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aiana\Desktop\LISTA PRECIOS\MAZA\"/>
    </mc:Choice>
  </mc:AlternateContent>
  <xr:revisionPtr revIDLastSave="0" documentId="8_{ECC4D076-D7B2-4414-AB66-791969C5829B}" xr6:coauthVersionLast="45" xr6:coauthVersionMax="45" xr10:uidLastSave="{00000000-0000-0000-0000-000000000000}"/>
  <bookViews>
    <workbookView xWindow="-108" yWindow="-108" windowWidth="23256" windowHeight="12576" firstSheet="6" activeTab="15" xr2:uid="{00000000-000D-0000-FFFF-FFFF00000000}"/>
  </bookViews>
  <sheets>
    <sheet name="12-02-19" sheetId="1" r:id="rId1"/>
    <sheet name="11-03-19" sheetId="2" r:id="rId2"/>
    <sheet name="09-04-19" sheetId="3" r:id="rId3"/>
    <sheet name="15-05-19" sheetId="4" r:id="rId4"/>
    <sheet name="22-05-19" sheetId="5" r:id="rId5"/>
    <sheet name="23-08-19" sheetId="6" r:id="rId6"/>
    <sheet name="8-10-19" sheetId="7" r:id="rId7"/>
    <sheet name="18-12-19" sheetId="8" r:id="rId8"/>
    <sheet name="26-12-19" sheetId="9" r:id="rId9"/>
    <sheet name="28-02-20" sheetId="10" r:id="rId10"/>
    <sheet name="14-05-20" sheetId="11" r:id="rId11"/>
    <sheet name="13-07-20" sheetId="12" r:id="rId12"/>
    <sheet name="4-9-20" sheetId="13" r:id="rId13"/>
    <sheet name="08-09-20" sheetId="15" r:id="rId14"/>
    <sheet name="14-9-20" sheetId="16" r:id="rId15"/>
    <sheet name="2-1-21" sheetId="17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7" l="1"/>
  <c r="C23" i="17"/>
  <c r="K23" i="17" s="1"/>
  <c r="I20" i="17"/>
  <c r="E20" i="17"/>
  <c r="C20" i="17"/>
  <c r="K20" i="17" s="1"/>
  <c r="J19" i="17"/>
  <c r="I19" i="17"/>
  <c r="E19" i="17"/>
  <c r="C19" i="17"/>
  <c r="K19" i="17" s="1"/>
  <c r="C18" i="17"/>
  <c r="J18" i="17" s="1"/>
  <c r="E17" i="17"/>
  <c r="C17" i="17"/>
  <c r="K17" i="17" s="1"/>
  <c r="I16" i="17"/>
  <c r="E16" i="17"/>
  <c r="C16" i="17"/>
  <c r="K16" i="17" s="1"/>
  <c r="J15" i="17"/>
  <c r="I15" i="17"/>
  <c r="E15" i="17"/>
  <c r="C15" i="17"/>
  <c r="K15" i="17" s="1"/>
  <c r="C14" i="17"/>
  <c r="J14" i="17" s="1"/>
  <c r="E13" i="17"/>
  <c r="C13" i="17"/>
  <c r="K13" i="17" s="1"/>
  <c r="C12" i="17"/>
  <c r="K12" i="17" s="1"/>
  <c r="J11" i="17"/>
  <c r="I11" i="17"/>
  <c r="E11" i="17"/>
  <c r="C11" i="17"/>
  <c r="K11" i="17" s="1"/>
  <c r="C10" i="17"/>
  <c r="J10" i="17" s="1"/>
  <c r="C9" i="17"/>
  <c r="K9" i="17" s="1"/>
  <c r="I8" i="17"/>
  <c r="E8" i="17"/>
  <c r="C8" i="17"/>
  <c r="K8" i="17" s="1"/>
  <c r="J7" i="17"/>
  <c r="I7" i="17"/>
  <c r="E7" i="17"/>
  <c r="C7" i="17"/>
  <c r="K7" i="17" s="1"/>
  <c r="C6" i="17"/>
  <c r="J6" i="17" s="1"/>
  <c r="E5" i="17"/>
  <c r="C5" i="17"/>
  <c r="K5" i="17" s="1"/>
  <c r="I4" i="17"/>
  <c r="E4" i="17"/>
  <c r="C4" i="17"/>
  <c r="K4" i="17" s="1"/>
  <c r="E12" i="17" l="1"/>
  <c r="I12" i="17"/>
  <c r="E9" i="17"/>
  <c r="K18" i="17"/>
  <c r="J4" i="17"/>
  <c r="I5" i="17"/>
  <c r="E6" i="17"/>
  <c r="J8" i="17"/>
  <c r="I9" i="17"/>
  <c r="E10" i="17"/>
  <c r="J12" i="17"/>
  <c r="I13" i="17"/>
  <c r="E14" i="17"/>
  <c r="J16" i="17"/>
  <c r="I17" i="17"/>
  <c r="E18" i="17"/>
  <c r="J20" i="17"/>
  <c r="I23" i="17"/>
  <c r="K6" i="17"/>
  <c r="K14" i="17"/>
  <c r="J5" i="17"/>
  <c r="I6" i="17"/>
  <c r="J9" i="17"/>
  <c r="I10" i="17"/>
  <c r="J13" i="17"/>
  <c r="I14" i="17"/>
  <c r="J17" i="17"/>
  <c r="I18" i="17"/>
  <c r="J23" i="17"/>
  <c r="K10" i="17"/>
  <c r="J6" i="16"/>
  <c r="J10" i="16"/>
  <c r="J14" i="16"/>
  <c r="J18" i="16"/>
  <c r="C23" i="16"/>
  <c r="E23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K16" i="16" l="1"/>
  <c r="J4" i="16"/>
  <c r="I12" i="16"/>
  <c r="K19" i="16"/>
  <c r="K15" i="16"/>
  <c r="K11" i="16"/>
  <c r="K7" i="16"/>
  <c r="J23" i="16"/>
  <c r="J17" i="16"/>
  <c r="J13" i="16"/>
  <c r="J9" i="16"/>
  <c r="J5" i="16"/>
  <c r="I19" i="16"/>
  <c r="I15" i="16"/>
  <c r="I11" i="16"/>
  <c r="I7" i="16"/>
  <c r="K20" i="16"/>
  <c r="K8" i="16"/>
  <c r="I16" i="16"/>
  <c r="K4" i="16"/>
  <c r="K18" i="16"/>
  <c r="K14" i="16"/>
  <c r="K10" i="16"/>
  <c r="K6" i="16"/>
  <c r="J20" i="16"/>
  <c r="J16" i="16"/>
  <c r="J12" i="16"/>
  <c r="J8" i="16"/>
  <c r="I4" i="16"/>
  <c r="I18" i="16"/>
  <c r="I14" i="16"/>
  <c r="I10" i="16"/>
  <c r="I6" i="16"/>
  <c r="K12" i="16"/>
  <c r="I20" i="16"/>
  <c r="I8" i="16"/>
  <c r="K23" i="16"/>
  <c r="K17" i="16"/>
  <c r="K13" i="16"/>
  <c r="K9" i="16"/>
  <c r="K5" i="16"/>
  <c r="J19" i="16"/>
  <c r="J15" i="16"/>
  <c r="J11" i="16"/>
  <c r="J7" i="16"/>
  <c r="I23" i="16"/>
  <c r="I17" i="16"/>
  <c r="I13" i="16"/>
  <c r="I9" i="16"/>
  <c r="I5" i="16"/>
  <c r="C23" i="15"/>
  <c r="E23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6" i="15"/>
  <c r="E6" i="15" s="1"/>
  <c r="C5" i="15"/>
  <c r="E5" i="15" s="1"/>
  <c r="H4" i="15"/>
  <c r="C4" i="15"/>
  <c r="E4" i="15" s="1"/>
  <c r="H6" i="15" l="1"/>
  <c r="K4" i="15"/>
  <c r="I4" i="15"/>
  <c r="J4" i="15" s="1"/>
  <c r="K6" i="15"/>
  <c r="I6" i="15"/>
  <c r="J6" i="15" s="1"/>
  <c r="H5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3" i="15"/>
  <c r="C23" i="13"/>
  <c r="H23" i="13" s="1"/>
  <c r="H20" i="13"/>
  <c r="K20" i="13" s="1"/>
  <c r="C20" i="13"/>
  <c r="E20" i="13" s="1"/>
  <c r="C19" i="13"/>
  <c r="H19" i="13" s="1"/>
  <c r="H18" i="13"/>
  <c r="K18" i="13" s="1"/>
  <c r="C18" i="13"/>
  <c r="E18" i="13" s="1"/>
  <c r="C17" i="13"/>
  <c r="H17" i="13" s="1"/>
  <c r="H16" i="13"/>
  <c r="K16" i="13" s="1"/>
  <c r="C16" i="13"/>
  <c r="E16" i="13" s="1"/>
  <c r="C15" i="13"/>
  <c r="E15" i="13" s="1"/>
  <c r="H14" i="13"/>
  <c r="K14" i="13" s="1"/>
  <c r="C14" i="13"/>
  <c r="E14" i="13" s="1"/>
  <c r="C13" i="13"/>
  <c r="E13" i="13" s="1"/>
  <c r="C12" i="13"/>
  <c r="E12" i="13" s="1"/>
  <c r="C11" i="13"/>
  <c r="H11" i="13" s="1"/>
  <c r="H10" i="13"/>
  <c r="K10" i="13" s="1"/>
  <c r="C10" i="13"/>
  <c r="E10" i="13" s="1"/>
  <c r="C9" i="13"/>
  <c r="E9" i="13" s="1"/>
  <c r="C8" i="13"/>
  <c r="E8" i="13" s="1"/>
  <c r="C7" i="13"/>
  <c r="H7" i="13" s="1"/>
  <c r="C6" i="13"/>
  <c r="E6" i="13" s="1"/>
  <c r="C5" i="13"/>
  <c r="H5" i="13" s="1"/>
  <c r="H4" i="13"/>
  <c r="K4" i="13" s="1"/>
  <c r="C4" i="13"/>
  <c r="E4" i="13" s="1"/>
  <c r="K23" i="15" l="1"/>
  <c r="I23" i="15"/>
  <c r="J23" i="15" s="1"/>
  <c r="K19" i="15"/>
  <c r="I19" i="15"/>
  <c r="J19" i="15" s="1"/>
  <c r="K17" i="15"/>
  <c r="I17" i="15"/>
  <c r="J17" i="15" s="1"/>
  <c r="K15" i="15"/>
  <c r="I15" i="15"/>
  <c r="J15" i="15" s="1"/>
  <c r="K13" i="15"/>
  <c r="I13" i="15"/>
  <c r="J13" i="15" s="1"/>
  <c r="K11" i="15"/>
  <c r="I11" i="15"/>
  <c r="J11" i="15" s="1"/>
  <c r="K9" i="15"/>
  <c r="I9" i="15"/>
  <c r="J9" i="15" s="1"/>
  <c r="K7" i="15"/>
  <c r="I7" i="15"/>
  <c r="J7" i="15" s="1"/>
  <c r="K20" i="15"/>
  <c r="I20" i="15"/>
  <c r="J20" i="15" s="1"/>
  <c r="K18" i="15"/>
  <c r="I18" i="15"/>
  <c r="J18" i="15" s="1"/>
  <c r="K16" i="15"/>
  <c r="I16" i="15"/>
  <c r="J16" i="15" s="1"/>
  <c r="K14" i="15"/>
  <c r="I14" i="15"/>
  <c r="J14" i="15" s="1"/>
  <c r="K12" i="15"/>
  <c r="I12" i="15"/>
  <c r="J12" i="15" s="1"/>
  <c r="K10" i="15"/>
  <c r="I10" i="15"/>
  <c r="J10" i="15" s="1"/>
  <c r="K8" i="15"/>
  <c r="I8" i="15"/>
  <c r="J8" i="15" s="1"/>
  <c r="K5" i="15"/>
  <c r="I5" i="15"/>
  <c r="J5" i="15" s="1"/>
  <c r="H12" i="13"/>
  <c r="K12" i="13" s="1"/>
  <c r="H8" i="13"/>
  <c r="K8" i="13" s="1"/>
  <c r="H6" i="13"/>
  <c r="K6" i="13" s="1"/>
  <c r="I11" i="13"/>
  <c r="J11" i="13" s="1"/>
  <c r="K11" i="13"/>
  <c r="I19" i="13"/>
  <c r="J19" i="13" s="1"/>
  <c r="K19" i="13"/>
  <c r="I17" i="13"/>
  <c r="J17" i="13" s="1"/>
  <c r="K17" i="13"/>
  <c r="I7" i="13"/>
  <c r="J7" i="13" s="1"/>
  <c r="K7" i="13"/>
  <c r="I5" i="13"/>
  <c r="J5" i="13" s="1"/>
  <c r="K5" i="13"/>
  <c r="K23" i="13"/>
  <c r="I23" i="13"/>
  <c r="J23" i="13" s="1"/>
  <c r="I4" i="13"/>
  <c r="J4" i="13" s="1"/>
  <c r="E7" i="13"/>
  <c r="E11" i="13"/>
  <c r="I12" i="13"/>
  <c r="J12" i="13" s="1"/>
  <c r="I14" i="13"/>
  <c r="J14" i="13" s="1"/>
  <c r="E17" i="13"/>
  <c r="I18" i="13"/>
  <c r="J18" i="13" s="1"/>
  <c r="E23" i="13"/>
  <c r="H9" i="13"/>
  <c r="H13" i="13"/>
  <c r="H15" i="13"/>
  <c r="E5" i="13"/>
  <c r="I6" i="13"/>
  <c r="J6" i="13" s="1"/>
  <c r="I10" i="13"/>
  <c r="J10" i="13" s="1"/>
  <c r="I16" i="13"/>
  <c r="J16" i="13" s="1"/>
  <c r="E19" i="13"/>
  <c r="I20" i="13"/>
  <c r="J20" i="13" s="1"/>
  <c r="C9" i="12"/>
  <c r="I8" i="13" l="1"/>
  <c r="J8" i="13" s="1"/>
  <c r="I15" i="13"/>
  <c r="J15" i="13" s="1"/>
  <c r="K15" i="13"/>
  <c r="I9" i="13"/>
  <c r="J9" i="13" s="1"/>
  <c r="K9" i="13"/>
  <c r="I13" i="13"/>
  <c r="J13" i="13" s="1"/>
  <c r="K13" i="13"/>
  <c r="C23" i="12"/>
  <c r="E23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E9" i="12"/>
  <c r="C8" i="12"/>
  <c r="E8" i="12" s="1"/>
  <c r="C7" i="12"/>
  <c r="E7" i="12" s="1"/>
  <c r="C6" i="12"/>
  <c r="E6" i="12" s="1"/>
  <c r="C5" i="12"/>
  <c r="E5" i="12" s="1"/>
  <c r="H4" i="12"/>
  <c r="C4" i="12"/>
  <c r="E4" i="12" s="1"/>
  <c r="H6" i="12" l="1"/>
  <c r="K4" i="12"/>
  <c r="I4" i="12"/>
  <c r="J4" i="12" s="1"/>
  <c r="K6" i="12"/>
  <c r="I6" i="12"/>
  <c r="J6" i="12" s="1"/>
  <c r="H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3" i="12"/>
  <c r="E16" i="11"/>
  <c r="H16" i="11"/>
  <c r="I16" i="11"/>
  <c r="J16" i="11" s="1"/>
  <c r="K16" i="11"/>
  <c r="C16" i="11"/>
  <c r="C23" i="11"/>
  <c r="E23" i="11" s="1"/>
  <c r="C20" i="11"/>
  <c r="E20" i="11" s="1"/>
  <c r="C19" i="11"/>
  <c r="E19" i="11" s="1"/>
  <c r="C18" i="11"/>
  <c r="E18" i="11" s="1"/>
  <c r="C17" i="11"/>
  <c r="E17" i="11" s="1"/>
  <c r="C15" i="11"/>
  <c r="E15" i="11" s="1"/>
  <c r="C14" i="11"/>
  <c r="E14" i="11" s="1"/>
  <c r="C13" i="11"/>
  <c r="E13" i="11" s="1"/>
  <c r="C12" i="1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K23" i="12" l="1"/>
  <c r="I23" i="12"/>
  <c r="J23" i="12" s="1"/>
  <c r="K19" i="12"/>
  <c r="I19" i="12"/>
  <c r="J19" i="12" s="1"/>
  <c r="K17" i="12"/>
  <c r="I17" i="12"/>
  <c r="J17" i="12" s="1"/>
  <c r="K15" i="12"/>
  <c r="I15" i="12"/>
  <c r="J15" i="12" s="1"/>
  <c r="K13" i="12"/>
  <c r="I13" i="12"/>
  <c r="J13" i="12" s="1"/>
  <c r="K11" i="12"/>
  <c r="I11" i="12"/>
  <c r="J11" i="12" s="1"/>
  <c r="K9" i="12"/>
  <c r="I9" i="12"/>
  <c r="J9" i="12" s="1"/>
  <c r="K7" i="12"/>
  <c r="I7" i="12"/>
  <c r="J7" i="12" s="1"/>
  <c r="K20" i="12"/>
  <c r="I20" i="12"/>
  <c r="J20" i="12" s="1"/>
  <c r="K18" i="12"/>
  <c r="I18" i="12"/>
  <c r="J18" i="12" s="1"/>
  <c r="K16" i="12"/>
  <c r="I16" i="12"/>
  <c r="J16" i="12" s="1"/>
  <c r="K14" i="12"/>
  <c r="I14" i="12"/>
  <c r="J14" i="12" s="1"/>
  <c r="K12" i="12"/>
  <c r="I12" i="12"/>
  <c r="J12" i="12" s="1"/>
  <c r="K10" i="12"/>
  <c r="I10" i="12"/>
  <c r="J10" i="12" s="1"/>
  <c r="K8" i="12"/>
  <c r="I8" i="12"/>
  <c r="J8" i="12" s="1"/>
  <c r="K5" i="12"/>
  <c r="I5" i="12"/>
  <c r="J5" i="12" s="1"/>
  <c r="H9" i="11"/>
  <c r="K9" i="11" s="1"/>
  <c r="H5" i="11"/>
  <c r="K5" i="11" s="1"/>
  <c r="H7" i="11"/>
  <c r="I7" i="11" s="1"/>
  <c r="J7" i="11" s="1"/>
  <c r="I5" i="11"/>
  <c r="J5" i="11" s="1"/>
  <c r="K7" i="11"/>
  <c r="I9" i="11"/>
  <c r="J9" i="11" s="1"/>
  <c r="H4" i="11"/>
  <c r="H6" i="11"/>
  <c r="H8" i="11"/>
  <c r="H10" i="11"/>
  <c r="H11" i="11"/>
  <c r="E12" i="11"/>
  <c r="H12" i="11"/>
  <c r="H13" i="11"/>
  <c r="H14" i="11"/>
  <c r="H15" i="11"/>
  <c r="H17" i="11"/>
  <c r="H18" i="11"/>
  <c r="H19" i="11"/>
  <c r="H20" i="11"/>
  <c r="H23" i="11"/>
  <c r="C26" i="10"/>
  <c r="E26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C13" i="10"/>
  <c r="E13" i="10" s="1"/>
  <c r="H12" i="10"/>
  <c r="C12" i="10"/>
  <c r="E12" i="10" s="1"/>
  <c r="C11" i="10"/>
  <c r="E11" i="10" s="1"/>
  <c r="H10" i="10"/>
  <c r="C10" i="10"/>
  <c r="E10" i="10" s="1"/>
  <c r="C9" i="10"/>
  <c r="E9" i="10" s="1"/>
  <c r="H8" i="10"/>
  <c r="C8" i="10"/>
  <c r="E8" i="10" s="1"/>
  <c r="C7" i="10"/>
  <c r="E7" i="10" s="1"/>
  <c r="H6" i="10"/>
  <c r="C6" i="10"/>
  <c r="E6" i="10" s="1"/>
  <c r="C5" i="10"/>
  <c r="E5" i="10" s="1"/>
  <c r="H4" i="10"/>
  <c r="C4" i="10"/>
  <c r="E4" i="10" s="1"/>
  <c r="E17" i="9"/>
  <c r="H17" i="9"/>
  <c r="I17" i="9" s="1"/>
  <c r="J17" i="9" s="1"/>
  <c r="E18" i="9"/>
  <c r="H18" i="9"/>
  <c r="I18" i="9"/>
  <c r="J18" i="9" s="1"/>
  <c r="K18" i="9"/>
  <c r="C18" i="9"/>
  <c r="C17" i="9"/>
  <c r="C16" i="9"/>
  <c r="E16" i="9" s="1"/>
  <c r="H16" i="9"/>
  <c r="I16" i="9" s="1"/>
  <c r="J16" i="9" s="1"/>
  <c r="K20" i="11" l="1"/>
  <c r="I20" i="11"/>
  <c r="J20" i="11" s="1"/>
  <c r="K19" i="11"/>
  <c r="I19" i="11"/>
  <c r="J19" i="11" s="1"/>
  <c r="K17" i="11"/>
  <c r="I17" i="11"/>
  <c r="J17" i="11" s="1"/>
  <c r="K15" i="11"/>
  <c r="I15" i="11"/>
  <c r="J15" i="11" s="1"/>
  <c r="K13" i="11"/>
  <c r="I13" i="11"/>
  <c r="J13" i="11" s="1"/>
  <c r="K10" i="11"/>
  <c r="I10" i="11"/>
  <c r="J10" i="11" s="1"/>
  <c r="K6" i="11"/>
  <c r="I6" i="11"/>
  <c r="J6" i="11" s="1"/>
  <c r="K23" i="11"/>
  <c r="I23" i="11"/>
  <c r="J23" i="11" s="1"/>
  <c r="K18" i="11"/>
  <c r="I18" i="11"/>
  <c r="J18" i="11" s="1"/>
  <c r="K14" i="11"/>
  <c r="I14" i="11"/>
  <c r="J14" i="11" s="1"/>
  <c r="K12" i="11"/>
  <c r="I12" i="11"/>
  <c r="J12" i="11" s="1"/>
  <c r="K11" i="11"/>
  <c r="I11" i="11"/>
  <c r="J11" i="11" s="1"/>
  <c r="K8" i="11"/>
  <c r="I8" i="11"/>
  <c r="J8" i="11" s="1"/>
  <c r="K4" i="11"/>
  <c r="I4" i="11"/>
  <c r="J4" i="11" s="1"/>
  <c r="K4" i="10"/>
  <c r="I4" i="10"/>
  <c r="J4" i="10" s="1"/>
  <c r="K6" i="10"/>
  <c r="I6" i="10"/>
  <c r="J6" i="10" s="1"/>
  <c r="K8" i="10"/>
  <c r="I8" i="10"/>
  <c r="J8" i="10" s="1"/>
  <c r="K10" i="10"/>
  <c r="I10" i="10"/>
  <c r="J10" i="10" s="1"/>
  <c r="K12" i="10"/>
  <c r="I12" i="10"/>
  <c r="J12" i="10" s="1"/>
  <c r="H5" i="10"/>
  <c r="H7" i="10"/>
  <c r="H9" i="10"/>
  <c r="H11" i="10"/>
  <c r="H13" i="10"/>
  <c r="E14" i="10"/>
  <c r="H14" i="10"/>
  <c r="H15" i="10"/>
  <c r="H16" i="10"/>
  <c r="H17" i="10"/>
  <c r="H18" i="10"/>
  <c r="H19" i="10"/>
  <c r="H20" i="10"/>
  <c r="H21" i="10"/>
  <c r="H22" i="10"/>
  <c r="H23" i="10"/>
  <c r="H26" i="10"/>
  <c r="K17" i="9"/>
  <c r="K16" i="9"/>
  <c r="C23" i="9"/>
  <c r="H23" i="9" s="1"/>
  <c r="C22" i="9"/>
  <c r="H22" i="9" s="1"/>
  <c r="I22" i="9" s="1"/>
  <c r="J22" i="9" s="1"/>
  <c r="C14" i="9"/>
  <c r="K23" i="10" l="1"/>
  <c r="I23" i="10"/>
  <c r="J23" i="10" s="1"/>
  <c r="K21" i="10"/>
  <c r="I21" i="10"/>
  <c r="J21" i="10" s="1"/>
  <c r="K19" i="10"/>
  <c r="I19" i="10"/>
  <c r="J19" i="10" s="1"/>
  <c r="K17" i="10"/>
  <c r="I17" i="10"/>
  <c r="J17" i="10" s="1"/>
  <c r="K15" i="10"/>
  <c r="I15" i="10"/>
  <c r="J15" i="10" s="1"/>
  <c r="K11" i="10"/>
  <c r="I11" i="10"/>
  <c r="J11" i="10" s="1"/>
  <c r="K7" i="10"/>
  <c r="I7" i="10"/>
  <c r="J7" i="10" s="1"/>
  <c r="K26" i="10"/>
  <c r="I26" i="10"/>
  <c r="J26" i="10" s="1"/>
  <c r="K22" i="10"/>
  <c r="I22" i="10"/>
  <c r="J22" i="10" s="1"/>
  <c r="K20" i="10"/>
  <c r="I20" i="10"/>
  <c r="J20" i="10" s="1"/>
  <c r="K18" i="10"/>
  <c r="I18" i="10"/>
  <c r="J18" i="10" s="1"/>
  <c r="K16" i="10"/>
  <c r="I16" i="10"/>
  <c r="J16" i="10" s="1"/>
  <c r="K14" i="10"/>
  <c r="I14" i="10"/>
  <c r="J14" i="10" s="1"/>
  <c r="K13" i="10"/>
  <c r="I13" i="10"/>
  <c r="J13" i="10" s="1"/>
  <c r="K9" i="10"/>
  <c r="I9" i="10"/>
  <c r="J9" i="10" s="1"/>
  <c r="K5" i="10"/>
  <c r="I5" i="10"/>
  <c r="J5" i="10" s="1"/>
  <c r="E14" i="9"/>
  <c r="H14" i="9"/>
  <c r="E23" i="9"/>
  <c r="I23" i="9"/>
  <c r="J23" i="9" s="1"/>
  <c r="K23" i="9"/>
  <c r="E22" i="9"/>
  <c r="K22" i="9"/>
  <c r="C26" i="9"/>
  <c r="E26" i="9" s="1"/>
  <c r="H26" i="9"/>
  <c r="K26" i="9" s="1"/>
  <c r="C9" i="9"/>
  <c r="E9" i="9" s="1"/>
  <c r="I14" i="9" l="1"/>
  <c r="J14" i="9" s="1"/>
  <c r="K14" i="9"/>
  <c r="H9" i="9"/>
  <c r="I9" i="9" s="1"/>
  <c r="J9" i="9" s="1"/>
  <c r="I26" i="9"/>
  <c r="J26" i="9" s="1"/>
  <c r="C21" i="9"/>
  <c r="E21" i="9" s="1"/>
  <c r="C20" i="9"/>
  <c r="E20" i="9" s="1"/>
  <c r="C19" i="9"/>
  <c r="E19" i="9" s="1"/>
  <c r="C15" i="9"/>
  <c r="E15" i="9" s="1"/>
  <c r="C13" i="9"/>
  <c r="E13" i="9" s="1"/>
  <c r="C12" i="9"/>
  <c r="E12" i="9" s="1"/>
  <c r="C11" i="9"/>
  <c r="E11" i="9" s="1"/>
  <c r="C10" i="9"/>
  <c r="E10" i="9" s="1"/>
  <c r="C8" i="9"/>
  <c r="E8" i="9" s="1"/>
  <c r="C7" i="9"/>
  <c r="H7" i="9" s="1"/>
  <c r="C6" i="9"/>
  <c r="H6" i="9" s="1"/>
  <c r="C5" i="9"/>
  <c r="H5" i="9" s="1"/>
  <c r="C4" i="9"/>
  <c r="H4" i="9" s="1"/>
  <c r="C8" i="8"/>
  <c r="K9" i="9" l="1"/>
  <c r="H8" i="9"/>
  <c r="E4" i="9"/>
  <c r="E5" i="9"/>
  <c r="E6" i="9"/>
  <c r="E7" i="9"/>
  <c r="K4" i="9"/>
  <c r="I4" i="9"/>
  <c r="J4" i="9" s="1"/>
  <c r="K5" i="9"/>
  <c r="I5" i="9"/>
  <c r="J5" i="9" s="1"/>
  <c r="K6" i="9"/>
  <c r="I6" i="9"/>
  <c r="J6" i="9" s="1"/>
  <c r="K7" i="9"/>
  <c r="I7" i="9"/>
  <c r="J7" i="9" s="1"/>
  <c r="H10" i="9"/>
  <c r="H11" i="9"/>
  <c r="H12" i="9"/>
  <c r="H13" i="9"/>
  <c r="H15" i="9"/>
  <c r="H19" i="9"/>
  <c r="H20" i="9"/>
  <c r="H21" i="9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7" i="8"/>
  <c r="E7" i="8" s="1"/>
  <c r="C6" i="8"/>
  <c r="E6" i="8" s="1"/>
  <c r="C5" i="8"/>
  <c r="E5" i="8" s="1"/>
  <c r="C4" i="8"/>
  <c r="E4" i="8" s="1"/>
  <c r="E4" i="7"/>
  <c r="E23" i="7"/>
  <c r="H23" i="7"/>
  <c r="I23" i="7" s="1"/>
  <c r="J23" i="7" s="1"/>
  <c r="C23" i="7"/>
  <c r="I8" i="9" l="1"/>
  <c r="J8" i="9" s="1"/>
  <c r="K8" i="9"/>
  <c r="K21" i="9"/>
  <c r="I21" i="9"/>
  <c r="J21" i="9" s="1"/>
  <c r="K19" i="9"/>
  <c r="I19" i="9"/>
  <c r="J19" i="9" s="1"/>
  <c r="K15" i="9"/>
  <c r="I15" i="9"/>
  <c r="J15" i="9" s="1"/>
  <c r="K13" i="9"/>
  <c r="I13" i="9"/>
  <c r="J13" i="9" s="1"/>
  <c r="K11" i="9"/>
  <c r="I11" i="9"/>
  <c r="J11" i="9" s="1"/>
  <c r="K20" i="9"/>
  <c r="I20" i="9"/>
  <c r="J20" i="9" s="1"/>
  <c r="K12" i="9"/>
  <c r="I12" i="9"/>
  <c r="J12" i="9" s="1"/>
  <c r="K10" i="9"/>
  <c r="I10" i="9"/>
  <c r="J10" i="9" s="1"/>
  <c r="H6" i="8"/>
  <c r="K6" i="8" s="1"/>
  <c r="H4" i="8"/>
  <c r="I4" i="8" s="1"/>
  <c r="J4" i="8" s="1"/>
  <c r="H9" i="8"/>
  <c r="K9" i="8" s="1"/>
  <c r="K4" i="8"/>
  <c r="I9" i="8"/>
  <c r="J9" i="8" s="1"/>
  <c r="H5" i="8"/>
  <c r="H7" i="8"/>
  <c r="H10" i="8"/>
  <c r="H11" i="8"/>
  <c r="H12" i="8"/>
  <c r="H13" i="8"/>
  <c r="H14" i="8"/>
  <c r="H15" i="8"/>
  <c r="H16" i="8"/>
  <c r="H17" i="8"/>
  <c r="H18" i="8"/>
  <c r="K23" i="7"/>
  <c r="C4" i="7"/>
  <c r="C13" i="7"/>
  <c r="E13" i="7" s="1"/>
  <c r="I6" i="8" l="1"/>
  <c r="J6" i="8" s="1"/>
  <c r="K18" i="8"/>
  <c r="I18" i="8"/>
  <c r="J18" i="8" s="1"/>
  <c r="K16" i="8"/>
  <c r="I16" i="8"/>
  <c r="J16" i="8" s="1"/>
  <c r="K13" i="8"/>
  <c r="I13" i="8"/>
  <c r="J13" i="8" s="1"/>
  <c r="K10" i="8"/>
  <c r="I10" i="8"/>
  <c r="J10" i="8" s="1"/>
  <c r="K17" i="8"/>
  <c r="I17" i="8"/>
  <c r="J17" i="8" s="1"/>
  <c r="K15" i="8"/>
  <c r="I15" i="8"/>
  <c r="J15" i="8" s="1"/>
  <c r="K14" i="8"/>
  <c r="I14" i="8"/>
  <c r="J14" i="8" s="1"/>
  <c r="K12" i="8"/>
  <c r="I12" i="8"/>
  <c r="J12" i="8" s="1"/>
  <c r="K11" i="8"/>
  <c r="I11" i="8"/>
  <c r="J11" i="8" s="1"/>
  <c r="K7" i="8"/>
  <c r="I7" i="8"/>
  <c r="J7" i="8" s="1"/>
  <c r="K5" i="8"/>
  <c r="I5" i="8"/>
  <c r="J5" i="8" s="1"/>
  <c r="H13" i="7"/>
  <c r="I13" i="7" s="1"/>
  <c r="J13" i="7" s="1"/>
  <c r="H4" i="7"/>
  <c r="K13" i="7"/>
  <c r="C7" i="7"/>
  <c r="E7" i="7" s="1"/>
  <c r="C16" i="7"/>
  <c r="H16" i="7" s="1"/>
  <c r="C15" i="7"/>
  <c r="H15" i="7" s="1"/>
  <c r="C22" i="7"/>
  <c r="H22" i="7" s="1"/>
  <c r="C18" i="7"/>
  <c r="H18" i="7" s="1"/>
  <c r="C10" i="7"/>
  <c r="H10" i="7" s="1"/>
  <c r="C9" i="7"/>
  <c r="H9" i="7" s="1"/>
  <c r="C12" i="7"/>
  <c r="H12" i="7" s="1"/>
  <c r="C11" i="7"/>
  <c r="H11" i="7" s="1"/>
  <c r="C5" i="7"/>
  <c r="H5" i="7" s="1"/>
  <c r="C17" i="7"/>
  <c r="H17" i="7" s="1"/>
  <c r="C6" i="7"/>
  <c r="H6" i="7" s="1"/>
  <c r="C14" i="7"/>
  <c r="H14" i="7" s="1"/>
  <c r="C21" i="7"/>
  <c r="H21" i="7" s="1"/>
  <c r="C19" i="7"/>
  <c r="H19" i="7" s="1"/>
  <c r="C20" i="7"/>
  <c r="H20" i="7" s="1"/>
  <c r="C8" i="7"/>
  <c r="H8" i="7" s="1"/>
  <c r="I4" i="7" l="1"/>
  <c r="J4" i="7" s="1"/>
  <c r="K4" i="7"/>
  <c r="H7" i="7"/>
  <c r="E17" i="7"/>
  <c r="E5" i="7"/>
  <c r="E11" i="7"/>
  <c r="E12" i="7"/>
  <c r="E9" i="7"/>
  <c r="E10" i="7"/>
  <c r="E18" i="7"/>
  <c r="E16" i="7"/>
  <c r="E8" i="7"/>
  <c r="E20" i="7"/>
  <c r="E19" i="7"/>
  <c r="E14" i="7"/>
  <c r="E22" i="7"/>
  <c r="E21" i="7"/>
  <c r="E15" i="7"/>
  <c r="E6" i="7"/>
  <c r="K21" i="7"/>
  <c r="I21" i="7"/>
  <c r="J21" i="7" s="1"/>
  <c r="K17" i="7"/>
  <c r="I17" i="7"/>
  <c r="J17" i="7" s="1"/>
  <c r="I11" i="7"/>
  <c r="J11" i="7" s="1"/>
  <c r="K11" i="7"/>
  <c r="K12" i="7"/>
  <c r="I12" i="7"/>
  <c r="J12" i="7" s="1"/>
  <c r="K9" i="7"/>
  <c r="I9" i="7"/>
  <c r="J9" i="7" s="1"/>
  <c r="K10" i="7"/>
  <c r="I10" i="7"/>
  <c r="J10" i="7" s="1"/>
  <c r="K18" i="7"/>
  <c r="I18" i="7"/>
  <c r="J18" i="7" s="1"/>
  <c r="K22" i="7"/>
  <c r="I22" i="7"/>
  <c r="J22" i="7" s="1"/>
  <c r="K15" i="7"/>
  <c r="I15" i="7"/>
  <c r="J15" i="7" s="1"/>
  <c r="K16" i="7"/>
  <c r="I16" i="7"/>
  <c r="J16" i="7" s="1"/>
  <c r="K8" i="7"/>
  <c r="I8" i="7"/>
  <c r="J8" i="7" s="1"/>
  <c r="K20" i="7"/>
  <c r="I20" i="7"/>
  <c r="J20" i="7" s="1"/>
  <c r="K19" i="7"/>
  <c r="I19" i="7"/>
  <c r="J19" i="7" s="1"/>
  <c r="K14" i="7"/>
  <c r="I14" i="7"/>
  <c r="J14" i="7" s="1"/>
  <c r="K6" i="7"/>
  <c r="I6" i="7"/>
  <c r="J6" i="7" s="1"/>
  <c r="K5" i="7"/>
  <c r="I5" i="7"/>
  <c r="J5" i="7" s="1"/>
  <c r="I7" i="7" l="1"/>
  <c r="J7" i="7" s="1"/>
  <c r="K7" i="7"/>
  <c r="H25" i="6" l="1"/>
  <c r="I25" i="6" s="1"/>
  <c r="J25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C13" i="6"/>
  <c r="E13" i="6" s="1"/>
  <c r="C12" i="6"/>
  <c r="E12" i="6" s="1"/>
  <c r="C11" i="6"/>
  <c r="E11" i="6" s="1"/>
  <c r="C10" i="6"/>
  <c r="E10" i="6" s="1"/>
  <c r="C9" i="6"/>
  <c r="E9" i="6" s="1"/>
  <c r="H8" i="6"/>
  <c r="C8" i="6"/>
  <c r="E8" i="6" s="1"/>
  <c r="C7" i="6"/>
  <c r="E7" i="6" s="1"/>
  <c r="C6" i="6"/>
  <c r="E6" i="6" s="1"/>
  <c r="C5" i="6"/>
  <c r="E5" i="6" s="1"/>
  <c r="C4" i="6"/>
  <c r="E4" i="6" s="1"/>
  <c r="K25" i="6" l="1"/>
  <c r="H4" i="6"/>
  <c r="I4" i="6" s="1"/>
  <c r="J4" i="6" s="1"/>
  <c r="H12" i="6"/>
  <c r="I12" i="6" s="1"/>
  <c r="J12" i="6" s="1"/>
  <c r="H6" i="6"/>
  <c r="I6" i="6" s="1"/>
  <c r="J6" i="6" s="1"/>
  <c r="H10" i="6"/>
  <c r="K10" i="6" s="1"/>
  <c r="K4" i="6"/>
  <c r="K6" i="6"/>
  <c r="K8" i="6"/>
  <c r="I8" i="6"/>
  <c r="J8" i="6" s="1"/>
  <c r="K12" i="6"/>
  <c r="H5" i="6"/>
  <c r="H7" i="6"/>
  <c r="H9" i="6"/>
  <c r="H11" i="6"/>
  <c r="H13" i="6"/>
  <c r="E14" i="6"/>
  <c r="H14" i="6"/>
  <c r="H15" i="6"/>
  <c r="H16" i="6"/>
  <c r="H17" i="6"/>
  <c r="H18" i="6"/>
  <c r="H19" i="6"/>
  <c r="H20" i="6"/>
  <c r="H21" i="6"/>
  <c r="H22" i="6"/>
  <c r="H23" i="6"/>
  <c r="H24" i="6"/>
  <c r="C16" i="5"/>
  <c r="H16" i="5" s="1"/>
  <c r="I16" i="5" s="1"/>
  <c r="J16" i="5" s="1"/>
  <c r="E16" i="5" l="1"/>
  <c r="I10" i="6"/>
  <c r="J10" i="6" s="1"/>
  <c r="K23" i="6"/>
  <c r="I23" i="6"/>
  <c r="J23" i="6" s="1"/>
  <c r="K21" i="6"/>
  <c r="I21" i="6"/>
  <c r="J21" i="6" s="1"/>
  <c r="K19" i="6"/>
  <c r="I19" i="6"/>
  <c r="J19" i="6" s="1"/>
  <c r="K17" i="6"/>
  <c r="I17" i="6"/>
  <c r="J17" i="6" s="1"/>
  <c r="K15" i="6"/>
  <c r="I15" i="6"/>
  <c r="J15" i="6" s="1"/>
  <c r="K11" i="6"/>
  <c r="I11" i="6"/>
  <c r="J11" i="6" s="1"/>
  <c r="K7" i="6"/>
  <c r="I7" i="6"/>
  <c r="J7" i="6" s="1"/>
  <c r="K24" i="6"/>
  <c r="I24" i="6"/>
  <c r="J24" i="6" s="1"/>
  <c r="K22" i="6"/>
  <c r="I22" i="6"/>
  <c r="J22" i="6" s="1"/>
  <c r="K20" i="6"/>
  <c r="I20" i="6"/>
  <c r="J20" i="6" s="1"/>
  <c r="K18" i="6"/>
  <c r="I18" i="6"/>
  <c r="J18" i="6" s="1"/>
  <c r="K16" i="6"/>
  <c r="I16" i="6"/>
  <c r="J16" i="6" s="1"/>
  <c r="K14" i="6"/>
  <c r="I14" i="6"/>
  <c r="J14" i="6" s="1"/>
  <c r="K13" i="6"/>
  <c r="I13" i="6"/>
  <c r="J13" i="6" s="1"/>
  <c r="K9" i="6"/>
  <c r="I9" i="6"/>
  <c r="J9" i="6" s="1"/>
  <c r="K5" i="6"/>
  <c r="I5" i="6"/>
  <c r="J5" i="6" s="1"/>
  <c r="K16" i="5"/>
  <c r="C24" i="5"/>
  <c r="H24" i="5" s="1"/>
  <c r="I24" i="5" s="1"/>
  <c r="J24" i="5" s="1"/>
  <c r="E24" i="5" l="1"/>
  <c r="K24" i="5"/>
  <c r="C23" i="5"/>
  <c r="E23" i="5" s="1"/>
  <c r="H23" i="5" l="1"/>
  <c r="C22" i="5"/>
  <c r="H22" i="5" s="1"/>
  <c r="I22" i="5" s="1"/>
  <c r="J22" i="5" s="1"/>
  <c r="E22" i="5" l="1"/>
  <c r="I23" i="5"/>
  <c r="J23" i="5" s="1"/>
  <c r="K23" i="5"/>
  <c r="K22" i="5"/>
  <c r="C21" i="5"/>
  <c r="E21" i="5" s="1"/>
  <c r="C20" i="5"/>
  <c r="E20" i="5" s="1"/>
  <c r="C19" i="5"/>
  <c r="E19" i="5" s="1"/>
  <c r="C18" i="5"/>
  <c r="E18" i="5" s="1"/>
  <c r="C17" i="5"/>
  <c r="E17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l="1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K19" i="5" l="1"/>
  <c r="I19" i="5"/>
  <c r="J19" i="5" s="1"/>
  <c r="K17" i="5"/>
  <c r="I17" i="5"/>
  <c r="J17" i="5" s="1"/>
  <c r="K14" i="5"/>
  <c r="I14" i="5"/>
  <c r="J14" i="5" s="1"/>
  <c r="K12" i="5"/>
  <c r="I12" i="5"/>
  <c r="J12" i="5" s="1"/>
  <c r="K10" i="5"/>
  <c r="I10" i="5"/>
  <c r="J10" i="5" s="1"/>
  <c r="K8" i="5"/>
  <c r="I8" i="5"/>
  <c r="J8" i="5" s="1"/>
  <c r="K6" i="5"/>
  <c r="I6" i="5"/>
  <c r="J6" i="5" s="1"/>
  <c r="K4" i="5"/>
  <c r="I4" i="5"/>
  <c r="J4" i="5" s="1"/>
  <c r="K21" i="5"/>
  <c r="I21" i="5"/>
  <c r="J21" i="5" s="1"/>
  <c r="K20" i="5"/>
  <c r="I20" i="5"/>
  <c r="J20" i="5" s="1"/>
  <c r="K18" i="5"/>
  <c r="I18" i="5"/>
  <c r="J18" i="5" s="1"/>
  <c r="K15" i="5"/>
  <c r="I15" i="5"/>
  <c r="J15" i="5" s="1"/>
  <c r="K13" i="5"/>
  <c r="I13" i="5"/>
  <c r="J13" i="5" s="1"/>
  <c r="K11" i="5"/>
  <c r="I11" i="5"/>
  <c r="J11" i="5" s="1"/>
  <c r="K9" i="5"/>
  <c r="I9" i="5"/>
  <c r="J9" i="5" s="1"/>
  <c r="K7" i="5"/>
  <c r="I7" i="5"/>
  <c r="J7" i="5" s="1"/>
  <c r="K5" i="5"/>
  <c r="I5" i="5"/>
  <c r="J5" i="5" s="1"/>
  <c r="E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0" i="3"/>
  <c r="I20" i="3" s="1"/>
  <c r="J20" i="3" s="1"/>
  <c r="C20" i="3"/>
  <c r="E20" i="3" s="1"/>
  <c r="K20" i="4" l="1"/>
  <c r="I20" i="4"/>
  <c r="J20" i="4" s="1"/>
  <c r="K18" i="4"/>
  <c r="I18" i="4"/>
  <c r="J18" i="4" s="1"/>
  <c r="K16" i="4"/>
  <c r="I16" i="4"/>
  <c r="J16" i="4" s="1"/>
  <c r="K14" i="4"/>
  <c r="I14" i="4"/>
  <c r="J14" i="4" s="1"/>
  <c r="K12" i="4"/>
  <c r="I12" i="4"/>
  <c r="J12" i="4" s="1"/>
  <c r="K10" i="4"/>
  <c r="I10" i="4"/>
  <c r="J10" i="4" s="1"/>
  <c r="K8" i="4"/>
  <c r="I8" i="4"/>
  <c r="J8" i="4" s="1"/>
  <c r="K6" i="4"/>
  <c r="I6" i="4"/>
  <c r="J6" i="4" s="1"/>
  <c r="K4" i="4"/>
  <c r="I4" i="4"/>
  <c r="J4" i="4" s="1"/>
  <c r="K19" i="4"/>
  <c r="I19" i="4"/>
  <c r="J19" i="4" s="1"/>
  <c r="K17" i="4"/>
  <c r="I17" i="4"/>
  <c r="J17" i="4" s="1"/>
  <c r="K15" i="4"/>
  <c r="I15" i="4"/>
  <c r="J15" i="4" s="1"/>
  <c r="K13" i="4"/>
  <c r="I13" i="4"/>
  <c r="J13" i="4" s="1"/>
  <c r="K11" i="4"/>
  <c r="I11" i="4"/>
  <c r="J11" i="4" s="1"/>
  <c r="K9" i="4"/>
  <c r="I9" i="4"/>
  <c r="J9" i="4" s="1"/>
  <c r="K7" i="4"/>
  <c r="I7" i="4"/>
  <c r="J7" i="4" s="1"/>
  <c r="K5" i="4"/>
  <c r="I5" i="4"/>
  <c r="J5" i="4" s="1"/>
  <c r="K20" i="3"/>
  <c r="C19" i="3"/>
  <c r="H19" i="3" s="1"/>
  <c r="I19" i="3" s="1"/>
  <c r="J19" i="3" s="1"/>
  <c r="E19" i="3" l="1"/>
  <c r="K19" i="3"/>
  <c r="H18" i="3"/>
  <c r="I18" i="3" s="1"/>
  <c r="J18" i="3" s="1"/>
  <c r="C18" i="3"/>
  <c r="E18" i="3" s="1"/>
  <c r="C17" i="3"/>
  <c r="E17" i="3" s="1"/>
  <c r="H17" i="3" l="1"/>
  <c r="I17" i="3" s="1"/>
  <c r="J17" i="3" s="1"/>
  <c r="K17" i="3"/>
  <c r="K18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6" i="2"/>
  <c r="I16" i="2" s="1"/>
  <c r="J16" i="2" s="1"/>
  <c r="C16" i="2"/>
  <c r="E16" i="2" s="1"/>
  <c r="K15" i="3" l="1"/>
  <c r="I15" i="3"/>
  <c r="J15" i="3" s="1"/>
  <c r="K13" i="3"/>
  <c r="I13" i="3"/>
  <c r="J13" i="3" s="1"/>
  <c r="K11" i="3"/>
  <c r="I11" i="3"/>
  <c r="J11" i="3" s="1"/>
  <c r="K9" i="3"/>
  <c r="I9" i="3"/>
  <c r="J9" i="3" s="1"/>
  <c r="K7" i="3"/>
  <c r="I7" i="3"/>
  <c r="J7" i="3" s="1"/>
  <c r="K5" i="3"/>
  <c r="I5" i="3"/>
  <c r="J5" i="3" s="1"/>
  <c r="K16" i="3"/>
  <c r="I16" i="3"/>
  <c r="J16" i="3" s="1"/>
  <c r="K14" i="3"/>
  <c r="I14" i="3"/>
  <c r="J14" i="3" s="1"/>
  <c r="K12" i="3"/>
  <c r="I12" i="3"/>
  <c r="J12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K16" i="2"/>
  <c r="C10" i="2"/>
  <c r="E10" i="2"/>
  <c r="H10" i="2"/>
  <c r="I10" i="2"/>
  <c r="J10" i="2" s="1"/>
  <c r="K10" i="2"/>
  <c r="C11" i="2"/>
  <c r="E11" i="2" s="1"/>
  <c r="H11" i="2"/>
  <c r="I11" i="2" s="1"/>
  <c r="J11" i="2" s="1"/>
  <c r="K11" i="2"/>
  <c r="C12" i="2"/>
  <c r="E12" i="2"/>
  <c r="H12" i="2"/>
  <c r="I12" i="2"/>
  <c r="J12" i="2" s="1"/>
  <c r="K12" i="2"/>
  <c r="C13" i="2"/>
  <c r="E13" i="2" s="1"/>
  <c r="H13" i="2"/>
  <c r="I13" i="2" s="1"/>
  <c r="J13" i="2" s="1"/>
  <c r="K13" i="2"/>
  <c r="C14" i="2"/>
  <c r="E14" i="2"/>
  <c r="H14" i="2"/>
  <c r="I14" i="2"/>
  <c r="J14" i="2" s="1"/>
  <c r="K14" i="2"/>
  <c r="C15" i="2"/>
  <c r="E15" i="2" s="1"/>
  <c r="H15" i="2"/>
  <c r="I15" i="2" s="1"/>
  <c r="J15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11" i="1"/>
  <c r="C10" i="1"/>
  <c r="E8" i="2" l="1"/>
  <c r="K15" i="2"/>
  <c r="E9" i="2"/>
  <c r="E6" i="2"/>
  <c r="E5" i="2"/>
  <c r="E4" i="2"/>
  <c r="E7" i="2"/>
  <c r="I4" i="2"/>
  <c r="J4" i="2" s="1"/>
  <c r="K4" i="2"/>
  <c r="K5" i="2"/>
  <c r="I5" i="2"/>
  <c r="J5" i="2" s="1"/>
  <c r="K6" i="2"/>
  <c r="I6" i="2"/>
  <c r="J6" i="2" s="1"/>
  <c r="K7" i="2"/>
  <c r="I7" i="2"/>
  <c r="J7" i="2" s="1"/>
  <c r="K8" i="2"/>
  <c r="I8" i="2"/>
  <c r="J8" i="2" s="1"/>
  <c r="K9" i="2"/>
  <c r="I9" i="2"/>
  <c r="J9" i="2" s="1"/>
  <c r="H9" i="1"/>
  <c r="I9" i="1" s="1"/>
  <c r="J9" i="1" s="1"/>
  <c r="C9" i="1"/>
  <c r="E9" i="1" s="1"/>
  <c r="K9" i="1" l="1"/>
  <c r="C6" i="1"/>
  <c r="E6" i="1"/>
  <c r="H6" i="1"/>
  <c r="I6" i="1"/>
  <c r="J6" i="1" s="1"/>
  <c r="K6" i="1"/>
  <c r="C8" i="1" l="1"/>
  <c r="H8" i="1" s="1"/>
  <c r="C7" i="1"/>
  <c r="H7" i="1" s="1"/>
  <c r="C5" i="1"/>
  <c r="H5" i="1" s="1"/>
  <c r="C4" i="1"/>
  <c r="H4" i="1" s="1"/>
  <c r="E5" i="1" l="1"/>
  <c r="E7" i="1"/>
  <c r="E4" i="1"/>
  <c r="E8" i="1"/>
  <c r="K4" i="1"/>
  <c r="I4" i="1"/>
  <c r="J4" i="1" s="1"/>
  <c r="K5" i="1"/>
  <c r="I5" i="1"/>
  <c r="J5" i="1" s="1"/>
  <c r="K7" i="1"/>
  <c r="I7" i="1"/>
  <c r="J7" i="1" s="1"/>
  <c r="K8" i="1"/>
  <c r="I8" i="1"/>
  <c r="J8" i="1" s="1"/>
</calcChain>
</file>

<file path=xl/sharedStrings.xml><?xml version="1.0" encoding="utf-8"?>
<sst xmlns="http://schemas.openxmlformats.org/spreadsheetml/2006/main" count="475" uniqueCount="63">
  <si>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</si>
  <si>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</si>
  <si>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</si>
  <si>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</si>
  <si>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</si>
  <si>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</si>
  <si>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</si>
  <si>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</si>
  <si>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(Lun, Mar, Mier)</t>
  </si>
  <si>
    <t>12 CUOTA Ahora 12 y Naranja (Jue, Vier, Sáb, Dom)</t>
  </si>
  <si>
    <t>EFECTIVO</t>
  </si>
  <si>
    <t>Esquinero Zamira</t>
  </si>
  <si>
    <t>Sofá Trento 2 Cuerpos</t>
  </si>
  <si>
    <t>Materas</t>
  </si>
  <si>
    <t>Sofa Chipre + Puff</t>
  </si>
  <si>
    <t>Maza Living:RI</t>
  </si>
  <si>
    <t>Sofa Chipre + Puff (Base dos lados, se puede girar la base)</t>
  </si>
  <si>
    <t>Mesa Puente + 2 Puff Chicos</t>
  </si>
  <si>
    <t>Esquinero Con Base Giratoria</t>
  </si>
  <si>
    <t>Puff 70cm x 70cm (Va en elSofá Chipre, ó puede ir en esquinero, ó aparte)</t>
  </si>
  <si>
    <t>Esquinero Base Giratoria + Puff(es el Esquinero + el Puff de 70  x 70 cm)</t>
  </si>
  <si>
    <t>Trento Matías (almohadones más grandes)</t>
  </si>
  <si>
    <t>Canapés</t>
  </si>
  <si>
    <t>Juego de Living 3 Cuerpos Mendoza 3 +1+1</t>
  </si>
  <si>
    <t>Juego Living Lavalle 2+1+1</t>
  </si>
  <si>
    <t>Juego de Living 3 Cuerpos Mendoza 3 + 1+ 1</t>
  </si>
  <si>
    <t>Sofá Seba</t>
  </si>
  <si>
    <t>Juego de Living Seba</t>
  </si>
  <si>
    <t xml:space="preserve">Juego de Living Ocean </t>
  </si>
  <si>
    <t>Respaldares Sommier Madera con Tapizado interno</t>
  </si>
  <si>
    <t>Sofá  2 cuerpos Trento Matías (almohadones más grandes)</t>
  </si>
  <si>
    <t>Esquinero Trento</t>
  </si>
  <si>
    <t>Sofá Trento 3 Cuerpos</t>
  </si>
  <si>
    <t>Mini Esquinero</t>
  </si>
  <si>
    <t>Juego Living Lavalle 2+1+1 Tela Chenile</t>
  </si>
  <si>
    <t>Mini Esquinero +  mesa puente + 2 Puff Chicos</t>
  </si>
  <si>
    <t>Sofa Chipre + 2 Puff (Base dos lados, se puede girar la base)</t>
  </si>
  <si>
    <t>Matera</t>
  </si>
  <si>
    <t>Canape</t>
  </si>
  <si>
    <t>Juego de Living Ocean  3+1+1</t>
  </si>
  <si>
    <t xml:space="preserve">Ahora 12 y 12 Naranja </t>
  </si>
  <si>
    <t>Sofá Trento 3 Cuerpos Más Puff movible Para esquinero ambos lados</t>
  </si>
  <si>
    <t>Juego de Living Mendoza 3 + 1+ 1</t>
  </si>
  <si>
    <t>Juego de Living Mendoza 3 + 1+ 1 (Tela NO RÚSTICA)</t>
  </si>
  <si>
    <t>Juego de Living Ocean 2+1+1</t>
  </si>
  <si>
    <t>Respaldo Maza 2 Plazas y Media</t>
  </si>
  <si>
    <t xml:space="preserve">Sofá Cama </t>
  </si>
  <si>
    <t>Almohadones Decorativos</t>
  </si>
  <si>
    <t>Juego Dorrego, Sofá 3 cuerpos + 2 Canapés + Mesa Puente + 2 Puff</t>
  </si>
  <si>
    <t xml:space="preserve"> Esquinero Brazo Ancho</t>
  </si>
  <si>
    <t>Esquinero Brazo ancho +  mesa puente + 2 Puff Chicos</t>
  </si>
  <si>
    <t>Canapés individuales</t>
  </si>
  <si>
    <t>Sofá 3 cuerpos Dorrego</t>
  </si>
  <si>
    <t>Esquinero Con Base Giratoria (Grande)</t>
  </si>
  <si>
    <t xml:space="preserve">Juego de Living Mendoza 2 + 1+ 1 </t>
  </si>
  <si>
    <t xml:space="preserve"> Esquinero Brazo Ancho (Mediano) Ex Mini esquinero</t>
  </si>
  <si>
    <t>Canapés Infantil</t>
  </si>
  <si>
    <t xml:space="preserve">Ahora 6 y  6 Naranja </t>
  </si>
  <si>
    <t>12 AHORA Y 12 NARANJA</t>
  </si>
  <si>
    <t>COEF TARJETA 6</t>
  </si>
  <si>
    <t>COEF.TARJETA 12</t>
  </si>
  <si>
    <t>COEFICIENTE EFECTIVO</t>
  </si>
  <si>
    <t>Mini esquinero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</si>
</sst>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52.6640625" style="4" bestFit="1" customWidth="1"/>
    <col min="2" max="2" width="12.5546875" style="4" bestFit="1" customWidth="1"/>
    <col min="3" max="3" width="11.5546875" style="4" bestFit="1" customWidth="1"/>
    <col min="4" max="4" width="16.5546875" style="4" bestFit="1" customWidth="1"/>
    <col min="5" max="5" width="22.88671875" style="4" bestFit="1" customWidth="1"/>
    <col min="6" max="6" width="12.33203125" style="4" bestFit="1" customWidth="1"/>
    <col min="7" max="7" width="13.5546875" style="4" bestFit="1" customWidth="1"/>
    <col min="8" max="8" width="19.6640625" style="4" bestFit="1" customWidth="1"/>
    <col min="9" max="9" width="17.5546875" style="4" customWidth="1"/>
    <col min="10" max="10" width="17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16000</v>
      </c>
      <c r="C4" s="7">
        <f t="shared" ref="C4:C11" si="0">B4*$C$3</f>
        <v>17600</v>
      </c>
      <c r="D4" s="7">
        <v>1.2</v>
      </c>
      <c r="E4" s="8">
        <f t="shared" ref="E4:E8" si="1">C4*D4</f>
        <v>21120</v>
      </c>
      <c r="F4" s="7">
        <v>1.43</v>
      </c>
      <c r="G4" s="7">
        <v>1.8</v>
      </c>
      <c r="H4" s="9">
        <f t="shared" ref="H4:H8" si="2">C4*F4*G4</f>
        <v>45302.400000000001</v>
      </c>
      <c r="I4" s="10">
        <f t="shared" ref="I4:I8" si="3">H4/$I$3</f>
        <v>3775.2000000000003</v>
      </c>
      <c r="J4" s="10">
        <f>I4*$J$3</f>
        <v>3208.92</v>
      </c>
      <c r="K4" s="11">
        <f>H4*$K$3</f>
        <v>25142.832000000002</v>
      </c>
    </row>
    <row r="5" spans="1:11" x14ac:dyDescent="0.3">
      <c r="A5" s="7" t="s">
        <v>14</v>
      </c>
      <c r="B5" s="7">
        <v>9000</v>
      </c>
      <c r="C5" s="7">
        <f t="shared" si="0"/>
        <v>9900</v>
      </c>
      <c r="D5" s="7">
        <v>1.2</v>
      </c>
      <c r="E5" s="8">
        <f t="shared" si="1"/>
        <v>11880</v>
      </c>
      <c r="F5" s="7">
        <v>1.4</v>
      </c>
      <c r="G5" s="7">
        <v>1.8</v>
      </c>
      <c r="H5" s="9">
        <f t="shared" si="2"/>
        <v>24948</v>
      </c>
      <c r="I5" s="10">
        <f t="shared" si="3"/>
        <v>2079</v>
      </c>
      <c r="J5" s="10">
        <f t="shared" ref="J5:J8" si="4">I5*$J$3</f>
        <v>1767.1499999999999</v>
      </c>
      <c r="K5" s="11">
        <f t="shared" ref="K5:K8" si="5">H5*$K$3</f>
        <v>13846.140000000001</v>
      </c>
    </row>
    <row r="6" spans="1:11" ht="28.5" customHeight="1" x14ac:dyDescent="0.3">
      <c r="A6" s="13" t="s">
        <v>16</v>
      </c>
      <c r="B6" s="7">
        <v>10000</v>
      </c>
      <c r="C6" s="7">
        <f t="shared" ref="C6" si="6">B6*$C$3</f>
        <v>11000</v>
      </c>
      <c r="D6" s="7">
        <v>1.2</v>
      </c>
      <c r="E6" s="8">
        <f t="shared" ref="E6" si="7">C6*D6</f>
        <v>13200</v>
      </c>
      <c r="F6" s="7">
        <v>1.4</v>
      </c>
      <c r="G6" s="7">
        <v>1.8</v>
      </c>
      <c r="H6" s="9">
        <f t="shared" ref="H6" si="8">C6*F6*G6</f>
        <v>27719.999999999996</v>
      </c>
      <c r="I6" s="10">
        <f t="shared" ref="I6" si="9">H6/$I$3</f>
        <v>2309.9999999999995</v>
      </c>
      <c r="J6" s="10">
        <f>I6*$J$3</f>
        <v>1963.4999999999995</v>
      </c>
      <c r="K6" s="11">
        <f>H6*$K$3</f>
        <v>15384.599999999999</v>
      </c>
    </row>
    <row r="7" spans="1:11" x14ac:dyDescent="0.3">
      <c r="A7" s="2" t="s">
        <v>12</v>
      </c>
      <c r="B7" s="2">
        <v>6000</v>
      </c>
      <c r="C7" s="2">
        <f t="shared" si="0"/>
        <v>6600.0000000000009</v>
      </c>
      <c r="D7" s="7">
        <v>1.2</v>
      </c>
      <c r="E7" s="8">
        <f t="shared" si="1"/>
        <v>7920.0000000000009</v>
      </c>
      <c r="F7" s="7">
        <v>1.45</v>
      </c>
      <c r="G7" s="7">
        <v>1.8</v>
      </c>
      <c r="H7" s="12">
        <f t="shared" si="2"/>
        <v>17226.000000000004</v>
      </c>
      <c r="I7" s="10">
        <f t="shared" si="3"/>
        <v>1435.5000000000002</v>
      </c>
      <c r="J7" s="10">
        <f t="shared" si="4"/>
        <v>1220.1750000000002</v>
      </c>
      <c r="K7" s="11">
        <f t="shared" si="5"/>
        <v>9560.4300000000021</v>
      </c>
    </row>
    <row r="8" spans="1:11" ht="21" customHeight="1" x14ac:dyDescent="0.3">
      <c r="A8" s="2" t="s">
        <v>13</v>
      </c>
      <c r="B8" s="2">
        <v>2800</v>
      </c>
      <c r="C8" s="2">
        <f t="shared" si="0"/>
        <v>3080.0000000000005</v>
      </c>
      <c r="D8" s="7">
        <v>1.2</v>
      </c>
      <c r="E8" s="8">
        <f t="shared" si="1"/>
        <v>3696.0000000000005</v>
      </c>
      <c r="F8" s="7">
        <v>1.45</v>
      </c>
      <c r="G8" s="7">
        <v>1.8</v>
      </c>
      <c r="H8" s="12">
        <f t="shared" si="2"/>
        <v>8038.800000000002</v>
      </c>
      <c r="I8" s="10">
        <f t="shared" si="3"/>
        <v>669.9000000000002</v>
      </c>
      <c r="J8" s="10">
        <f t="shared" si="4"/>
        <v>569.41500000000019</v>
      </c>
      <c r="K8" s="11">
        <f t="shared" si="5"/>
        <v>4461.5340000000015</v>
      </c>
    </row>
    <row r="9" spans="1:11" ht="19.5" customHeight="1" x14ac:dyDescent="0.3">
      <c r="A9" s="2" t="s">
        <v>17</v>
      </c>
      <c r="B9" s="2">
        <v>2500</v>
      </c>
      <c r="C9" s="2">
        <f t="shared" si="0"/>
        <v>2750</v>
      </c>
      <c r="D9" s="7">
        <v>1.2</v>
      </c>
      <c r="E9" s="8">
        <f t="shared" ref="E9" si="10">C9*D9</f>
        <v>3300</v>
      </c>
      <c r="F9" s="7">
        <v>1.5</v>
      </c>
      <c r="G9" s="7">
        <v>1.8</v>
      </c>
      <c r="H9" s="12">
        <f t="shared" ref="H9" si="11">C9*F9*G9</f>
        <v>7425</v>
      </c>
      <c r="I9" s="10">
        <f t="shared" ref="I9" si="12">H9/$I$3</f>
        <v>618.75</v>
      </c>
      <c r="J9" s="10">
        <f t="shared" ref="J9" si="13">I9*$J$3</f>
        <v>525.9375</v>
      </c>
      <c r="K9" s="11">
        <f t="shared" ref="K9" si="14">H9*$K$3</f>
        <v>4120.875</v>
      </c>
    </row>
    <row r="10" spans="1:11" ht="27" customHeight="1" x14ac:dyDescent="0.3">
      <c r="A10" s="4" t="s">
        <v>18</v>
      </c>
      <c r="B10" s="4">
        <v>10000</v>
      </c>
      <c r="C10" s="4">
        <f t="shared" si="0"/>
        <v>11000</v>
      </c>
    </row>
    <row r="11" spans="1:11" ht="30" customHeight="1" x14ac:dyDescent="0.3">
      <c r="A11" s="14" t="s">
        <v>19</v>
      </c>
      <c r="B11" s="4">
        <v>1300</v>
      </c>
      <c r="C11" s="4">
        <f t="shared" si="0"/>
        <v>1430.0000000000002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2341-A414-42A9-8432-56991A782B61}">
  <dimension ref="A1:K26"/>
  <sheetViews>
    <sheetView zoomScale="93" zoomScaleNormal="93" workbookViewId="0">
      <selection activeCell="J13" sqref="J13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26.3320312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19.5" customHeight="1" x14ac:dyDescent="0.3">
      <c r="A4" s="2" t="s">
        <v>38</v>
      </c>
      <c r="B4" s="2">
        <v>4700</v>
      </c>
      <c r="C4" s="2">
        <f t="shared" ref="C4:C23" si="0">B4*$C$3</f>
        <v>5170</v>
      </c>
      <c r="D4" s="7">
        <v>1.2</v>
      </c>
      <c r="E4" s="8">
        <f>C4*D4</f>
        <v>6204</v>
      </c>
      <c r="F4" s="7">
        <v>1.5</v>
      </c>
      <c r="G4" s="7">
        <v>1.8</v>
      </c>
      <c r="H4" s="12">
        <f t="shared" ref="H4:H23" si="1">C4*F4*G4</f>
        <v>13959</v>
      </c>
      <c r="I4" s="10">
        <f t="shared" ref="I4:I23" si="2">H4/$I$3</f>
        <v>1163.25</v>
      </c>
      <c r="J4" s="10">
        <f t="shared" ref="J4:J23" si="3">I4*$J$3</f>
        <v>988.76249999999993</v>
      </c>
      <c r="K4" s="11">
        <f t="shared" ref="K4:K23" si="4">H4*$K$3</f>
        <v>7747.2450000000008</v>
      </c>
    </row>
    <row r="5" spans="1:11" ht="22.5" customHeight="1" x14ac:dyDescent="0.3">
      <c r="A5" s="15" t="s">
        <v>20</v>
      </c>
      <c r="B5" s="2">
        <v>18500</v>
      </c>
      <c r="C5" s="2">
        <f t="shared" si="0"/>
        <v>20350</v>
      </c>
      <c r="D5" s="7">
        <v>1.2</v>
      </c>
      <c r="E5" s="8">
        <f t="shared" ref="E5:E23" si="5">C5*D5</f>
        <v>24420</v>
      </c>
      <c r="F5" s="7">
        <v>1.6</v>
      </c>
      <c r="G5" s="7">
        <v>1.8</v>
      </c>
      <c r="H5" s="12">
        <f t="shared" si="1"/>
        <v>58608</v>
      </c>
      <c r="I5" s="10">
        <f t="shared" si="2"/>
        <v>4884</v>
      </c>
      <c r="J5" s="10">
        <f t="shared" si="3"/>
        <v>4151.3999999999996</v>
      </c>
      <c r="K5" s="11">
        <f t="shared" si="4"/>
        <v>32527.440000000002</v>
      </c>
    </row>
    <row r="6" spans="1:11" ht="24" customHeight="1" x14ac:dyDescent="0.3">
      <c r="A6" s="2" t="s">
        <v>18</v>
      </c>
      <c r="B6" s="2">
        <v>16500</v>
      </c>
      <c r="C6" s="2">
        <f t="shared" si="0"/>
        <v>18150</v>
      </c>
      <c r="D6" s="7">
        <v>1.2</v>
      </c>
      <c r="E6" s="8">
        <f t="shared" si="5"/>
        <v>21780</v>
      </c>
      <c r="F6" s="7">
        <v>1.55</v>
      </c>
      <c r="G6" s="7">
        <v>1.8</v>
      </c>
      <c r="H6" s="12">
        <f t="shared" si="1"/>
        <v>50638.5</v>
      </c>
      <c r="I6" s="10">
        <f t="shared" si="2"/>
        <v>4219.875</v>
      </c>
      <c r="J6" s="10">
        <f t="shared" si="3"/>
        <v>3586.8937499999997</v>
      </c>
      <c r="K6" s="11">
        <f t="shared" si="4"/>
        <v>28104.367500000004</v>
      </c>
    </row>
    <row r="7" spans="1:11" ht="27" customHeight="1" x14ac:dyDescent="0.3">
      <c r="A7" s="2" t="s">
        <v>42</v>
      </c>
      <c r="B7" s="2">
        <v>16610</v>
      </c>
      <c r="C7" s="2">
        <f t="shared" si="0"/>
        <v>18271</v>
      </c>
      <c r="D7" s="7">
        <v>1.2</v>
      </c>
      <c r="E7" s="8">
        <f t="shared" si="5"/>
        <v>21925.200000000001</v>
      </c>
      <c r="F7" s="7">
        <v>1.4750000000000001</v>
      </c>
      <c r="G7" s="7">
        <v>1.8</v>
      </c>
      <c r="H7" s="12">
        <f t="shared" si="1"/>
        <v>48509.505000000005</v>
      </c>
      <c r="I7" s="10">
        <f t="shared" si="2"/>
        <v>4042.4587500000002</v>
      </c>
      <c r="J7" s="10">
        <f t="shared" si="3"/>
        <v>3436.0899374999999</v>
      </c>
      <c r="K7" s="11">
        <f t="shared" si="4"/>
        <v>26922.775275000004</v>
      </c>
    </row>
    <row r="8" spans="1:11" ht="27" customHeight="1" x14ac:dyDescent="0.3">
      <c r="A8" s="2" t="s">
        <v>43</v>
      </c>
      <c r="B8" s="2">
        <v>17710</v>
      </c>
      <c r="C8" s="2">
        <f t="shared" si="0"/>
        <v>19481</v>
      </c>
      <c r="D8" s="7">
        <v>1.2</v>
      </c>
      <c r="E8" s="8">
        <f t="shared" si="5"/>
        <v>23377.200000000001</v>
      </c>
      <c r="F8" s="7">
        <v>1.45</v>
      </c>
      <c r="G8" s="7">
        <v>1.8</v>
      </c>
      <c r="H8" s="12">
        <f t="shared" si="1"/>
        <v>50845.41</v>
      </c>
      <c r="I8" s="10">
        <f t="shared" si="2"/>
        <v>4237.1175000000003</v>
      </c>
      <c r="J8" s="10">
        <f t="shared" si="3"/>
        <v>3601.5498750000002</v>
      </c>
      <c r="K8" s="11">
        <f t="shared" si="4"/>
        <v>28219.202550000005</v>
      </c>
    </row>
    <row r="9" spans="1:11" ht="27" customHeight="1" x14ac:dyDescent="0.3">
      <c r="A9" s="2" t="s">
        <v>44</v>
      </c>
      <c r="B9" s="2">
        <v>10645</v>
      </c>
      <c r="C9" s="2">
        <f t="shared" si="0"/>
        <v>11709.500000000002</v>
      </c>
      <c r="D9" s="7">
        <v>1.2</v>
      </c>
      <c r="E9" s="8">
        <f t="shared" si="5"/>
        <v>14051.400000000001</v>
      </c>
      <c r="F9" s="7">
        <v>1.45</v>
      </c>
      <c r="G9" s="7">
        <v>1.8</v>
      </c>
      <c r="H9" s="12">
        <f t="shared" si="1"/>
        <v>30561.795000000002</v>
      </c>
      <c r="I9" s="10">
        <f t="shared" si="2"/>
        <v>2546.8162500000003</v>
      </c>
      <c r="J9" s="10">
        <f t="shared" si="3"/>
        <v>2164.7938125000001</v>
      </c>
      <c r="K9" s="11">
        <f t="shared" si="4"/>
        <v>16961.796225000002</v>
      </c>
    </row>
    <row r="10" spans="1:11" ht="30" customHeight="1" x14ac:dyDescent="0.3">
      <c r="A10" s="2" t="s">
        <v>39</v>
      </c>
      <c r="B10" s="2">
        <v>11100</v>
      </c>
      <c r="C10" s="2">
        <f t="shared" si="0"/>
        <v>12210.000000000002</v>
      </c>
      <c r="D10" s="7">
        <v>1.2</v>
      </c>
      <c r="E10" s="8">
        <f t="shared" si="5"/>
        <v>14652.000000000002</v>
      </c>
      <c r="F10" s="7">
        <v>1.5</v>
      </c>
      <c r="G10" s="7">
        <v>1.8</v>
      </c>
      <c r="H10" s="12">
        <f t="shared" si="1"/>
        <v>32967.000000000007</v>
      </c>
      <c r="I10" s="10">
        <f t="shared" si="2"/>
        <v>2747.2500000000005</v>
      </c>
      <c r="J10" s="10">
        <f t="shared" si="3"/>
        <v>2335.1625000000004</v>
      </c>
      <c r="K10" s="11">
        <f t="shared" si="4"/>
        <v>18296.685000000005</v>
      </c>
    </row>
    <row r="11" spans="1:11" ht="35.25" customHeight="1" x14ac:dyDescent="0.3">
      <c r="A11" s="2" t="s">
        <v>24</v>
      </c>
      <c r="B11" s="2">
        <v>14000</v>
      </c>
      <c r="C11" s="2">
        <f t="shared" si="0"/>
        <v>15400.000000000002</v>
      </c>
      <c r="D11" s="7">
        <v>1.2</v>
      </c>
      <c r="E11" s="8">
        <f t="shared" si="5"/>
        <v>18480</v>
      </c>
      <c r="F11" s="7">
        <v>1.5</v>
      </c>
      <c r="G11" s="7">
        <v>1.8</v>
      </c>
      <c r="H11" s="12">
        <f t="shared" si="1"/>
        <v>41580.000000000007</v>
      </c>
      <c r="I11" s="10">
        <f t="shared" si="2"/>
        <v>3465.0000000000005</v>
      </c>
      <c r="J11" s="10">
        <f t="shared" si="3"/>
        <v>2945.2500000000005</v>
      </c>
      <c r="K11" s="11">
        <f t="shared" si="4"/>
        <v>23076.900000000005</v>
      </c>
    </row>
    <row r="12" spans="1:11" ht="30" customHeight="1" x14ac:dyDescent="0.3">
      <c r="A12" s="2" t="s">
        <v>34</v>
      </c>
      <c r="B12" s="2">
        <v>14400</v>
      </c>
      <c r="C12" s="2">
        <f t="shared" si="0"/>
        <v>15840.000000000002</v>
      </c>
      <c r="D12" s="7">
        <v>1.2</v>
      </c>
      <c r="E12" s="8">
        <f t="shared" si="5"/>
        <v>19008</v>
      </c>
      <c r="F12" s="7">
        <v>1.43</v>
      </c>
      <c r="G12" s="7">
        <v>1.8</v>
      </c>
      <c r="H12" s="12">
        <f t="shared" si="1"/>
        <v>40772.160000000003</v>
      </c>
      <c r="I12" s="10">
        <f t="shared" si="2"/>
        <v>3397.6800000000003</v>
      </c>
      <c r="J12" s="10">
        <f t="shared" si="3"/>
        <v>2888.0280000000002</v>
      </c>
      <c r="K12" s="11">
        <f t="shared" si="4"/>
        <v>22628.548800000004</v>
      </c>
    </row>
    <row r="13" spans="1:11" ht="26.25" customHeight="1" x14ac:dyDescent="0.3">
      <c r="A13" s="2" t="s">
        <v>17</v>
      </c>
      <c r="B13" s="2">
        <v>5500</v>
      </c>
      <c r="C13" s="2">
        <f t="shared" si="0"/>
        <v>6050.0000000000009</v>
      </c>
      <c r="D13" s="7">
        <v>1.2</v>
      </c>
      <c r="E13" s="8">
        <f t="shared" si="5"/>
        <v>7260.0000000000009</v>
      </c>
      <c r="F13" s="7">
        <v>1.55</v>
      </c>
      <c r="G13" s="7">
        <v>1.8</v>
      </c>
      <c r="H13" s="12">
        <f t="shared" si="1"/>
        <v>16879.500000000004</v>
      </c>
      <c r="I13" s="10">
        <f t="shared" si="2"/>
        <v>1406.6250000000002</v>
      </c>
      <c r="J13" s="10">
        <f t="shared" si="3"/>
        <v>1195.6312500000001</v>
      </c>
      <c r="K13" s="11">
        <f t="shared" si="4"/>
        <v>9368.1225000000031</v>
      </c>
    </row>
    <row r="14" spans="1:11" ht="22.5" customHeight="1" x14ac:dyDescent="0.3">
      <c r="A14" s="2" t="s">
        <v>49</v>
      </c>
      <c r="B14" s="2">
        <v>11600</v>
      </c>
      <c r="C14" s="2">
        <f t="shared" si="0"/>
        <v>12760.000000000002</v>
      </c>
      <c r="D14" s="7">
        <v>1.2</v>
      </c>
      <c r="E14" s="8">
        <f t="shared" si="5"/>
        <v>15312.000000000002</v>
      </c>
      <c r="F14" s="7">
        <v>1.55</v>
      </c>
      <c r="G14" s="7">
        <v>1.8</v>
      </c>
      <c r="H14" s="12">
        <f t="shared" si="1"/>
        <v>35600.400000000009</v>
      </c>
      <c r="I14" s="10">
        <f t="shared" si="2"/>
        <v>2966.7000000000007</v>
      </c>
      <c r="J14" s="10">
        <f t="shared" si="3"/>
        <v>2521.6950000000006</v>
      </c>
      <c r="K14" s="11">
        <f t="shared" si="4"/>
        <v>19758.222000000005</v>
      </c>
    </row>
    <row r="15" spans="1:11" ht="22.5" customHeight="1" x14ac:dyDescent="0.3">
      <c r="A15" s="2" t="s">
        <v>50</v>
      </c>
      <c r="B15" s="2">
        <v>17500</v>
      </c>
      <c r="C15" s="2">
        <f t="shared" si="0"/>
        <v>19250</v>
      </c>
      <c r="D15" s="7">
        <v>1.2</v>
      </c>
      <c r="E15" s="8">
        <f t="shared" si="5"/>
        <v>23100</v>
      </c>
      <c r="F15" s="7">
        <v>1.6</v>
      </c>
      <c r="G15" s="7">
        <v>1.8</v>
      </c>
      <c r="H15" s="12">
        <f t="shared" si="1"/>
        <v>55440</v>
      </c>
      <c r="I15" s="10">
        <f t="shared" si="2"/>
        <v>4620</v>
      </c>
      <c r="J15" s="10">
        <f t="shared" si="3"/>
        <v>3927</v>
      </c>
      <c r="K15" s="11">
        <f t="shared" si="4"/>
        <v>30769.200000000004</v>
      </c>
    </row>
    <row r="16" spans="1:11" ht="20.25" customHeight="1" x14ac:dyDescent="0.3">
      <c r="A16" s="2" t="s">
        <v>48</v>
      </c>
      <c r="B16" s="2">
        <v>22942</v>
      </c>
      <c r="C16" s="2">
        <f t="shared" si="0"/>
        <v>25236.2</v>
      </c>
      <c r="D16" s="7">
        <v>1.2</v>
      </c>
      <c r="E16" s="8">
        <f t="shared" si="5"/>
        <v>30283.439999999999</v>
      </c>
      <c r="F16" s="7">
        <v>1.5</v>
      </c>
      <c r="G16" s="7">
        <v>1.8</v>
      </c>
      <c r="H16" s="12">
        <f t="shared" si="1"/>
        <v>68137.740000000005</v>
      </c>
      <c r="I16" s="10">
        <f t="shared" si="2"/>
        <v>5678.1450000000004</v>
      </c>
      <c r="J16" s="10">
        <f t="shared" si="3"/>
        <v>4826.4232499999998</v>
      </c>
      <c r="K16" s="11">
        <f t="shared" si="4"/>
        <v>37816.445700000004</v>
      </c>
    </row>
    <row r="17" spans="1:11" ht="20.25" customHeight="1" x14ac:dyDescent="0.3">
      <c r="A17" s="2" t="s">
        <v>51</v>
      </c>
      <c r="B17" s="2">
        <v>4500</v>
      </c>
      <c r="C17" s="2">
        <f t="shared" si="0"/>
        <v>4950</v>
      </c>
      <c r="D17" s="7">
        <v>1.2</v>
      </c>
      <c r="E17" s="8">
        <f t="shared" si="5"/>
        <v>5940</v>
      </c>
      <c r="F17" s="7">
        <v>1.6</v>
      </c>
      <c r="G17" s="7">
        <v>1.8</v>
      </c>
      <c r="H17" s="12">
        <f t="shared" si="1"/>
        <v>14256</v>
      </c>
      <c r="I17" s="10">
        <f t="shared" si="2"/>
        <v>1188</v>
      </c>
      <c r="J17" s="10">
        <f t="shared" si="3"/>
        <v>1009.8</v>
      </c>
      <c r="K17" s="11">
        <f t="shared" si="4"/>
        <v>7912.0800000000008</v>
      </c>
    </row>
    <row r="18" spans="1:11" ht="20.25" customHeight="1" x14ac:dyDescent="0.3">
      <c r="A18" s="2" t="s">
        <v>52</v>
      </c>
      <c r="B18" s="2">
        <v>9000</v>
      </c>
      <c r="C18" s="2">
        <f t="shared" si="0"/>
        <v>9900</v>
      </c>
      <c r="D18" s="7">
        <v>1.2</v>
      </c>
      <c r="E18" s="8">
        <f t="shared" si="5"/>
        <v>11880</v>
      </c>
      <c r="F18" s="7">
        <v>1.6</v>
      </c>
      <c r="G18" s="7">
        <v>1.8</v>
      </c>
      <c r="H18" s="12">
        <f t="shared" si="1"/>
        <v>28512</v>
      </c>
      <c r="I18" s="10">
        <f t="shared" si="2"/>
        <v>2376</v>
      </c>
      <c r="J18" s="10">
        <f t="shared" si="3"/>
        <v>2019.6</v>
      </c>
      <c r="K18" s="11">
        <f t="shared" si="4"/>
        <v>15824.160000000002</v>
      </c>
    </row>
    <row r="19" spans="1:11" ht="18.75" customHeight="1" x14ac:dyDescent="0.3">
      <c r="A19" s="2" t="s">
        <v>12</v>
      </c>
      <c r="B19" s="2">
        <v>10000</v>
      </c>
      <c r="C19" s="2">
        <f t="shared" si="0"/>
        <v>11000</v>
      </c>
      <c r="D19" s="7">
        <v>1.2</v>
      </c>
      <c r="E19" s="8">
        <f t="shared" si="5"/>
        <v>13200</v>
      </c>
      <c r="F19" s="7">
        <v>1.5</v>
      </c>
      <c r="G19" s="7">
        <v>1.8</v>
      </c>
      <c r="H19" s="12">
        <f t="shared" si="1"/>
        <v>29700</v>
      </c>
      <c r="I19" s="10">
        <f t="shared" si="2"/>
        <v>2475</v>
      </c>
      <c r="J19" s="10">
        <f t="shared" si="3"/>
        <v>2103.75</v>
      </c>
      <c r="K19" s="11">
        <f t="shared" si="4"/>
        <v>16483.5</v>
      </c>
    </row>
    <row r="20" spans="1:11" ht="21" customHeight="1" x14ac:dyDescent="0.3">
      <c r="A20" s="2" t="s">
        <v>32</v>
      </c>
      <c r="B20" s="2">
        <v>11500</v>
      </c>
      <c r="C20" s="2">
        <f t="shared" si="0"/>
        <v>12650.000000000002</v>
      </c>
      <c r="D20" s="7">
        <v>1.2</v>
      </c>
      <c r="E20" s="8">
        <f t="shared" si="5"/>
        <v>15180.000000000002</v>
      </c>
      <c r="F20" s="7">
        <v>1.55</v>
      </c>
      <c r="G20" s="7">
        <v>1.8</v>
      </c>
      <c r="H20" s="12">
        <f t="shared" si="1"/>
        <v>35293.500000000007</v>
      </c>
      <c r="I20" s="10">
        <f t="shared" si="2"/>
        <v>2941.1250000000005</v>
      </c>
      <c r="J20" s="10">
        <f t="shared" si="3"/>
        <v>2499.9562500000002</v>
      </c>
      <c r="K20" s="11">
        <f t="shared" si="4"/>
        <v>19587.892500000005</v>
      </c>
    </row>
    <row r="21" spans="1:11" ht="21" customHeight="1" x14ac:dyDescent="0.3">
      <c r="A21" s="2" t="s">
        <v>41</v>
      </c>
      <c r="B21" s="2">
        <v>12800</v>
      </c>
      <c r="C21" s="2">
        <f t="shared" si="0"/>
        <v>14080.000000000002</v>
      </c>
      <c r="D21" s="7">
        <v>1.2</v>
      </c>
      <c r="E21" s="8">
        <f t="shared" si="5"/>
        <v>16896</v>
      </c>
      <c r="F21" s="7">
        <v>1.5</v>
      </c>
      <c r="G21" s="7">
        <v>1.8</v>
      </c>
      <c r="H21" s="12">
        <f t="shared" si="1"/>
        <v>38016.000000000007</v>
      </c>
      <c r="I21" s="10">
        <f t="shared" si="2"/>
        <v>3168.0000000000005</v>
      </c>
      <c r="J21" s="10">
        <f t="shared" si="3"/>
        <v>2692.8</v>
      </c>
      <c r="K21" s="11">
        <f t="shared" si="4"/>
        <v>21098.880000000005</v>
      </c>
    </row>
    <row r="22" spans="1:11" x14ac:dyDescent="0.3">
      <c r="A22" s="2" t="s">
        <v>46</v>
      </c>
      <c r="B22" s="2">
        <v>12500</v>
      </c>
      <c r="C22" s="2">
        <f t="shared" si="0"/>
        <v>13750.000000000002</v>
      </c>
      <c r="D22" s="7">
        <v>1.2</v>
      </c>
      <c r="E22" s="8">
        <f t="shared" si="5"/>
        <v>16500</v>
      </c>
      <c r="F22" s="7">
        <v>1.5</v>
      </c>
      <c r="G22" s="7">
        <v>1.8</v>
      </c>
      <c r="H22" s="12">
        <f t="shared" si="1"/>
        <v>37125.000000000007</v>
      </c>
      <c r="I22" s="10">
        <f t="shared" si="2"/>
        <v>3093.7500000000005</v>
      </c>
      <c r="J22" s="10">
        <f t="shared" si="3"/>
        <v>2629.6875000000005</v>
      </c>
      <c r="K22" s="11">
        <f t="shared" si="4"/>
        <v>20604.375000000007</v>
      </c>
    </row>
    <row r="23" spans="1:11" x14ac:dyDescent="0.3">
      <c r="A23" s="2" t="s">
        <v>47</v>
      </c>
      <c r="B23" s="2">
        <v>230</v>
      </c>
      <c r="C23" s="2">
        <f t="shared" si="0"/>
        <v>253.00000000000003</v>
      </c>
      <c r="D23" s="7">
        <v>1.2</v>
      </c>
      <c r="E23" s="8">
        <f t="shared" si="5"/>
        <v>303.60000000000002</v>
      </c>
      <c r="F23" s="7">
        <v>1.95</v>
      </c>
      <c r="G23" s="7">
        <v>1.8</v>
      </c>
      <c r="H23" s="12">
        <f t="shared" si="1"/>
        <v>888.03000000000009</v>
      </c>
      <c r="I23" s="10">
        <f t="shared" si="2"/>
        <v>74.002500000000012</v>
      </c>
      <c r="J23" s="10">
        <f t="shared" si="3"/>
        <v>62.902125000000005</v>
      </c>
      <c r="K23" s="11">
        <f t="shared" si="4"/>
        <v>492.85665000000012</v>
      </c>
    </row>
    <row r="24" spans="1:11" x14ac:dyDescent="0.3">
      <c r="A24" s="3"/>
      <c r="B24" s="3"/>
      <c r="C24" s="3"/>
      <c r="D24" s="16"/>
      <c r="E24" s="17"/>
      <c r="F24" s="16"/>
      <c r="G24" s="16"/>
      <c r="H24" s="18"/>
      <c r="I24" s="19"/>
      <c r="J24" s="19"/>
      <c r="K24" s="20"/>
    </row>
    <row r="25" spans="1:11" x14ac:dyDescent="0.3">
      <c r="B25" s="3"/>
      <c r="C25" s="3"/>
      <c r="D25" s="16"/>
      <c r="E25" s="17"/>
      <c r="F25" s="16"/>
      <c r="G25" s="16"/>
      <c r="H25" s="18"/>
      <c r="I25" s="19"/>
      <c r="J25" s="19"/>
      <c r="K25" s="20"/>
    </row>
    <row r="26" spans="1:11" ht="21" customHeight="1" x14ac:dyDescent="0.3">
      <c r="A26" s="2" t="s">
        <v>45</v>
      </c>
      <c r="B26" s="2">
        <v>3000</v>
      </c>
      <c r="C26" s="2">
        <f t="shared" ref="C26" si="6">B26*$C$3</f>
        <v>3300.0000000000005</v>
      </c>
      <c r="D26" s="7">
        <v>1.2</v>
      </c>
      <c r="E26" s="8">
        <f t="shared" ref="E26" si="7">C26*D26</f>
        <v>3960.0000000000005</v>
      </c>
      <c r="F26" s="7">
        <v>1.5</v>
      </c>
      <c r="G26" s="7">
        <v>1.8</v>
      </c>
      <c r="H26" s="12">
        <f t="shared" ref="H26" si="8">C26*F26*G26</f>
        <v>8910.0000000000018</v>
      </c>
      <c r="I26" s="10">
        <f t="shared" ref="I26" si="9">H26/$I$3</f>
        <v>742.50000000000011</v>
      </c>
      <c r="J26" s="10">
        <f t="shared" ref="J26" si="10">I26*$J$3</f>
        <v>631.12500000000011</v>
      </c>
      <c r="K26" s="11">
        <f t="shared" ref="K26" si="11">H26*$K$3</f>
        <v>4945.0500000000011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5D68-D91D-460F-B5B1-004C8A75CE36}">
  <dimension ref="A1:K23"/>
  <sheetViews>
    <sheetView topLeftCell="A5" zoomScale="93" zoomScaleNormal="93" workbookViewId="0">
      <selection activeCell="B9" sqref="B1:I1048576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26.3320312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22.5" customHeight="1" x14ac:dyDescent="0.3">
      <c r="A4" s="15" t="s">
        <v>20</v>
      </c>
      <c r="B4" s="2">
        <v>19500</v>
      </c>
      <c r="C4" s="2">
        <f t="shared" ref="C4:C20" si="0">B4*$C$3</f>
        <v>21450</v>
      </c>
      <c r="D4" s="7">
        <v>1.2</v>
      </c>
      <c r="E4" s="8">
        <f t="shared" ref="E4:E20" si="1">C4*D4</f>
        <v>25740</v>
      </c>
      <c r="F4" s="7">
        <v>1.6</v>
      </c>
      <c r="G4" s="7">
        <v>1.8</v>
      </c>
      <c r="H4" s="12">
        <f t="shared" ref="H4:H20" si="2">C4*F4*G4</f>
        <v>61776</v>
      </c>
      <c r="I4" s="10">
        <f t="shared" ref="I4:I20" si="3">H4/$I$3</f>
        <v>5148</v>
      </c>
      <c r="J4" s="10">
        <f t="shared" ref="J4:J20" si="4">I4*$J$3</f>
        <v>4375.8</v>
      </c>
      <c r="K4" s="11">
        <f t="shared" ref="K4:K20" si="5">H4*$K$3</f>
        <v>34285.68</v>
      </c>
    </row>
    <row r="5" spans="1:11" ht="24" customHeight="1" x14ac:dyDescent="0.3">
      <c r="A5" s="2" t="s">
        <v>53</v>
      </c>
      <c r="B5" s="2">
        <v>18500</v>
      </c>
      <c r="C5" s="2">
        <f t="shared" si="0"/>
        <v>20350</v>
      </c>
      <c r="D5" s="7">
        <v>1.2</v>
      </c>
      <c r="E5" s="8">
        <f t="shared" si="1"/>
        <v>24420</v>
      </c>
      <c r="F5" s="7">
        <v>1.55</v>
      </c>
      <c r="G5" s="7">
        <v>1.8</v>
      </c>
      <c r="H5" s="12">
        <f t="shared" si="2"/>
        <v>56776.5</v>
      </c>
      <c r="I5" s="10">
        <f t="shared" si="3"/>
        <v>4731.375</v>
      </c>
      <c r="J5" s="10">
        <f t="shared" si="4"/>
        <v>4021.6687499999998</v>
      </c>
      <c r="K5" s="11">
        <f t="shared" si="5"/>
        <v>31510.957500000004</v>
      </c>
    </row>
    <row r="6" spans="1:11" ht="27" customHeight="1" x14ac:dyDescent="0.3">
      <c r="A6" s="2" t="s">
        <v>42</v>
      </c>
      <c r="B6" s="2">
        <v>18500</v>
      </c>
      <c r="C6" s="2">
        <f t="shared" si="0"/>
        <v>20350</v>
      </c>
      <c r="D6" s="7">
        <v>1.2</v>
      </c>
      <c r="E6" s="8">
        <f t="shared" si="1"/>
        <v>24420</v>
      </c>
      <c r="F6" s="7">
        <v>1.4750000000000001</v>
      </c>
      <c r="G6" s="7">
        <v>1.8</v>
      </c>
      <c r="H6" s="12">
        <f t="shared" si="2"/>
        <v>54029.25</v>
      </c>
      <c r="I6" s="10">
        <f t="shared" si="3"/>
        <v>4502.4375</v>
      </c>
      <c r="J6" s="10">
        <f t="shared" si="4"/>
        <v>3827.0718750000001</v>
      </c>
      <c r="K6" s="11">
        <f t="shared" si="5"/>
        <v>29986.233750000003</v>
      </c>
    </row>
    <row r="7" spans="1:11" ht="27" customHeight="1" x14ac:dyDescent="0.3">
      <c r="A7" s="2" t="s">
        <v>54</v>
      </c>
      <c r="B7" s="2">
        <v>17500</v>
      </c>
      <c r="C7" s="2">
        <f t="shared" si="0"/>
        <v>19250</v>
      </c>
      <c r="D7" s="7">
        <v>1.2</v>
      </c>
      <c r="E7" s="8">
        <f t="shared" si="1"/>
        <v>23100</v>
      </c>
      <c r="F7" s="7">
        <v>1.45</v>
      </c>
      <c r="G7" s="7">
        <v>1.8</v>
      </c>
      <c r="H7" s="12">
        <f t="shared" si="2"/>
        <v>50242.5</v>
      </c>
      <c r="I7" s="10">
        <f t="shared" si="3"/>
        <v>4186.875</v>
      </c>
      <c r="J7" s="10">
        <f t="shared" si="4"/>
        <v>3558.84375</v>
      </c>
      <c r="K7" s="11">
        <f t="shared" si="5"/>
        <v>27884.587500000001</v>
      </c>
    </row>
    <row r="8" spans="1:11" ht="27" customHeight="1" x14ac:dyDescent="0.3">
      <c r="A8" s="2" t="s">
        <v>44</v>
      </c>
      <c r="B8" s="2">
        <v>11500</v>
      </c>
      <c r="C8" s="2">
        <f t="shared" si="0"/>
        <v>12650.000000000002</v>
      </c>
      <c r="D8" s="7">
        <v>1.2</v>
      </c>
      <c r="E8" s="8">
        <f t="shared" si="1"/>
        <v>15180.000000000002</v>
      </c>
      <c r="F8" s="7">
        <v>1.45</v>
      </c>
      <c r="G8" s="7">
        <v>1.8</v>
      </c>
      <c r="H8" s="12">
        <f t="shared" si="2"/>
        <v>33016.500000000007</v>
      </c>
      <c r="I8" s="10">
        <f t="shared" si="3"/>
        <v>2751.3750000000005</v>
      </c>
      <c r="J8" s="10">
        <f t="shared" si="4"/>
        <v>2338.6687500000003</v>
      </c>
      <c r="K8" s="11">
        <f t="shared" si="5"/>
        <v>18324.157500000005</v>
      </c>
    </row>
    <row r="9" spans="1:11" ht="30" customHeight="1" x14ac:dyDescent="0.3">
      <c r="A9" s="2" t="s">
        <v>39</v>
      </c>
      <c r="B9" s="2">
        <v>12200</v>
      </c>
      <c r="C9" s="2">
        <f t="shared" si="0"/>
        <v>13420.000000000002</v>
      </c>
      <c r="D9" s="7">
        <v>1.2</v>
      </c>
      <c r="E9" s="8">
        <f t="shared" si="1"/>
        <v>16104.000000000002</v>
      </c>
      <c r="F9" s="7">
        <v>1.5</v>
      </c>
      <c r="G9" s="7">
        <v>1.8</v>
      </c>
      <c r="H9" s="12">
        <f t="shared" si="2"/>
        <v>36234.000000000007</v>
      </c>
      <c r="I9" s="10">
        <f t="shared" si="3"/>
        <v>3019.5000000000005</v>
      </c>
      <c r="J9" s="10">
        <f t="shared" si="4"/>
        <v>2566.5750000000003</v>
      </c>
      <c r="K9" s="11">
        <f t="shared" si="5"/>
        <v>20109.870000000006</v>
      </c>
    </row>
    <row r="10" spans="1:11" ht="35.25" customHeight="1" x14ac:dyDescent="0.3">
      <c r="A10" s="2" t="s">
        <v>24</v>
      </c>
      <c r="B10" s="2">
        <v>15500</v>
      </c>
      <c r="C10" s="2">
        <f t="shared" si="0"/>
        <v>17050</v>
      </c>
      <c r="D10" s="7">
        <v>1.2</v>
      </c>
      <c r="E10" s="8">
        <f t="shared" si="1"/>
        <v>20460</v>
      </c>
      <c r="F10" s="7">
        <v>1.5</v>
      </c>
      <c r="G10" s="7">
        <v>1.8</v>
      </c>
      <c r="H10" s="12">
        <f t="shared" si="2"/>
        <v>46035</v>
      </c>
      <c r="I10" s="10">
        <f t="shared" si="3"/>
        <v>3836.25</v>
      </c>
      <c r="J10" s="10">
        <f t="shared" si="4"/>
        <v>3260.8125</v>
      </c>
      <c r="K10" s="11">
        <f t="shared" si="5"/>
        <v>25549.425000000003</v>
      </c>
    </row>
    <row r="11" spans="1:11" ht="26.25" customHeight="1" x14ac:dyDescent="0.3">
      <c r="A11" s="2" t="s">
        <v>17</v>
      </c>
      <c r="B11" s="2">
        <v>5500</v>
      </c>
      <c r="C11" s="2">
        <f t="shared" si="0"/>
        <v>6050.0000000000009</v>
      </c>
      <c r="D11" s="7">
        <v>1.2</v>
      </c>
      <c r="E11" s="8">
        <f t="shared" si="1"/>
        <v>7260.0000000000009</v>
      </c>
      <c r="F11" s="7">
        <v>1.55</v>
      </c>
      <c r="G11" s="7">
        <v>1.8</v>
      </c>
      <c r="H11" s="12">
        <f t="shared" si="2"/>
        <v>16879.500000000004</v>
      </c>
      <c r="I11" s="10">
        <f t="shared" si="3"/>
        <v>1406.6250000000002</v>
      </c>
      <c r="J11" s="10">
        <f t="shared" si="4"/>
        <v>1195.6312500000001</v>
      </c>
      <c r="K11" s="11">
        <f t="shared" si="5"/>
        <v>9368.1225000000031</v>
      </c>
    </row>
    <row r="12" spans="1:11" ht="22.5" customHeight="1" x14ac:dyDescent="0.3">
      <c r="A12" s="2" t="s">
        <v>55</v>
      </c>
      <c r="B12" s="2">
        <v>12500</v>
      </c>
      <c r="C12" s="2">
        <f t="shared" si="0"/>
        <v>13750.000000000002</v>
      </c>
      <c r="D12" s="7">
        <v>1.2</v>
      </c>
      <c r="E12" s="8">
        <f t="shared" si="1"/>
        <v>16500</v>
      </c>
      <c r="F12" s="7">
        <v>1.55</v>
      </c>
      <c r="G12" s="7">
        <v>1.8</v>
      </c>
      <c r="H12" s="12">
        <f t="shared" si="2"/>
        <v>38362.500000000007</v>
      </c>
      <c r="I12" s="10">
        <f t="shared" si="3"/>
        <v>3196.8750000000005</v>
      </c>
      <c r="J12" s="10">
        <f t="shared" si="4"/>
        <v>2717.3437500000005</v>
      </c>
      <c r="K12" s="11">
        <f t="shared" si="5"/>
        <v>21291.187500000007</v>
      </c>
    </row>
    <row r="13" spans="1:11" ht="22.5" customHeight="1" x14ac:dyDescent="0.3">
      <c r="A13" s="2" t="s">
        <v>50</v>
      </c>
      <c r="B13" s="2">
        <v>17500</v>
      </c>
      <c r="C13" s="2">
        <f t="shared" si="0"/>
        <v>19250</v>
      </c>
      <c r="D13" s="7">
        <v>1.2</v>
      </c>
      <c r="E13" s="8">
        <f t="shared" si="1"/>
        <v>23100</v>
      </c>
      <c r="F13" s="7">
        <v>1.6</v>
      </c>
      <c r="G13" s="7">
        <v>1.8</v>
      </c>
      <c r="H13" s="12">
        <f t="shared" si="2"/>
        <v>55440</v>
      </c>
      <c r="I13" s="10">
        <f t="shared" si="3"/>
        <v>4620</v>
      </c>
      <c r="J13" s="10">
        <f t="shared" si="4"/>
        <v>3927</v>
      </c>
      <c r="K13" s="11">
        <f t="shared" si="5"/>
        <v>30769.200000000004</v>
      </c>
    </row>
    <row r="14" spans="1:11" ht="20.25" customHeight="1" x14ac:dyDescent="0.3">
      <c r="A14" s="2" t="s">
        <v>48</v>
      </c>
      <c r="B14" s="2">
        <v>22942</v>
      </c>
      <c r="C14" s="2">
        <f t="shared" si="0"/>
        <v>25236.2</v>
      </c>
      <c r="D14" s="7">
        <v>1.2</v>
      </c>
      <c r="E14" s="8">
        <f t="shared" si="1"/>
        <v>30283.439999999999</v>
      </c>
      <c r="F14" s="7">
        <v>1.5</v>
      </c>
      <c r="G14" s="7">
        <v>1.8</v>
      </c>
      <c r="H14" s="12">
        <f t="shared" si="2"/>
        <v>68137.740000000005</v>
      </c>
      <c r="I14" s="10">
        <f t="shared" si="3"/>
        <v>5678.1450000000004</v>
      </c>
      <c r="J14" s="10">
        <f t="shared" si="4"/>
        <v>4826.4232499999998</v>
      </c>
      <c r="K14" s="11">
        <f t="shared" si="5"/>
        <v>37816.445700000004</v>
      </c>
    </row>
    <row r="15" spans="1:11" ht="20.25" customHeight="1" x14ac:dyDescent="0.3">
      <c r="A15" s="2" t="s">
        <v>51</v>
      </c>
      <c r="B15" s="2">
        <v>5700</v>
      </c>
      <c r="C15" s="2">
        <f t="shared" si="0"/>
        <v>6270.0000000000009</v>
      </c>
      <c r="D15" s="7">
        <v>1.2</v>
      </c>
      <c r="E15" s="8">
        <f t="shared" si="1"/>
        <v>7524.0000000000009</v>
      </c>
      <c r="F15" s="7">
        <v>1.5</v>
      </c>
      <c r="G15" s="7">
        <v>1.8</v>
      </c>
      <c r="H15" s="12">
        <f t="shared" si="2"/>
        <v>16929.000000000004</v>
      </c>
      <c r="I15" s="10">
        <f t="shared" si="3"/>
        <v>1410.7500000000002</v>
      </c>
      <c r="J15" s="10">
        <f t="shared" si="4"/>
        <v>1199.1375000000003</v>
      </c>
      <c r="K15" s="11">
        <f t="shared" si="5"/>
        <v>9395.595000000003</v>
      </c>
    </row>
    <row r="16" spans="1:11" ht="20.25" customHeight="1" x14ac:dyDescent="0.3">
      <c r="A16" s="2" t="s">
        <v>56</v>
      </c>
      <c r="B16" s="2">
        <v>2700</v>
      </c>
      <c r="C16" s="2">
        <f t="shared" si="0"/>
        <v>2970.0000000000005</v>
      </c>
      <c r="D16" s="7">
        <v>1.2</v>
      </c>
      <c r="E16" s="8">
        <f t="shared" ref="E16" si="6">C16*D16</f>
        <v>3564.0000000000005</v>
      </c>
      <c r="F16" s="7">
        <v>1.5</v>
      </c>
      <c r="G16" s="7">
        <v>1.8</v>
      </c>
      <c r="H16" s="12">
        <f t="shared" ref="H16" si="7">C16*F16*G16</f>
        <v>8019.0000000000018</v>
      </c>
      <c r="I16" s="10">
        <f t="shared" ref="I16" si="8">H16/$I$3</f>
        <v>668.25000000000011</v>
      </c>
      <c r="J16" s="10">
        <f t="shared" ref="J16" si="9">I16*$J$3</f>
        <v>568.01250000000005</v>
      </c>
      <c r="K16" s="11">
        <f t="shared" ref="K16" si="10">H16*$K$3</f>
        <v>4450.545000000001</v>
      </c>
    </row>
    <row r="17" spans="1:11" ht="18.75" customHeight="1" x14ac:dyDescent="0.3">
      <c r="A17" s="2" t="s">
        <v>12</v>
      </c>
      <c r="B17" s="2">
        <v>11173</v>
      </c>
      <c r="C17" s="2">
        <f t="shared" si="0"/>
        <v>12290.300000000001</v>
      </c>
      <c r="D17" s="7">
        <v>1.2</v>
      </c>
      <c r="E17" s="8">
        <f t="shared" si="1"/>
        <v>14748.36</v>
      </c>
      <c r="F17" s="7">
        <v>1.5</v>
      </c>
      <c r="G17" s="7">
        <v>1.8</v>
      </c>
      <c r="H17" s="12">
        <f t="shared" si="2"/>
        <v>33183.810000000005</v>
      </c>
      <c r="I17" s="10">
        <f t="shared" si="3"/>
        <v>2765.3175000000006</v>
      </c>
      <c r="J17" s="10">
        <f t="shared" si="4"/>
        <v>2350.5198750000004</v>
      </c>
      <c r="K17" s="11">
        <f t="shared" si="5"/>
        <v>18417.014550000004</v>
      </c>
    </row>
    <row r="18" spans="1:11" ht="21" customHeight="1" x14ac:dyDescent="0.3">
      <c r="A18" s="2" t="s">
        <v>32</v>
      </c>
      <c r="B18" s="2">
        <v>13052</v>
      </c>
      <c r="C18" s="2">
        <f t="shared" si="0"/>
        <v>14357.2</v>
      </c>
      <c r="D18" s="7">
        <v>1.2</v>
      </c>
      <c r="E18" s="8">
        <f t="shared" si="1"/>
        <v>17228.64</v>
      </c>
      <c r="F18" s="7">
        <v>1.55</v>
      </c>
      <c r="G18" s="7">
        <v>1.8</v>
      </c>
      <c r="H18" s="12">
        <f t="shared" si="2"/>
        <v>40056.588000000011</v>
      </c>
      <c r="I18" s="10">
        <f t="shared" si="3"/>
        <v>3338.0490000000009</v>
      </c>
      <c r="J18" s="10">
        <f t="shared" si="4"/>
        <v>2837.3416500000008</v>
      </c>
      <c r="K18" s="11">
        <f t="shared" si="5"/>
        <v>22231.406340000009</v>
      </c>
    </row>
    <row r="19" spans="1:11" ht="21" customHeight="1" x14ac:dyDescent="0.3">
      <c r="A19" s="2" t="s">
        <v>41</v>
      </c>
      <c r="B19" s="2">
        <v>14000</v>
      </c>
      <c r="C19" s="2">
        <f t="shared" si="0"/>
        <v>15400.000000000002</v>
      </c>
      <c r="D19" s="7">
        <v>1.2</v>
      </c>
      <c r="E19" s="8">
        <f t="shared" si="1"/>
        <v>18480</v>
      </c>
      <c r="F19" s="7">
        <v>1.5</v>
      </c>
      <c r="G19" s="7">
        <v>1.8</v>
      </c>
      <c r="H19" s="12">
        <f t="shared" si="2"/>
        <v>41580.000000000007</v>
      </c>
      <c r="I19" s="10">
        <f t="shared" si="3"/>
        <v>3465.0000000000005</v>
      </c>
      <c r="J19" s="10">
        <f t="shared" si="4"/>
        <v>2945.2500000000005</v>
      </c>
      <c r="K19" s="11">
        <f t="shared" si="5"/>
        <v>23076.900000000005</v>
      </c>
    </row>
    <row r="20" spans="1:11" x14ac:dyDescent="0.3">
      <c r="A20" s="2" t="s">
        <v>47</v>
      </c>
      <c r="B20" s="2">
        <v>400</v>
      </c>
      <c r="C20" s="2">
        <f t="shared" si="0"/>
        <v>440.00000000000006</v>
      </c>
      <c r="D20" s="7">
        <v>1.2</v>
      </c>
      <c r="E20" s="8">
        <f t="shared" si="1"/>
        <v>528</v>
      </c>
      <c r="F20" s="7">
        <v>1.95</v>
      </c>
      <c r="G20" s="7">
        <v>1.8</v>
      </c>
      <c r="H20" s="12">
        <f t="shared" si="2"/>
        <v>1544.4000000000003</v>
      </c>
      <c r="I20" s="10">
        <f t="shared" si="3"/>
        <v>128.70000000000002</v>
      </c>
      <c r="J20" s="10">
        <f t="shared" si="4"/>
        <v>109.39500000000001</v>
      </c>
      <c r="K20" s="11">
        <f t="shared" si="5"/>
        <v>857.14200000000028</v>
      </c>
    </row>
    <row r="21" spans="1:11" x14ac:dyDescent="0.3">
      <c r="A21" s="3"/>
      <c r="B21" s="3"/>
      <c r="C21" s="3"/>
      <c r="D21" s="16"/>
      <c r="E21" s="17"/>
      <c r="F21" s="16"/>
      <c r="G21" s="16"/>
      <c r="H21" s="18"/>
      <c r="I21" s="19"/>
      <c r="J21" s="19"/>
      <c r="K21" s="20"/>
    </row>
    <row r="22" spans="1:11" x14ac:dyDescent="0.3">
      <c r="B22" s="3"/>
      <c r="C22" s="3"/>
      <c r="D22" s="16"/>
      <c r="E22" s="17"/>
      <c r="F22" s="16"/>
      <c r="G22" s="16"/>
      <c r="H22" s="18"/>
      <c r="I22" s="19"/>
      <c r="J22" s="19"/>
      <c r="K22" s="20"/>
    </row>
    <row r="23" spans="1:11" ht="21" customHeight="1" x14ac:dyDescent="0.3">
      <c r="A23" s="2" t="s">
        <v>45</v>
      </c>
      <c r="B23" s="2">
        <v>3300</v>
      </c>
      <c r="C23" s="2">
        <f t="shared" ref="C23" si="11">B23*$C$3</f>
        <v>3630.0000000000005</v>
      </c>
      <c r="D23" s="7">
        <v>1.2</v>
      </c>
      <c r="E23" s="8">
        <f t="shared" ref="E23" si="12">C23*D23</f>
        <v>4356</v>
      </c>
      <c r="F23" s="7">
        <v>1.5</v>
      </c>
      <c r="G23" s="7">
        <v>1.8</v>
      </c>
      <c r="H23" s="12">
        <f t="shared" ref="H23" si="13">C23*F23*G23</f>
        <v>9801.0000000000018</v>
      </c>
      <c r="I23" s="10">
        <f t="shared" ref="I23" si="14">H23/$I$3</f>
        <v>816.75000000000011</v>
      </c>
      <c r="J23" s="10">
        <f t="shared" ref="J23" si="15">I23*$J$3</f>
        <v>694.23750000000007</v>
      </c>
      <c r="K23" s="11">
        <f t="shared" ref="K23" si="16">H23*$K$3</f>
        <v>5439.5550000000012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143D-5C41-4DA3-8446-F493F0E6C5EE}">
  <dimension ref="A1:K23"/>
  <sheetViews>
    <sheetView topLeftCell="A7" zoomScale="93" zoomScaleNormal="93" workbookViewId="0">
      <selection activeCell="B7" sqref="B1:B1048576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bestFit="1" customWidth="1"/>
    <col min="3" max="3" width="12" style="4" bestFit="1" customWidth="1"/>
    <col min="4" max="4" width="16.5546875" style="4" bestFit="1" customWidth="1"/>
    <col min="5" max="5" width="23" style="4" bestFit="1" customWidth="1"/>
    <col min="6" max="6" width="12.44140625" style="4" bestFit="1" customWidth="1"/>
    <col min="7" max="7" width="13.88671875" style="4" bestFit="1" customWidth="1"/>
    <col min="8" max="8" width="19.88671875" style="4" bestFit="1" customWidth="1"/>
    <col min="9" max="9" width="26.33203125" style="4" bestFit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22.5" customHeight="1" x14ac:dyDescent="0.3">
      <c r="A4" s="15" t="s">
        <v>20</v>
      </c>
      <c r="B4" s="2">
        <v>0</v>
      </c>
      <c r="C4" s="2">
        <f t="shared" ref="C4:C20" si="0">B4*$C$3</f>
        <v>0</v>
      </c>
      <c r="D4" s="7">
        <v>1.35</v>
      </c>
      <c r="E4" s="8">
        <f t="shared" ref="E4:E20" si="1">C4*D4</f>
        <v>0</v>
      </c>
      <c r="F4" s="7">
        <v>1.6</v>
      </c>
      <c r="G4" s="7">
        <v>1.8</v>
      </c>
      <c r="H4" s="12">
        <f t="shared" ref="H4:H20" si="2">C4*F4*G4</f>
        <v>0</v>
      </c>
      <c r="I4" s="10">
        <f t="shared" ref="I4:I20" si="3">H4/$I$3</f>
        <v>0</v>
      </c>
      <c r="J4" s="10">
        <f t="shared" ref="J4:J20" si="4">I4*$J$3</f>
        <v>0</v>
      </c>
      <c r="K4" s="11">
        <f t="shared" ref="K4:K20" si="5">H4*$K$3</f>
        <v>0</v>
      </c>
    </row>
    <row r="5" spans="1:11" ht="24" customHeight="1" x14ac:dyDescent="0.3">
      <c r="A5" s="2" t="s">
        <v>53</v>
      </c>
      <c r="B5" s="2">
        <v>0</v>
      </c>
      <c r="C5" s="2">
        <f t="shared" si="0"/>
        <v>0</v>
      </c>
      <c r="D5" s="7">
        <v>1.35</v>
      </c>
      <c r="E5" s="8">
        <f t="shared" si="1"/>
        <v>0</v>
      </c>
      <c r="F5" s="7">
        <v>1.55</v>
      </c>
      <c r="G5" s="7">
        <v>1.8</v>
      </c>
      <c r="H5" s="12">
        <f t="shared" si="2"/>
        <v>0</v>
      </c>
      <c r="I5" s="10">
        <f t="shared" si="3"/>
        <v>0</v>
      </c>
      <c r="J5" s="10">
        <f t="shared" si="4"/>
        <v>0</v>
      </c>
      <c r="K5" s="11">
        <f t="shared" si="5"/>
        <v>0</v>
      </c>
    </row>
    <row r="6" spans="1:11" ht="27" customHeight="1" x14ac:dyDescent="0.3">
      <c r="A6" s="2" t="s">
        <v>42</v>
      </c>
      <c r="B6" s="2">
        <v>20000</v>
      </c>
      <c r="C6" s="2">
        <f t="shared" si="0"/>
        <v>22000</v>
      </c>
      <c r="D6" s="7">
        <v>1.35</v>
      </c>
      <c r="E6" s="8">
        <f t="shared" si="1"/>
        <v>29700.000000000004</v>
      </c>
      <c r="F6" s="7">
        <v>1.5</v>
      </c>
      <c r="G6" s="7">
        <v>1.8</v>
      </c>
      <c r="H6" s="12">
        <f t="shared" si="2"/>
        <v>59400</v>
      </c>
      <c r="I6" s="10">
        <f t="shared" si="3"/>
        <v>4950</v>
      </c>
      <c r="J6" s="10">
        <f t="shared" si="4"/>
        <v>4207.5</v>
      </c>
      <c r="K6" s="11">
        <f t="shared" si="5"/>
        <v>32967</v>
      </c>
    </row>
    <row r="7" spans="1:11" ht="27" customHeight="1" x14ac:dyDescent="0.3">
      <c r="A7" s="2" t="s">
        <v>54</v>
      </c>
      <c r="B7" s="2">
        <v>18500</v>
      </c>
      <c r="C7" s="2">
        <f t="shared" si="0"/>
        <v>20350</v>
      </c>
      <c r="D7" s="7">
        <v>1.35</v>
      </c>
      <c r="E7" s="8">
        <f t="shared" si="1"/>
        <v>27472.5</v>
      </c>
      <c r="F7" s="7">
        <v>1.5</v>
      </c>
      <c r="G7" s="7">
        <v>1.8</v>
      </c>
      <c r="H7" s="12">
        <f t="shared" si="2"/>
        <v>54945</v>
      </c>
      <c r="I7" s="10">
        <f t="shared" si="3"/>
        <v>4578.75</v>
      </c>
      <c r="J7" s="10">
        <f t="shared" si="4"/>
        <v>3891.9375</v>
      </c>
      <c r="K7" s="11">
        <f t="shared" si="5"/>
        <v>30494.475000000002</v>
      </c>
    </row>
    <row r="8" spans="1:11" ht="27" customHeight="1" x14ac:dyDescent="0.3">
      <c r="A8" s="2" t="s">
        <v>44</v>
      </c>
      <c r="B8" s="2">
        <v>14500</v>
      </c>
      <c r="C8" s="2">
        <f t="shared" si="0"/>
        <v>15950.000000000002</v>
      </c>
      <c r="D8" s="7">
        <v>1.35</v>
      </c>
      <c r="E8" s="8">
        <f t="shared" si="1"/>
        <v>21532.500000000004</v>
      </c>
      <c r="F8" s="7">
        <v>1.5</v>
      </c>
      <c r="G8" s="7">
        <v>1.8</v>
      </c>
      <c r="H8" s="12">
        <f t="shared" si="2"/>
        <v>43065.000000000007</v>
      </c>
      <c r="I8" s="10">
        <f t="shared" si="3"/>
        <v>3588.7500000000005</v>
      </c>
      <c r="J8" s="10">
        <f t="shared" si="4"/>
        <v>3050.4375000000005</v>
      </c>
      <c r="K8" s="11">
        <f t="shared" si="5"/>
        <v>23901.075000000004</v>
      </c>
    </row>
    <row r="9" spans="1:11" ht="30" customHeight="1" x14ac:dyDescent="0.3">
      <c r="A9" s="2" t="s">
        <v>39</v>
      </c>
      <c r="B9" s="2">
        <v>15750</v>
      </c>
      <c r="C9" s="2">
        <f t="shared" si="0"/>
        <v>17325</v>
      </c>
      <c r="D9" s="7">
        <v>1.35</v>
      </c>
      <c r="E9" s="8">
        <f t="shared" si="1"/>
        <v>23388.75</v>
      </c>
      <c r="F9" s="7">
        <v>1.55</v>
      </c>
      <c r="G9" s="7">
        <v>1.8</v>
      </c>
      <c r="H9" s="12">
        <f t="shared" si="2"/>
        <v>48336.75</v>
      </c>
      <c r="I9" s="10">
        <f t="shared" si="3"/>
        <v>4028.0625</v>
      </c>
      <c r="J9" s="10">
        <f t="shared" si="4"/>
        <v>3423.8531250000001</v>
      </c>
      <c r="K9" s="11">
        <f t="shared" si="5"/>
        <v>26826.896250000002</v>
      </c>
    </row>
    <row r="10" spans="1:11" ht="35.25" customHeight="1" x14ac:dyDescent="0.3">
      <c r="A10" s="2" t="s">
        <v>24</v>
      </c>
      <c r="B10" s="2">
        <v>0</v>
      </c>
      <c r="C10" s="2">
        <f t="shared" si="0"/>
        <v>0</v>
      </c>
      <c r="D10" s="7">
        <v>1.35</v>
      </c>
      <c r="E10" s="8">
        <f t="shared" si="1"/>
        <v>0</v>
      </c>
      <c r="F10" s="7">
        <v>1.5</v>
      </c>
      <c r="G10" s="7">
        <v>1.8</v>
      </c>
      <c r="H10" s="12">
        <f t="shared" si="2"/>
        <v>0</v>
      </c>
      <c r="I10" s="10">
        <f t="shared" si="3"/>
        <v>0</v>
      </c>
      <c r="J10" s="10">
        <f t="shared" si="4"/>
        <v>0</v>
      </c>
      <c r="K10" s="11">
        <f t="shared" si="5"/>
        <v>0</v>
      </c>
    </row>
    <row r="11" spans="1:11" ht="26.25" customHeight="1" x14ac:dyDescent="0.3">
      <c r="A11" s="2" t="s">
        <v>17</v>
      </c>
      <c r="B11" s="2">
        <v>0</v>
      </c>
      <c r="C11" s="2">
        <f t="shared" si="0"/>
        <v>0</v>
      </c>
      <c r="D11" s="7">
        <v>1.35</v>
      </c>
      <c r="E11" s="8">
        <f t="shared" si="1"/>
        <v>0</v>
      </c>
      <c r="F11" s="7">
        <v>1.55</v>
      </c>
      <c r="G11" s="7">
        <v>1.8</v>
      </c>
      <c r="H11" s="12">
        <f t="shared" si="2"/>
        <v>0</v>
      </c>
      <c r="I11" s="10">
        <f t="shared" si="3"/>
        <v>0</v>
      </c>
      <c r="J11" s="10">
        <f t="shared" si="4"/>
        <v>0</v>
      </c>
      <c r="K11" s="11">
        <f t="shared" si="5"/>
        <v>0</v>
      </c>
    </row>
    <row r="12" spans="1:11" ht="22.5" customHeight="1" x14ac:dyDescent="0.3">
      <c r="A12" s="2" t="s">
        <v>55</v>
      </c>
      <c r="B12" s="2">
        <v>0</v>
      </c>
      <c r="C12" s="2">
        <f t="shared" si="0"/>
        <v>0</v>
      </c>
      <c r="D12" s="7">
        <v>1.35</v>
      </c>
      <c r="E12" s="8">
        <f t="shared" si="1"/>
        <v>0</v>
      </c>
      <c r="F12" s="7">
        <v>1.55</v>
      </c>
      <c r="G12" s="7">
        <v>1.8</v>
      </c>
      <c r="H12" s="12">
        <f t="shared" si="2"/>
        <v>0</v>
      </c>
      <c r="I12" s="10">
        <f t="shared" si="3"/>
        <v>0</v>
      </c>
      <c r="J12" s="10">
        <f t="shared" si="4"/>
        <v>0</v>
      </c>
      <c r="K12" s="11">
        <f t="shared" si="5"/>
        <v>0</v>
      </c>
    </row>
    <row r="13" spans="1:11" ht="22.5" customHeight="1" x14ac:dyDescent="0.3">
      <c r="A13" s="2" t="s">
        <v>50</v>
      </c>
      <c r="B13" s="2">
        <v>0</v>
      </c>
      <c r="C13" s="2">
        <f t="shared" si="0"/>
        <v>0</v>
      </c>
      <c r="D13" s="7">
        <v>1.35</v>
      </c>
      <c r="E13" s="8">
        <f t="shared" si="1"/>
        <v>0</v>
      </c>
      <c r="F13" s="7">
        <v>1.6</v>
      </c>
      <c r="G13" s="7">
        <v>1.8</v>
      </c>
      <c r="H13" s="12">
        <f t="shared" si="2"/>
        <v>0</v>
      </c>
      <c r="I13" s="10">
        <f t="shared" si="3"/>
        <v>0</v>
      </c>
      <c r="J13" s="10">
        <f t="shared" si="4"/>
        <v>0</v>
      </c>
      <c r="K13" s="11">
        <f t="shared" si="5"/>
        <v>0</v>
      </c>
    </row>
    <row r="14" spans="1:11" ht="20.25" customHeight="1" x14ac:dyDescent="0.3">
      <c r="A14" s="2" t="s">
        <v>48</v>
      </c>
      <c r="B14" s="2">
        <v>0</v>
      </c>
      <c r="C14" s="2">
        <f t="shared" si="0"/>
        <v>0</v>
      </c>
      <c r="D14" s="7">
        <v>1.35</v>
      </c>
      <c r="E14" s="8">
        <f t="shared" si="1"/>
        <v>0</v>
      </c>
      <c r="F14" s="7">
        <v>1.5</v>
      </c>
      <c r="G14" s="7">
        <v>1.8</v>
      </c>
      <c r="H14" s="12">
        <f t="shared" si="2"/>
        <v>0</v>
      </c>
      <c r="I14" s="10">
        <f t="shared" si="3"/>
        <v>0</v>
      </c>
      <c r="J14" s="10">
        <f t="shared" si="4"/>
        <v>0</v>
      </c>
      <c r="K14" s="11">
        <f t="shared" si="5"/>
        <v>0</v>
      </c>
    </row>
    <row r="15" spans="1:11" ht="20.25" customHeight="1" x14ac:dyDescent="0.3">
      <c r="A15" s="2" t="s">
        <v>51</v>
      </c>
      <c r="B15" s="2">
        <v>0</v>
      </c>
      <c r="C15" s="2">
        <f t="shared" si="0"/>
        <v>0</v>
      </c>
      <c r="D15" s="7">
        <v>1.35</v>
      </c>
      <c r="E15" s="8">
        <f t="shared" si="1"/>
        <v>0</v>
      </c>
      <c r="F15" s="7">
        <v>1.5</v>
      </c>
      <c r="G15" s="7">
        <v>1.8</v>
      </c>
      <c r="H15" s="12">
        <f t="shared" si="2"/>
        <v>0</v>
      </c>
      <c r="I15" s="10">
        <f t="shared" si="3"/>
        <v>0</v>
      </c>
      <c r="J15" s="10">
        <f t="shared" si="4"/>
        <v>0</v>
      </c>
      <c r="K15" s="11">
        <f t="shared" si="5"/>
        <v>0</v>
      </c>
    </row>
    <row r="16" spans="1:11" ht="20.25" customHeight="1" x14ac:dyDescent="0.3">
      <c r="A16" s="2" t="s">
        <v>56</v>
      </c>
      <c r="B16" s="2">
        <v>0</v>
      </c>
      <c r="C16" s="2">
        <f t="shared" si="0"/>
        <v>0</v>
      </c>
      <c r="D16" s="7">
        <v>1.35</v>
      </c>
      <c r="E16" s="8">
        <f t="shared" si="1"/>
        <v>0</v>
      </c>
      <c r="F16" s="7">
        <v>1.5</v>
      </c>
      <c r="G16" s="7">
        <v>1.8</v>
      </c>
      <c r="H16" s="12">
        <f t="shared" si="2"/>
        <v>0</v>
      </c>
      <c r="I16" s="10">
        <f t="shared" si="3"/>
        <v>0</v>
      </c>
      <c r="J16" s="10">
        <f t="shared" si="4"/>
        <v>0</v>
      </c>
      <c r="K16" s="11">
        <f t="shared" si="5"/>
        <v>0</v>
      </c>
    </row>
    <row r="17" spans="1:11" ht="18.75" customHeight="1" x14ac:dyDescent="0.3">
      <c r="A17" s="2" t="s">
        <v>12</v>
      </c>
      <c r="B17" s="2">
        <v>0</v>
      </c>
      <c r="C17" s="2">
        <f t="shared" si="0"/>
        <v>0</v>
      </c>
      <c r="D17" s="7">
        <v>1.35</v>
      </c>
      <c r="E17" s="8">
        <f t="shared" si="1"/>
        <v>0</v>
      </c>
      <c r="F17" s="7">
        <v>1.5</v>
      </c>
      <c r="G17" s="7">
        <v>1.8</v>
      </c>
      <c r="H17" s="12">
        <f t="shared" si="2"/>
        <v>0</v>
      </c>
      <c r="I17" s="10">
        <f t="shared" si="3"/>
        <v>0</v>
      </c>
      <c r="J17" s="10">
        <f t="shared" si="4"/>
        <v>0</v>
      </c>
      <c r="K17" s="11">
        <f t="shared" si="5"/>
        <v>0</v>
      </c>
    </row>
    <row r="18" spans="1:11" ht="21" customHeight="1" x14ac:dyDescent="0.3">
      <c r="A18" s="2" t="s">
        <v>32</v>
      </c>
      <c r="B18" s="2">
        <v>0</v>
      </c>
      <c r="C18" s="2">
        <f t="shared" si="0"/>
        <v>0</v>
      </c>
      <c r="D18" s="7">
        <v>1.35</v>
      </c>
      <c r="E18" s="8">
        <f t="shared" si="1"/>
        <v>0</v>
      </c>
      <c r="F18" s="7">
        <v>1.55</v>
      </c>
      <c r="G18" s="7">
        <v>1.8</v>
      </c>
      <c r="H18" s="12">
        <f t="shared" si="2"/>
        <v>0</v>
      </c>
      <c r="I18" s="10">
        <f t="shared" si="3"/>
        <v>0</v>
      </c>
      <c r="J18" s="10">
        <f t="shared" si="4"/>
        <v>0</v>
      </c>
      <c r="K18" s="11">
        <f t="shared" si="5"/>
        <v>0</v>
      </c>
    </row>
    <row r="19" spans="1:11" ht="21" customHeight="1" x14ac:dyDescent="0.3">
      <c r="A19" s="2" t="s">
        <v>41</v>
      </c>
      <c r="B19" s="2">
        <v>16000</v>
      </c>
      <c r="C19" s="2">
        <f t="shared" si="0"/>
        <v>17600</v>
      </c>
      <c r="D19" s="7">
        <v>1.35</v>
      </c>
      <c r="E19" s="8">
        <f t="shared" si="1"/>
        <v>23760</v>
      </c>
      <c r="F19" s="7">
        <v>1.5</v>
      </c>
      <c r="G19" s="7">
        <v>1.8</v>
      </c>
      <c r="H19" s="12">
        <f t="shared" si="2"/>
        <v>47520</v>
      </c>
      <c r="I19" s="10">
        <f t="shared" si="3"/>
        <v>3960</v>
      </c>
      <c r="J19" s="10">
        <f t="shared" si="4"/>
        <v>3366</v>
      </c>
      <c r="K19" s="11">
        <f t="shared" si="5"/>
        <v>26373.600000000002</v>
      </c>
    </row>
    <row r="20" spans="1:11" x14ac:dyDescent="0.3">
      <c r="A20" s="2" t="s">
        <v>47</v>
      </c>
      <c r="B20" s="2">
        <v>400</v>
      </c>
      <c r="C20" s="2">
        <f t="shared" si="0"/>
        <v>440.00000000000006</v>
      </c>
      <c r="D20" s="7">
        <v>1.35</v>
      </c>
      <c r="E20" s="8">
        <f t="shared" si="1"/>
        <v>594.00000000000011</v>
      </c>
      <c r="F20" s="7">
        <v>1.95</v>
      </c>
      <c r="G20" s="7">
        <v>1.8</v>
      </c>
      <c r="H20" s="12">
        <f t="shared" si="2"/>
        <v>1544.4000000000003</v>
      </c>
      <c r="I20" s="10">
        <f t="shared" si="3"/>
        <v>128.70000000000002</v>
      </c>
      <c r="J20" s="10">
        <f t="shared" si="4"/>
        <v>109.39500000000001</v>
      </c>
      <c r="K20" s="11">
        <f t="shared" si="5"/>
        <v>857.14200000000028</v>
      </c>
    </row>
    <row r="21" spans="1:11" x14ac:dyDescent="0.3">
      <c r="A21" s="3"/>
      <c r="B21" s="3"/>
      <c r="C21" s="3"/>
      <c r="D21" s="7"/>
      <c r="E21" s="17"/>
      <c r="F21" s="16"/>
      <c r="G21" s="16"/>
      <c r="H21" s="18"/>
      <c r="I21" s="19"/>
      <c r="J21" s="19"/>
      <c r="K21" s="20"/>
    </row>
    <row r="22" spans="1:11" x14ac:dyDescent="0.3">
      <c r="B22" s="3"/>
      <c r="C22" s="3"/>
      <c r="D22" s="7"/>
      <c r="E22" s="17"/>
      <c r="F22" s="16"/>
      <c r="G22" s="16"/>
      <c r="H22" s="18"/>
      <c r="I22" s="19"/>
      <c r="J22" s="19"/>
      <c r="K22" s="20"/>
    </row>
    <row r="23" spans="1:11" ht="21" customHeight="1" x14ac:dyDescent="0.3">
      <c r="A23" s="2" t="s">
        <v>45</v>
      </c>
      <c r="B23" s="2">
        <v>0</v>
      </c>
      <c r="C23" s="2">
        <f t="shared" ref="C23" si="6">B23*$C$3</f>
        <v>0</v>
      </c>
      <c r="D23" s="7">
        <v>1.35</v>
      </c>
      <c r="E23" s="8">
        <f t="shared" ref="E23" si="7">C23*D23</f>
        <v>0</v>
      </c>
      <c r="F23" s="7">
        <v>1.5</v>
      </c>
      <c r="G23" s="7">
        <v>1.8</v>
      </c>
      <c r="H23" s="12">
        <f t="shared" ref="H23" si="8">C23*F23*G23</f>
        <v>0</v>
      </c>
      <c r="I23" s="10">
        <f t="shared" ref="I23" si="9">H23/$I$3</f>
        <v>0</v>
      </c>
      <c r="J23" s="10">
        <f t="shared" ref="J23" si="10">I23*$J$3</f>
        <v>0</v>
      </c>
      <c r="K23" s="11">
        <f t="shared" ref="K23" si="11">H23*$K$3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5416-E8E0-4E57-AD4E-72236CC8556C}">
  <dimension ref="A1:K23"/>
  <sheetViews>
    <sheetView topLeftCell="A7" zoomScale="93" zoomScaleNormal="93" workbookViewId="0">
      <selection activeCell="B7" sqref="B1:I1048576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26.3320312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22.5" customHeight="1" x14ac:dyDescent="0.3">
      <c r="A4" s="15" t="s">
        <v>20</v>
      </c>
      <c r="B4" s="2">
        <v>0</v>
      </c>
      <c r="C4" s="2">
        <f t="shared" ref="C4:C20" si="0">B4*$C$3</f>
        <v>0</v>
      </c>
      <c r="D4" s="7">
        <v>1.35</v>
      </c>
      <c r="E4" s="8">
        <f t="shared" ref="E4:E20" si="1">C4*D4</f>
        <v>0</v>
      </c>
      <c r="F4" s="7">
        <v>1.6</v>
      </c>
      <c r="G4" s="7">
        <v>1.8</v>
      </c>
      <c r="H4" s="12">
        <f t="shared" ref="H4:H20" si="2">C4*F4*G4</f>
        <v>0</v>
      </c>
      <c r="I4" s="10">
        <f t="shared" ref="I4:I20" si="3">H4/$I$3</f>
        <v>0</v>
      </c>
      <c r="J4" s="10">
        <f t="shared" ref="J4:J20" si="4">I4*$J$3</f>
        <v>0</v>
      </c>
      <c r="K4" s="11">
        <f t="shared" ref="K4:K20" si="5">H4*$K$3</f>
        <v>0</v>
      </c>
    </row>
    <row r="5" spans="1:11" ht="24" customHeight="1" x14ac:dyDescent="0.3">
      <c r="A5" s="2" t="s">
        <v>53</v>
      </c>
      <c r="B5" s="2">
        <v>0</v>
      </c>
      <c r="C5" s="2">
        <f t="shared" si="0"/>
        <v>0</v>
      </c>
      <c r="D5" s="7">
        <v>1.35</v>
      </c>
      <c r="E5" s="8">
        <f t="shared" si="1"/>
        <v>0</v>
      </c>
      <c r="F5" s="7">
        <v>1.55</v>
      </c>
      <c r="G5" s="7">
        <v>1.8</v>
      </c>
      <c r="H5" s="12">
        <f t="shared" si="2"/>
        <v>0</v>
      </c>
      <c r="I5" s="10">
        <f t="shared" si="3"/>
        <v>0</v>
      </c>
      <c r="J5" s="10">
        <f t="shared" si="4"/>
        <v>0</v>
      </c>
      <c r="K5" s="11">
        <f t="shared" si="5"/>
        <v>0</v>
      </c>
    </row>
    <row r="6" spans="1:11" ht="27" customHeight="1" x14ac:dyDescent="0.3">
      <c r="A6" s="2" t="s">
        <v>42</v>
      </c>
      <c r="B6" s="2">
        <v>0</v>
      </c>
      <c r="C6" s="2">
        <f t="shared" si="0"/>
        <v>0</v>
      </c>
      <c r="D6" s="7">
        <v>1.35</v>
      </c>
      <c r="E6" s="8">
        <f t="shared" si="1"/>
        <v>0</v>
      </c>
      <c r="F6" s="7">
        <v>1.5</v>
      </c>
      <c r="G6" s="7">
        <v>1.8</v>
      </c>
      <c r="H6" s="12">
        <f t="shared" si="2"/>
        <v>0</v>
      </c>
      <c r="I6" s="10">
        <f t="shared" si="3"/>
        <v>0</v>
      </c>
      <c r="J6" s="10">
        <f t="shared" si="4"/>
        <v>0</v>
      </c>
      <c r="K6" s="11">
        <f t="shared" si="5"/>
        <v>0</v>
      </c>
    </row>
    <row r="7" spans="1:11" ht="27" customHeight="1" x14ac:dyDescent="0.3">
      <c r="A7" s="2" t="s">
        <v>54</v>
      </c>
      <c r="B7" s="2">
        <v>0</v>
      </c>
      <c r="C7" s="2">
        <f t="shared" si="0"/>
        <v>0</v>
      </c>
      <c r="D7" s="7">
        <v>1.35</v>
      </c>
      <c r="E7" s="8">
        <f t="shared" si="1"/>
        <v>0</v>
      </c>
      <c r="F7" s="7">
        <v>1.5</v>
      </c>
      <c r="G7" s="7">
        <v>1.8</v>
      </c>
      <c r="H7" s="12">
        <f t="shared" si="2"/>
        <v>0</v>
      </c>
      <c r="I7" s="10">
        <f t="shared" si="3"/>
        <v>0</v>
      </c>
      <c r="J7" s="10">
        <f t="shared" si="4"/>
        <v>0</v>
      </c>
      <c r="K7" s="11">
        <f t="shared" si="5"/>
        <v>0</v>
      </c>
    </row>
    <row r="8" spans="1:11" ht="27" customHeight="1" x14ac:dyDescent="0.3">
      <c r="A8" s="2" t="s">
        <v>44</v>
      </c>
      <c r="B8" s="2">
        <v>15900</v>
      </c>
      <c r="C8" s="2">
        <f t="shared" si="0"/>
        <v>17490</v>
      </c>
      <c r="D8" s="7">
        <v>1.35</v>
      </c>
      <c r="E8" s="8">
        <f t="shared" si="1"/>
        <v>23611.5</v>
      </c>
      <c r="F8" s="7">
        <v>1.5</v>
      </c>
      <c r="G8" s="7">
        <v>1.8</v>
      </c>
      <c r="H8" s="12">
        <f t="shared" si="2"/>
        <v>47223</v>
      </c>
      <c r="I8" s="10">
        <f t="shared" si="3"/>
        <v>3935.25</v>
      </c>
      <c r="J8" s="10">
        <f t="shared" si="4"/>
        <v>3344.9625000000001</v>
      </c>
      <c r="K8" s="11">
        <f t="shared" si="5"/>
        <v>26208.765000000003</v>
      </c>
    </row>
    <row r="9" spans="1:11" ht="30" customHeight="1" x14ac:dyDescent="0.3">
      <c r="A9" s="2" t="s">
        <v>39</v>
      </c>
      <c r="B9" s="2">
        <v>17000</v>
      </c>
      <c r="C9" s="2">
        <f t="shared" si="0"/>
        <v>18700</v>
      </c>
      <c r="D9" s="7">
        <v>1.35</v>
      </c>
      <c r="E9" s="8">
        <f t="shared" si="1"/>
        <v>25245</v>
      </c>
      <c r="F9" s="7">
        <v>1.55</v>
      </c>
      <c r="G9" s="7">
        <v>1.8</v>
      </c>
      <c r="H9" s="12">
        <f t="shared" si="2"/>
        <v>52173</v>
      </c>
      <c r="I9" s="10">
        <f t="shared" si="3"/>
        <v>4347.75</v>
      </c>
      <c r="J9" s="10">
        <f t="shared" si="4"/>
        <v>3695.5875000000001</v>
      </c>
      <c r="K9" s="11">
        <f t="shared" si="5"/>
        <v>28956.015000000003</v>
      </c>
    </row>
    <row r="10" spans="1:11" ht="35.25" customHeight="1" x14ac:dyDescent="0.3">
      <c r="A10" s="2" t="s">
        <v>24</v>
      </c>
      <c r="B10" s="2">
        <v>0</v>
      </c>
      <c r="C10" s="2">
        <f t="shared" si="0"/>
        <v>0</v>
      </c>
      <c r="D10" s="7">
        <v>1.35</v>
      </c>
      <c r="E10" s="8">
        <f t="shared" si="1"/>
        <v>0</v>
      </c>
      <c r="F10" s="7">
        <v>1.5</v>
      </c>
      <c r="G10" s="7">
        <v>1.8</v>
      </c>
      <c r="H10" s="12">
        <f t="shared" si="2"/>
        <v>0</v>
      </c>
      <c r="I10" s="10">
        <f t="shared" si="3"/>
        <v>0</v>
      </c>
      <c r="J10" s="10">
        <f t="shared" si="4"/>
        <v>0</v>
      </c>
      <c r="K10" s="11">
        <f t="shared" si="5"/>
        <v>0</v>
      </c>
    </row>
    <row r="11" spans="1:11" ht="26.25" customHeight="1" x14ac:dyDescent="0.3">
      <c r="A11" s="2" t="s">
        <v>17</v>
      </c>
      <c r="B11" s="2">
        <v>0</v>
      </c>
      <c r="C11" s="2">
        <f t="shared" si="0"/>
        <v>0</v>
      </c>
      <c r="D11" s="7">
        <v>1.35</v>
      </c>
      <c r="E11" s="8">
        <f t="shared" si="1"/>
        <v>0</v>
      </c>
      <c r="F11" s="7">
        <v>1.55</v>
      </c>
      <c r="G11" s="7">
        <v>1.8</v>
      </c>
      <c r="H11" s="12">
        <f t="shared" si="2"/>
        <v>0</v>
      </c>
      <c r="I11" s="10">
        <f t="shared" si="3"/>
        <v>0</v>
      </c>
      <c r="J11" s="10">
        <f t="shared" si="4"/>
        <v>0</v>
      </c>
      <c r="K11" s="11">
        <f t="shared" si="5"/>
        <v>0</v>
      </c>
    </row>
    <row r="12" spans="1:11" ht="22.5" customHeight="1" x14ac:dyDescent="0.3">
      <c r="A12" s="2" t="s">
        <v>55</v>
      </c>
      <c r="B12" s="2">
        <v>17500</v>
      </c>
      <c r="C12" s="2">
        <f t="shared" si="0"/>
        <v>19250</v>
      </c>
      <c r="D12" s="7">
        <v>1.35</v>
      </c>
      <c r="E12" s="8">
        <f t="shared" si="1"/>
        <v>25987.5</v>
      </c>
      <c r="F12" s="7">
        <v>1.55</v>
      </c>
      <c r="G12" s="7">
        <v>1.8</v>
      </c>
      <c r="H12" s="12">
        <f t="shared" si="2"/>
        <v>53707.5</v>
      </c>
      <c r="I12" s="10">
        <f t="shared" si="3"/>
        <v>4475.625</v>
      </c>
      <c r="J12" s="10">
        <f t="shared" si="4"/>
        <v>3804.28125</v>
      </c>
      <c r="K12" s="11">
        <f t="shared" si="5"/>
        <v>29807.662500000002</v>
      </c>
    </row>
    <row r="13" spans="1:11" ht="22.5" customHeight="1" x14ac:dyDescent="0.3">
      <c r="A13" s="2" t="s">
        <v>50</v>
      </c>
      <c r="B13" s="2">
        <v>0</v>
      </c>
      <c r="C13" s="2">
        <f t="shared" si="0"/>
        <v>0</v>
      </c>
      <c r="D13" s="7">
        <v>1.35</v>
      </c>
      <c r="E13" s="8">
        <f t="shared" si="1"/>
        <v>0</v>
      </c>
      <c r="F13" s="7">
        <v>1.6</v>
      </c>
      <c r="G13" s="7">
        <v>1.8</v>
      </c>
      <c r="H13" s="12">
        <f t="shared" si="2"/>
        <v>0</v>
      </c>
      <c r="I13" s="10">
        <f t="shared" si="3"/>
        <v>0</v>
      </c>
      <c r="J13" s="10">
        <f t="shared" si="4"/>
        <v>0</v>
      </c>
      <c r="K13" s="11">
        <f t="shared" si="5"/>
        <v>0</v>
      </c>
    </row>
    <row r="14" spans="1:11" ht="20.25" customHeight="1" x14ac:dyDescent="0.3">
      <c r="A14" s="2" t="s">
        <v>48</v>
      </c>
      <c r="B14" s="2">
        <v>0</v>
      </c>
      <c r="C14" s="2">
        <f t="shared" si="0"/>
        <v>0</v>
      </c>
      <c r="D14" s="7">
        <v>1.35</v>
      </c>
      <c r="E14" s="8">
        <f t="shared" si="1"/>
        <v>0</v>
      </c>
      <c r="F14" s="7">
        <v>1.5</v>
      </c>
      <c r="G14" s="7">
        <v>1.8</v>
      </c>
      <c r="H14" s="12">
        <f t="shared" si="2"/>
        <v>0</v>
      </c>
      <c r="I14" s="10">
        <f t="shared" si="3"/>
        <v>0</v>
      </c>
      <c r="J14" s="10">
        <f t="shared" si="4"/>
        <v>0</v>
      </c>
      <c r="K14" s="11">
        <f t="shared" si="5"/>
        <v>0</v>
      </c>
    </row>
    <row r="15" spans="1:11" ht="20.25" customHeight="1" x14ac:dyDescent="0.3">
      <c r="A15" s="2" t="s">
        <v>51</v>
      </c>
      <c r="B15" s="2">
        <v>0</v>
      </c>
      <c r="C15" s="2">
        <f t="shared" si="0"/>
        <v>0</v>
      </c>
      <c r="D15" s="7">
        <v>1.35</v>
      </c>
      <c r="E15" s="8">
        <f t="shared" si="1"/>
        <v>0</v>
      </c>
      <c r="F15" s="7">
        <v>1.5</v>
      </c>
      <c r="G15" s="7">
        <v>1.8</v>
      </c>
      <c r="H15" s="12">
        <f t="shared" si="2"/>
        <v>0</v>
      </c>
      <c r="I15" s="10">
        <f t="shared" si="3"/>
        <v>0</v>
      </c>
      <c r="J15" s="10">
        <f t="shared" si="4"/>
        <v>0</v>
      </c>
      <c r="K15" s="11">
        <f t="shared" si="5"/>
        <v>0</v>
      </c>
    </row>
    <row r="16" spans="1:11" ht="20.25" customHeight="1" x14ac:dyDescent="0.3">
      <c r="A16" s="2" t="s">
        <v>56</v>
      </c>
      <c r="B16" s="2">
        <v>0</v>
      </c>
      <c r="C16" s="2">
        <f t="shared" si="0"/>
        <v>0</v>
      </c>
      <c r="D16" s="7">
        <v>1.35</v>
      </c>
      <c r="E16" s="8">
        <f t="shared" si="1"/>
        <v>0</v>
      </c>
      <c r="F16" s="7">
        <v>1.5</v>
      </c>
      <c r="G16" s="7">
        <v>1.8</v>
      </c>
      <c r="H16" s="12">
        <f t="shared" si="2"/>
        <v>0</v>
      </c>
      <c r="I16" s="10">
        <f t="shared" si="3"/>
        <v>0</v>
      </c>
      <c r="J16" s="10">
        <f t="shared" si="4"/>
        <v>0</v>
      </c>
      <c r="K16" s="11">
        <f t="shared" si="5"/>
        <v>0</v>
      </c>
    </row>
    <row r="17" spans="1:11" ht="18.75" customHeight="1" x14ac:dyDescent="0.3">
      <c r="A17" s="2" t="s">
        <v>12</v>
      </c>
      <c r="B17" s="2">
        <v>0</v>
      </c>
      <c r="C17" s="2">
        <f t="shared" si="0"/>
        <v>0</v>
      </c>
      <c r="D17" s="7">
        <v>1.35</v>
      </c>
      <c r="E17" s="8">
        <f t="shared" si="1"/>
        <v>0</v>
      </c>
      <c r="F17" s="7">
        <v>1.5</v>
      </c>
      <c r="G17" s="7">
        <v>1.8</v>
      </c>
      <c r="H17" s="12">
        <f t="shared" si="2"/>
        <v>0</v>
      </c>
      <c r="I17" s="10">
        <f t="shared" si="3"/>
        <v>0</v>
      </c>
      <c r="J17" s="10">
        <f t="shared" si="4"/>
        <v>0</v>
      </c>
      <c r="K17" s="11">
        <f t="shared" si="5"/>
        <v>0</v>
      </c>
    </row>
    <row r="18" spans="1:11" ht="21" customHeight="1" x14ac:dyDescent="0.3">
      <c r="A18" s="2" t="s">
        <v>32</v>
      </c>
      <c r="B18" s="2">
        <v>0</v>
      </c>
      <c r="C18" s="2">
        <f t="shared" si="0"/>
        <v>0</v>
      </c>
      <c r="D18" s="7">
        <v>1.35</v>
      </c>
      <c r="E18" s="8">
        <f t="shared" si="1"/>
        <v>0</v>
      </c>
      <c r="F18" s="7">
        <v>1.55</v>
      </c>
      <c r="G18" s="7">
        <v>1.8</v>
      </c>
      <c r="H18" s="12">
        <f t="shared" si="2"/>
        <v>0</v>
      </c>
      <c r="I18" s="10">
        <f t="shared" si="3"/>
        <v>0</v>
      </c>
      <c r="J18" s="10">
        <f t="shared" si="4"/>
        <v>0</v>
      </c>
      <c r="K18" s="11">
        <f t="shared" si="5"/>
        <v>0</v>
      </c>
    </row>
    <row r="19" spans="1:11" ht="21" customHeight="1" x14ac:dyDescent="0.3">
      <c r="A19" s="2" t="s">
        <v>41</v>
      </c>
      <c r="B19" s="2">
        <v>18400</v>
      </c>
      <c r="C19" s="2">
        <f t="shared" si="0"/>
        <v>20240</v>
      </c>
      <c r="D19" s="7">
        <v>1.35</v>
      </c>
      <c r="E19" s="8">
        <f t="shared" si="1"/>
        <v>27324</v>
      </c>
      <c r="F19" s="7">
        <v>1.5</v>
      </c>
      <c r="G19" s="7">
        <v>1.8</v>
      </c>
      <c r="H19" s="12">
        <f t="shared" si="2"/>
        <v>54648</v>
      </c>
      <c r="I19" s="10">
        <f t="shared" si="3"/>
        <v>4554</v>
      </c>
      <c r="J19" s="10">
        <f t="shared" si="4"/>
        <v>3870.9</v>
      </c>
      <c r="K19" s="11">
        <f t="shared" si="5"/>
        <v>30329.640000000003</v>
      </c>
    </row>
    <row r="20" spans="1:11" x14ac:dyDescent="0.3">
      <c r="A20" s="2" t="s">
        <v>47</v>
      </c>
      <c r="B20" s="2">
        <v>400</v>
      </c>
      <c r="C20" s="2">
        <f t="shared" si="0"/>
        <v>440.00000000000006</v>
      </c>
      <c r="D20" s="7">
        <v>1.35</v>
      </c>
      <c r="E20" s="8">
        <f t="shared" si="1"/>
        <v>594.00000000000011</v>
      </c>
      <c r="F20" s="7">
        <v>1.95</v>
      </c>
      <c r="G20" s="7">
        <v>1.8</v>
      </c>
      <c r="H20" s="12">
        <f t="shared" si="2"/>
        <v>1544.4000000000003</v>
      </c>
      <c r="I20" s="10">
        <f t="shared" si="3"/>
        <v>128.70000000000002</v>
      </c>
      <c r="J20" s="10">
        <f t="shared" si="4"/>
        <v>109.39500000000001</v>
      </c>
      <c r="K20" s="11">
        <f t="shared" si="5"/>
        <v>857.14200000000028</v>
      </c>
    </row>
    <row r="21" spans="1:11" x14ac:dyDescent="0.3">
      <c r="A21" s="3"/>
      <c r="B21" s="3"/>
      <c r="C21" s="3"/>
      <c r="D21" s="7"/>
      <c r="E21" s="17"/>
      <c r="F21" s="16"/>
      <c r="G21" s="16"/>
      <c r="H21" s="18"/>
      <c r="I21" s="19"/>
      <c r="J21" s="19"/>
      <c r="K21" s="20"/>
    </row>
    <row r="22" spans="1:11" x14ac:dyDescent="0.3">
      <c r="B22" s="3"/>
      <c r="C22" s="3"/>
      <c r="D22" s="7"/>
      <c r="E22" s="17"/>
      <c r="F22" s="16"/>
      <c r="G22" s="16"/>
      <c r="H22" s="18"/>
      <c r="I22" s="19"/>
      <c r="J22" s="19"/>
      <c r="K22" s="20"/>
    </row>
    <row r="23" spans="1:11" ht="21" customHeight="1" x14ac:dyDescent="0.3">
      <c r="A23" s="2" t="s">
        <v>45</v>
      </c>
      <c r="B23" s="2">
        <v>0</v>
      </c>
      <c r="C23" s="2">
        <f t="shared" ref="C23" si="6">B23*$C$3</f>
        <v>0</v>
      </c>
      <c r="D23" s="7">
        <v>1.35</v>
      </c>
      <c r="E23" s="8">
        <f t="shared" ref="E23" si="7">C23*D23</f>
        <v>0</v>
      </c>
      <c r="F23" s="7">
        <v>1.5</v>
      </c>
      <c r="G23" s="7">
        <v>1.8</v>
      </c>
      <c r="H23" s="12">
        <f t="shared" ref="H23" si="8">C23*F23*G23</f>
        <v>0</v>
      </c>
      <c r="I23" s="10">
        <f t="shared" ref="I23" si="9">H23/$I$3</f>
        <v>0</v>
      </c>
      <c r="J23" s="10">
        <f t="shared" ref="J23" si="10">I23*$J$3</f>
        <v>0</v>
      </c>
      <c r="K23" s="11">
        <f t="shared" ref="K23" si="11">H23*$K$3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E622-3CE9-4616-9C43-30A3694D7889}">
  <dimension ref="A1:K23"/>
  <sheetViews>
    <sheetView zoomScale="93" zoomScaleNormal="93" workbookViewId="0">
      <selection activeCell="N11" sqref="N11"/>
    </sheetView>
  </sheetViews>
  <sheetFormatPr baseColWidth="10" defaultColWidth="11.44140625" defaultRowHeight="14.4" x14ac:dyDescent="0.3"/>
  <cols>
    <col min="1" max="1" width="54.44140625" style="4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14.5546875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10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57.6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28.8" x14ac:dyDescent="0.3">
      <c r="A4" s="15" t="s">
        <v>20</v>
      </c>
      <c r="B4" s="2">
        <v>0</v>
      </c>
      <c r="C4" s="2">
        <f t="shared" ref="C4:C20" si="0">B4*$C$3</f>
        <v>0</v>
      </c>
      <c r="D4" s="7">
        <v>1.35</v>
      </c>
      <c r="E4" s="8">
        <f t="shared" ref="E4:E20" si="1">C4*D4</f>
        <v>0</v>
      </c>
      <c r="F4" s="7">
        <v>1.6</v>
      </c>
      <c r="G4" s="7">
        <v>1.8</v>
      </c>
      <c r="H4" s="12">
        <f t="shared" ref="H4:H20" si="2">C4*F4*G4</f>
        <v>0</v>
      </c>
      <c r="I4" s="10">
        <f t="shared" ref="I4:I20" si="3">H4/$I$3</f>
        <v>0</v>
      </c>
      <c r="J4" s="10">
        <f t="shared" ref="J4:J20" si="4">I4*$J$3</f>
        <v>0</v>
      </c>
      <c r="K4" s="11">
        <f t="shared" ref="K4:K20" si="5">H4*$K$3</f>
        <v>0</v>
      </c>
    </row>
    <row r="5" spans="1:11" ht="24" customHeight="1" x14ac:dyDescent="0.3">
      <c r="A5" s="2" t="s">
        <v>53</v>
      </c>
      <c r="B5" s="2">
        <v>0</v>
      </c>
      <c r="C5" s="2">
        <f t="shared" si="0"/>
        <v>0</v>
      </c>
      <c r="D5" s="7">
        <v>1.35</v>
      </c>
      <c r="E5" s="8">
        <f t="shared" si="1"/>
        <v>0</v>
      </c>
      <c r="F5" s="7">
        <v>1.55</v>
      </c>
      <c r="G5" s="7">
        <v>1.8</v>
      </c>
      <c r="H5" s="12">
        <f t="shared" si="2"/>
        <v>0</v>
      </c>
      <c r="I5" s="10">
        <f t="shared" si="3"/>
        <v>0</v>
      </c>
      <c r="J5" s="10">
        <f t="shared" si="4"/>
        <v>0</v>
      </c>
      <c r="K5" s="11">
        <f t="shared" si="5"/>
        <v>0</v>
      </c>
    </row>
    <row r="6" spans="1:11" ht="27" customHeight="1" x14ac:dyDescent="0.3">
      <c r="A6" s="2" t="s">
        <v>42</v>
      </c>
      <c r="B6" s="2">
        <v>0</v>
      </c>
      <c r="C6" s="2">
        <f t="shared" si="0"/>
        <v>0</v>
      </c>
      <c r="D6" s="7">
        <v>1.35</v>
      </c>
      <c r="E6" s="8">
        <f t="shared" si="1"/>
        <v>0</v>
      </c>
      <c r="F6" s="7">
        <v>1.5</v>
      </c>
      <c r="G6" s="7">
        <v>1.8</v>
      </c>
      <c r="H6" s="12">
        <f t="shared" si="2"/>
        <v>0</v>
      </c>
      <c r="I6" s="10">
        <f t="shared" si="3"/>
        <v>0</v>
      </c>
      <c r="J6" s="10">
        <f t="shared" si="4"/>
        <v>0</v>
      </c>
      <c r="K6" s="11">
        <f t="shared" si="5"/>
        <v>0</v>
      </c>
    </row>
    <row r="7" spans="1:11" ht="27" customHeight="1" x14ac:dyDescent="0.3">
      <c r="A7" s="2" t="s">
        <v>54</v>
      </c>
      <c r="B7" s="2">
        <v>0</v>
      </c>
      <c r="C7" s="2">
        <f t="shared" si="0"/>
        <v>0</v>
      </c>
      <c r="D7" s="7">
        <v>1.35</v>
      </c>
      <c r="E7" s="8">
        <f t="shared" si="1"/>
        <v>0</v>
      </c>
      <c r="F7" s="7">
        <v>1.5</v>
      </c>
      <c r="G7" s="7">
        <v>1.8</v>
      </c>
      <c r="H7" s="12">
        <f t="shared" si="2"/>
        <v>0</v>
      </c>
      <c r="I7" s="10">
        <f t="shared" si="3"/>
        <v>0</v>
      </c>
      <c r="J7" s="10">
        <f t="shared" si="4"/>
        <v>0</v>
      </c>
      <c r="K7" s="11">
        <f t="shared" si="5"/>
        <v>0</v>
      </c>
    </row>
    <row r="8" spans="1:11" ht="27" customHeight="1" x14ac:dyDescent="0.3">
      <c r="A8" s="2" t="s">
        <v>44</v>
      </c>
      <c r="B8" s="2">
        <v>17490</v>
      </c>
      <c r="C8" s="2">
        <f t="shared" si="0"/>
        <v>19239</v>
      </c>
      <c r="D8" s="7">
        <v>1.35</v>
      </c>
      <c r="E8" s="8">
        <f t="shared" si="1"/>
        <v>25972.65</v>
      </c>
      <c r="F8" s="7">
        <v>1.5</v>
      </c>
      <c r="G8" s="7">
        <v>1.8</v>
      </c>
      <c r="H8" s="12">
        <f t="shared" si="2"/>
        <v>51945.3</v>
      </c>
      <c r="I8" s="10">
        <f t="shared" si="3"/>
        <v>4328.7750000000005</v>
      </c>
      <c r="J8" s="10">
        <f t="shared" si="4"/>
        <v>3679.4587500000002</v>
      </c>
      <c r="K8" s="11">
        <f t="shared" si="5"/>
        <v>28829.641500000005</v>
      </c>
    </row>
    <row r="9" spans="1:11" ht="30" customHeight="1" x14ac:dyDescent="0.3">
      <c r="A9" s="2" t="s">
        <v>39</v>
      </c>
      <c r="B9" s="2">
        <v>18700</v>
      </c>
      <c r="C9" s="2">
        <f t="shared" si="0"/>
        <v>20570</v>
      </c>
      <c r="D9" s="7">
        <v>1.35</v>
      </c>
      <c r="E9" s="8">
        <f t="shared" si="1"/>
        <v>27769.500000000004</v>
      </c>
      <c r="F9" s="7">
        <v>1.55</v>
      </c>
      <c r="G9" s="7">
        <v>1.8</v>
      </c>
      <c r="H9" s="12">
        <f t="shared" si="2"/>
        <v>57390.3</v>
      </c>
      <c r="I9" s="10">
        <f t="shared" si="3"/>
        <v>4782.5250000000005</v>
      </c>
      <c r="J9" s="10">
        <f t="shared" si="4"/>
        <v>4065.1462500000002</v>
      </c>
      <c r="K9" s="11">
        <f t="shared" si="5"/>
        <v>31851.616500000004</v>
      </c>
    </row>
    <row r="10" spans="1:11" ht="35.25" customHeight="1" x14ac:dyDescent="0.3">
      <c r="A10" s="2" t="s">
        <v>24</v>
      </c>
      <c r="B10" s="2">
        <v>0</v>
      </c>
      <c r="C10" s="2">
        <f t="shared" si="0"/>
        <v>0</v>
      </c>
      <c r="D10" s="7">
        <v>1.35</v>
      </c>
      <c r="E10" s="8">
        <f t="shared" si="1"/>
        <v>0</v>
      </c>
      <c r="F10" s="7">
        <v>1.5</v>
      </c>
      <c r="G10" s="7">
        <v>1.8</v>
      </c>
      <c r="H10" s="12">
        <f t="shared" si="2"/>
        <v>0</v>
      </c>
      <c r="I10" s="10">
        <f t="shared" si="3"/>
        <v>0</v>
      </c>
      <c r="J10" s="10">
        <f t="shared" si="4"/>
        <v>0</v>
      </c>
      <c r="K10" s="11">
        <f t="shared" si="5"/>
        <v>0</v>
      </c>
    </row>
    <row r="11" spans="1:11" ht="26.25" customHeight="1" x14ac:dyDescent="0.3">
      <c r="A11" s="2" t="s">
        <v>17</v>
      </c>
      <c r="B11" s="2">
        <v>0</v>
      </c>
      <c r="C11" s="2">
        <f t="shared" si="0"/>
        <v>0</v>
      </c>
      <c r="D11" s="7">
        <v>1.35</v>
      </c>
      <c r="E11" s="8">
        <f t="shared" si="1"/>
        <v>0</v>
      </c>
      <c r="F11" s="7">
        <v>1.55</v>
      </c>
      <c r="G11" s="7">
        <v>1.8</v>
      </c>
      <c r="H11" s="12">
        <f t="shared" si="2"/>
        <v>0</v>
      </c>
      <c r="I11" s="10">
        <f t="shared" si="3"/>
        <v>0</v>
      </c>
      <c r="J11" s="10">
        <f t="shared" si="4"/>
        <v>0</v>
      </c>
      <c r="K11" s="11">
        <f t="shared" si="5"/>
        <v>0</v>
      </c>
    </row>
    <row r="12" spans="1:11" ht="22.5" customHeight="1" x14ac:dyDescent="0.3">
      <c r="A12" s="2" t="s">
        <v>55</v>
      </c>
      <c r="B12" s="2">
        <v>19250</v>
      </c>
      <c r="C12" s="2">
        <f t="shared" si="0"/>
        <v>21175</v>
      </c>
      <c r="D12" s="7">
        <v>1.35</v>
      </c>
      <c r="E12" s="8">
        <f t="shared" si="1"/>
        <v>28586.250000000004</v>
      </c>
      <c r="F12" s="7">
        <v>1.55</v>
      </c>
      <c r="G12" s="7">
        <v>1.8</v>
      </c>
      <c r="H12" s="12">
        <f t="shared" si="2"/>
        <v>59078.25</v>
      </c>
      <c r="I12" s="10">
        <f t="shared" si="3"/>
        <v>4923.1875</v>
      </c>
      <c r="J12" s="10">
        <f t="shared" si="4"/>
        <v>4184.7093749999995</v>
      </c>
      <c r="K12" s="11">
        <f t="shared" si="5"/>
        <v>32788.428750000006</v>
      </c>
    </row>
    <row r="13" spans="1:11" ht="22.5" customHeight="1" x14ac:dyDescent="0.3">
      <c r="A13" s="2" t="s">
        <v>50</v>
      </c>
      <c r="B13" s="2">
        <v>0</v>
      </c>
      <c r="C13" s="2">
        <f t="shared" si="0"/>
        <v>0</v>
      </c>
      <c r="D13" s="7">
        <v>1.35</v>
      </c>
      <c r="E13" s="8">
        <f t="shared" si="1"/>
        <v>0</v>
      </c>
      <c r="F13" s="7">
        <v>1.6</v>
      </c>
      <c r="G13" s="7">
        <v>1.8</v>
      </c>
      <c r="H13" s="12">
        <f t="shared" si="2"/>
        <v>0</v>
      </c>
      <c r="I13" s="10">
        <f t="shared" si="3"/>
        <v>0</v>
      </c>
      <c r="J13" s="10">
        <f t="shared" si="4"/>
        <v>0</v>
      </c>
      <c r="K13" s="11">
        <f t="shared" si="5"/>
        <v>0</v>
      </c>
    </row>
    <row r="14" spans="1:11" ht="20.25" customHeight="1" x14ac:dyDescent="0.3">
      <c r="A14" s="2" t="s">
        <v>48</v>
      </c>
      <c r="B14" s="2">
        <v>0</v>
      </c>
      <c r="C14" s="2">
        <f t="shared" si="0"/>
        <v>0</v>
      </c>
      <c r="D14" s="7">
        <v>1.35</v>
      </c>
      <c r="E14" s="8">
        <f t="shared" si="1"/>
        <v>0</v>
      </c>
      <c r="F14" s="7">
        <v>1.5</v>
      </c>
      <c r="G14" s="7">
        <v>1.8</v>
      </c>
      <c r="H14" s="12">
        <f t="shared" si="2"/>
        <v>0</v>
      </c>
      <c r="I14" s="10">
        <f t="shared" si="3"/>
        <v>0</v>
      </c>
      <c r="J14" s="10">
        <f t="shared" si="4"/>
        <v>0</v>
      </c>
      <c r="K14" s="11">
        <f t="shared" si="5"/>
        <v>0</v>
      </c>
    </row>
    <row r="15" spans="1:11" ht="20.25" customHeight="1" x14ac:dyDescent="0.3">
      <c r="A15" s="2" t="s">
        <v>51</v>
      </c>
      <c r="B15" s="2">
        <v>0</v>
      </c>
      <c r="C15" s="2">
        <f t="shared" si="0"/>
        <v>0</v>
      </c>
      <c r="D15" s="7">
        <v>1.35</v>
      </c>
      <c r="E15" s="8">
        <f t="shared" si="1"/>
        <v>0</v>
      </c>
      <c r="F15" s="7">
        <v>1.5</v>
      </c>
      <c r="G15" s="7">
        <v>1.8</v>
      </c>
      <c r="H15" s="12">
        <f t="shared" si="2"/>
        <v>0</v>
      </c>
      <c r="I15" s="10">
        <f t="shared" si="3"/>
        <v>0</v>
      </c>
      <c r="J15" s="10">
        <f t="shared" si="4"/>
        <v>0</v>
      </c>
      <c r="K15" s="11">
        <f t="shared" si="5"/>
        <v>0</v>
      </c>
    </row>
    <row r="16" spans="1:11" ht="20.25" customHeight="1" x14ac:dyDescent="0.3">
      <c r="A16" s="2" t="s">
        <v>56</v>
      </c>
      <c r="B16" s="2">
        <v>0</v>
      </c>
      <c r="C16" s="2">
        <f t="shared" si="0"/>
        <v>0</v>
      </c>
      <c r="D16" s="7">
        <v>1.35</v>
      </c>
      <c r="E16" s="8">
        <f t="shared" si="1"/>
        <v>0</v>
      </c>
      <c r="F16" s="7">
        <v>1.5</v>
      </c>
      <c r="G16" s="7">
        <v>1.8</v>
      </c>
      <c r="H16" s="12">
        <f t="shared" si="2"/>
        <v>0</v>
      </c>
      <c r="I16" s="10">
        <f t="shared" si="3"/>
        <v>0</v>
      </c>
      <c r="J16" s="10">
        <f t="shared" si="4"/>
        <v>0</v>
      </c>
      <c r="K16" s="11">
        <f t="shared" si="5"/>
        <v>0</v>
      </c>
    </row>
    <row r="17" spans="1:11" ht="18.75" customHeight="1" x14ac:dyDescent="0.3">
      <c r="A17" s="2" t="s">
        <v>12</v>
      </c>
      <c r="B17" s="2">
        <v>0</v>
      </c>
      <c r="C17" s="2">
        <f t="shared" si="0"/>
        <v>0</v>
      </c>
      <c r="D17" s="7">
        <v>1.35</v>
      </c>
      <c r="E17" s="8">
        <f t="shared" si="1"/>
        <v>0</v>
      </c>
      <c r="F17" s="7">
        <v>1.5</v>
      </c>
      <c r="G17" s="7">
        <v>1.8</v>
      </c>
      <c r="H17" s="12">
        <f t="shared" si="2"/>
        <v>0</v>
      </c>
      <c r="I17" s="10">
        <f t="shared" si="3"/>
        <v>0</v>
      </c>
      <c r="J17" s="10">
        <f t="shared" si="4"/>
        <v>0</v>
      </c>
      <c r="K17" s="11">
        <f t="shared" si="5"/>
        <v>0</v>
      </c>
    </row>
    <row r="18" spans="1:11" ht="21" customHeight="1" x14ac:dyDescent="0.3">
      <c r="A18" s="2" t="s">
        <v>32</v>
      </c>
      <c r="B18" s="2">
        <v>0</v>
      </c>
      <c r="C18" s="2">
        <f t="shared" si="0"/>
        <v>0</v>
      </c>
      <c r="D18" s="7">
        <v>1.35</v>
      </c>
      <c r="E18" s="8">
        <f t="shared" si="1"/>
        <v>0</v>
      </c>
      <c r="F18" s="7">
        <v>1.55</v>
      </c>
      <c r="G18" s="7">
        <v>1.8</v>
      </c>
      <c r="H18" s="12">
        <f t="shared" si="2"/>
        <v>0</v>
      </c>
      <c r="I18" s="10">
        <f t="shared" si="3"/>
        <v>0</v>
      </c>
      <c r="J18" s="10">
        <f t="shared" si="4"/>
        <v>0</v>
      </c>
      <c r="K18" s="11">
        <f t="shared" si="5"/>
        <v>0</v>
      </c>
    </row>
    <row r="19" spans="1:11" ht="21" customHeight="1" x14ac:dyDescent="0.3">
      <c r="A19" s="2" t="s">
        <v>41</v>
      </c>
      <c r="B19" s="2">
        <v>20240</v>
      </c>
      <c r="C19" s="2">
        <f t="shared" si="0"/>
        <v>22264</v>
      </c>
      <c r="D19" s="7">
        <v>1.35</v>
      </c>
      <c r="E19" s="8">
        <f t="shared" si="1"/>
        <v>30056.400000000001</v>
      </c>
      <c r="F19" s="7">
        <v>1.5</v>
      </c>
      <c r="G19" s="7">
        <v>1.8</v>
      </c>
      <c r="H19" s="12">
        <f t="shared" si="2"/>
        <v>60112.800000000003</v>
      </c>
      <c r="I19" s="10">
        <f t="shared" si="3"/>
        <v>5009.4000000000005</v>
      </c>
      <c r="J19" s="10">
        <f t="shared" si="4"/>
        <v>4257.9900000000007</v>
      </c>
      <c r="K19" s="11">
        <f t="shared" si="5"/>
        <v>33362.604000000007</v>
      </c>
    </row>
    <row r="20" spans="1:11" x14ac:dyDescent="0.3">
      <c r="A20" s="2" t="s">
        <v>47</v>
      </c>
      <c r="B20" s="2">
        <v>440.00000000000006</v>
      </c>
      <c r="C20" s="2">
        <f t="shared" si="0"/>
        <v>484.00000000000011</v>
      </c>
      <c r="D20" s="7">
        <v>1.35</v>
      </c>
      <c r="E20" s="8">
        <f t="shared" si="1"/>
        <v>653.4000000000002</v>
      </c>
      <c r="F20" s="7">
        <v>1.95</v>
      </c>
      <c r="G20" s="7">
        <v>1.8</v>
      </c>
      <c r="H20" s="12">
        <f t="shared" si="2"/>
        <v>1698.8400000000004</v>
      </c>
      <c r="I20" s="10">
        <f t="shared" si="3"/>
        <v>141.57000000000002</v>
      </c>
      <c r="J20" s="10">
        <f t="shared" si="4"/>
        <v>120.33450000000002</v>
      </c>
      <c r="K20" s="11">
        <f t="shared" si="5"/>
        <v>942.85620000000029</v>
      </c>
    </row>
    <row r="21" spans="1:11" x14ac:dyDescent="0.3">
      <c r="A21" s="3"/>
      <c r="B21" s="3"/>
      <c r="C21" s="3"/>
      <c r="D21" s="7"/>
      <c r="E21" s="17"/>
      <c r="F21" s="16"/>
      <c r="G21" s="16"/>
      <c r="H21" s="18"/>
      <c r="I21" s="19"/>
      <c r="J21" s="19"/>
      <c r="K21" s="20"/>
    </row>
    <row r="22" spans="1:11" x14ac:dyDescent="0.3">
      <c r="B22" s="3"/>
      <c r="C22" s="3"/>
      <c r="D22" s="7"/>
      <c r="E22" s="17"/>
      <c r="F22" s="16"/>
      <c r="G22" s="16"/>
      <c r="H22" s="18"/>
      <c r="I22" s="19"/>
      <c r="J22" s="19"/>
      <c r="K22" s="20"/>
    </row>
    <row r="23" spans="1:11" ht="21" customHeight="1" x14ac:dyDescent="0.3">
      <c r="A23" s="2" t="s">
        <v>45</v>
      </c>
      <c r="B23" s="2">
        <v>0</v>
      </c>
      <c r="C23" s="2">
        <f t="shared" ref="C23" si="6">B23*$C$3</f>
        <v>0</v>
      </c>
      <c r="D23" s="7">
        <v>1.35</v>
      </c>
      <c r="E23" s="8">
        <f t="shared" ref="E23" si="7">C23*D23</f>
        <v>0</v>
      </c>
      <c r="F23" s="7">
        <v>1.5</v>
      </c>
      <c r="G23" s="7">
        <v>1.8</v>
      </c>
      <c r="H23" s="12">
        <f t="shared" ref="H23" si="8">C23*F23*G23</f>
        <v>0</v>
      </c>
      <c r="I23" s="10">
        <f t="shared" ref="I23" si="9">H23/$I$3</f>
        <v>0</v>
      </c>
      <c r="J23" s="10">
        <f t="shared" ref="J23" si="10">I23*$J$3</f>
        <v>0</v>
      </c>
      <c r="K23" s="11">
        <f t="shared" ref="K23" si="11">H23*$K$3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02FC-86E6-4B31-B867-5C1A471904D8}">
  <dimension ref="A1:K23"/>
  <sheetViews>
    <sheetView zoomScale="93" zoomScaleNormal="93" workbookViewId="0">
      <selection activeCell="M7" sqref="M7"/>
    </sheetView>
  </sheetViews>
  <sheetFormatPr baseColWidth="10" defaultColWidth="11.44140625" defaultRowHeight="14.4" x14ac:dyDescent="0.3"/>
  <cols>
    <col min="1" max="1" width="59.33203125" style="4" bestFit="1" customWidth="1"/>
    <col min="2" max="2" width="12.33203125" style="4" hidden="1" customWidth="1"/>
    <col min="3" max="3" width="11.21875" style="4" hidden="1" customWidth="1"/>
    <col min="4" max="4" width="16.21875" style="4" hidden="1" customWidth="1"/>
    <col min="5" max="5" width="22.21875" style="4" hidden="1" customWidth="1"/>
    <col min="6" max="6" width="11.88671875" style="4" hidden="1" customWidth="1"/>
    <col min="7" max="7" width="13.21875" style="4" hidden="1" customWidth="1"/>
    <col min="8" max="8" width="19.33203125" style="4" hidden="1" customWidth="1"/>
    <col min="9" max="9" width="9.77734375" style="4" bestFit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61</v>
      </c>
      <c r="G2" s="5" t="s">
        <v>60</v>
      </c>
      <c r="H2" s="5" t="s">
        <v>59</v>
      </c>
      <c r="I2" s="6" t="s">
        <v>58</v>
      </c>
      <c r="J2" s="6" t="s">
        <v>57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6</v>
      </c>
    </row>
    <row r="4" spans="1:11" ht="28.8" x14ac:dyDescent="0.3">
      <c r="A4" s="15" t="s">
        <v>20</v>
      </c>
      <c r="B4" s="2">
        <v>0</v>
      </c>
      <c r="C4" s="2">
        <f t="shared" ref="C4:C20" si="0">B4*$C$3</f>
        <v>0</v>
      </c>
      <c r="D4" s="7">
        <v>1.35</v>
      </c>
      <c r="E4" s="8">
        <f t="shared" ref="E4:E20" si="1">C4*D4</f>
        <v>0</v>
      </c>
      <c r="F4" s="7">
        <v>1.6</v>
      </c>
      <c r="G4" s="7">
        <v>1.3</v>
      </c>
      <c r="H4" s="21">
        <v>1.18</v>
      </c>
      <c r="I4" s="10">
        <f>C4*F4*G4/$I$3</f>
        <v>0</v>
      </c>
      <c r="J4" s="10">
        <f>C4*F4*H4/$J$3</f>
        <v>0</v>
      </c>
      <c r="K4" s="11">
        <f>C4*$F$4</f>
        <v>0</v>
      </c>
    </row>
    <row r="5" spans="1:11" ht="24" customHeight="1" x14ac:dyDescent="0.3">
      <c r="A5" s="2" t="s">
        <v>53</v>
      </c>
      <c r="B5" s="2">
        <v>0</v>
      </c>
      <c r="C5" s="2">
        <f t="shared" si="0"/>
        <v>0</v>
      </c>
      <c r="D5" s="7">
        <v>1.35</v>
      </c>
      <c r="E5" s="8">
        <f t="shared" si="1"/>
        <v>0</v>
      </c>
      <c r="F5" s="7">
        <v>1.6</v>
      </c>
      <c r="G5" s="7">
        <v>1.3</v>
      </c>
      <c r="H5" s="21">
        <v>1.18</v>
      </c>
      <c r="I5" s="10">
        <f t="shared" ref="I5:I23" si="2">C5*F5*G5/$I$3</f>
        <v>0</v>
      </c>
      <c r="J5" s="10">
        <f t="shared" ref="J5:J23" si="3">C5*F5*H5/$J$3</f>
        <v>0</v>
      </c>
      <c r="K5" s="11">
        <f t="shared" ref="K5:K23" si="4">C5*$F$4</f>
        <v>0</v>
      </c>
    </row>
    <row r="6" spans="1:11" ht="27" customHeight="1" x14ac:dyDescent="0.3">
      <c r="A6" s="2" t="s">
        <v>42</v>
      </c>
      <c r="B6" s="2">
        <v>0</v>
      </c>
      <c r="C6" s="2">
        <f t="shared" si="0"/>
        <v>0</v>
      </c>
      <c r="D6" s="7">
        <v>1.35</v>
      </c>
      <c r="E6" s="8">
        <f t="shared" si="1"/>
        <v>0</v>
      </c>
      <c r="F6" s="7">
        <v>1.6</v>
      </c>
      <c r="G6" s="7">
        <v>1.3</v>
      </c>
      <c r="H6" s="21">
        <v>1.18</v>
      </c>
      <c r="I6" s="10">
        <f t="shared" si="2"/>
        <v>0</v>
      </c>
      <c r="J6" s="10">
        <f t="shared" si="3"/>
        <v>0</v>
      </c>
      <c r="K6" s="11">
        <f t="shared" si="4"/>
        <v>0</v>
      </c>
    </row>
    <row r="7" spans="1:11" ht="27" customHeight="1" x14ac:dyDescent="0.3">
      <c r="A7" s="2" t="s">
        <v>54</v>
      </c>
      <c r="B7" s="2">
        <v>0</v>
      </c>
      <c r="C7" s="2">
        <f t="shared" si="0"/>
        <v>0</v>
      </c>
      <c r="D7" s="7">
        <v>1.35</v>
      </c>
      <c r="E7" s="8">
        <f t="shared" si="1"/>
        <v>0</v>
      </c>
      <c r="F7" s="7">
        <v>1.6</v>
      </c>
      <c r="G7" s="7">
        <v>1.3</v>
      </c>
      <c r="H7" s="21">
        <v>1.18</v>
      </c>
      <c r="I7" s="10">
        <f t="shared" si="2"/>
        <v>0</v>
      </c>
      <c r="J7" s="10">
        <f t="shared" si="3"/>
        <v>0</v>
      </c>
      <c r="K7" s="11">
        <f t="shared" si="4"/>
        <v>0</v>
      </c>
    </row>
    <row r="8" spans="1:11" ht="27" customHeight="1" x14ac:dyDescent="0.3">
      <c r="A8" s="2" t="s">
        <v>44</v>
      </c>
      <c r="B8" s="2">
        <v>17490</v>
      </c>
      <c r="C8" s="2">
        <f t="shared" si="0"/>
        <v>19239</v>
      </c>
      <c r="D8" s="7">
        <v>1.35</v>
      </c>
      <c r="E8" s="8">
        <f t="shared" si="1"/>
        <v>25972.65</v>
      </c>
      <c r="F8" s="7">
        <v>1.6</v>
      </c>
      <c r="G8" s="7">
        <v>1.3</v>
      </c>
      <c r="H8" s="21">
        <v>1.18</v>
      </c>
      <c r="I8" s="10">
        <f t="shared" si="2"/>
        <v>3334.76</v>
      </c>
      <c r="J8" s="10">
        <f t="shared" si="3"/>
        <v>6053.8719999999994</v>
      </c>
      <c r="K8" s="11">
        <f t="shared" si="4"/>
        <v>30782.400000000001</v>
      </c>
    </row>
    <row r="9" spans="1:11" ht="30" customHeight="1" x14ac:dyDescent="0.3">
      <c r="A9" s="2" t="s">
        <v>39</v>
      </c>
      <c r="B9" s="2">
        <v>18700</v>
      </c>
      <c r="C9" s="2">
        <f t="shared" si="0"/>
        <v>20570</v>
      </c>
      <c r="D9" s="7">
        <v>1.35</v>
      </c>
      <c r="E9" s="8">
        <f t="shared" si="1"/>
        <v>27769.500000000004</v>
      </c>
      <c r="F9" s="7">
        <v>1.6</v>
      </c>
      <c r="G9" s="7">
        <v>1.3</v>
      </c>
      <c r="H9" s="21">
        <v>1.18</v>
      </c>
      <c r="I9" s="10">
        <f t="shared" si="2"/>
        <v>3565.4666666666667</v>
      </c>
      <c r="J9" s="10">
        <f t="shared" si="3"/>
        <v>6472.6933333333327</v>
      </c>
      <c r="K9" s="11">
        <f t="shared" si="4"/>
        <v>32912</v>
      </c>
    </row>
    <row r="10" spans="1:11" ht="35.25" customHeight="1" x14ac:dyDescent="0.3">
      <c r="A10" s="2" t="s">
        <v>24</v>
      </c>
      <c r="B10" s="2">
        <v>0</v>
      </c>
      <c r="C10" s="2">
        <f t="shared" si="0"/>
        <v>0</v>
      </c>
      <c r="D10" s="7">
        <v>1.35</v>
      </c>
      <c r="E10" s="8">
        <f t="shared" si="1"/>
        <v>0</v>
      </c>
      <c r="F10" s="7">
        <v>1.6</v>
      </c>
      <c r="G10" s="7">
        <v>1.3</v>
      </c>
      <c r="H10" s="21">
        <v>1.18</v>
      </c>
      <c r="I10" s="10">
        <f t="shared" si="2"/>
        <v>0</v>
      </c>
      <c r="J10" s="10">
        <f t="shared" si="3"/>
        <v>0</v>
      </c>
      <c r="K10" s="11">
        <f t="shared" si="4"/>
        <v>0</v>
      </c>
    </row>
    <row r="11" spans="1:11" ht="26.25" customHeight="1" x14ac:dyDescent="0.3">
      <c r="A11" s="2" t="s">
        <v>17</v>
      </c>
      <c r="B11" s="2">
        <v>0</v>
      </c>
      <c r="C11" s="2">
        <f t="shared" si="0"/>
        <v>0</v>
      </c>
      <c r="D11" s="7">
        <v>1.35</v>
      </c>
      <c r="E11" s="8">
        <f t="shared" si="1"/>
        <v>0</v>
      </c>
      <c r="F11" s="7">
        <v>1.6</v>
      </c>
      <c r="G11" s="7">
        <v>1.3</v>
      </c>
      <c r="H11" s="21">
        <v>1.18</v>
      </c>
      <c r="I11" s="10">
        <f t="shared" si="2"/>
        <v>0</v>
      </c>
      <c r="J11" s="10">
        <f t="shared" si="3"/>
        <v>0</v>
      </c>
      <c r="K11" s="11">
        <f t="shared" si="4"/>
        <v>0</v>
      </c>
    </row>
    <row r="12" spans="1:11" ht="22.5" customHeight="1" x14ac:dyDescent="0.3">
      <c r="A12" s="2" t="s">
        <v>55</v>
      </c>
      <c r="B12" s="2">
        <v>19250</v>
      </c>
      <c r="C12" s="2">
        <f t="shared" si="0"/>
        <v>21175</v>
      </c>
      <c r="D12" s="7">
        <v>1.35</v>
      </c>
      <c r="E12" s="8">
        <f t="shared" si="1"/>
        <v>28586.250000000004</v>
      </c>
      <c r="F12" s="7">
        <v>1.6</v>
      </c>
      <c r="G12" s="7">
        <v>1.3</v>
      </c>
      <c r="H12" s="21">
        <v>1.18</v>
      </c>
      <c r="I12" s="10">
        <f t="shared" si="2"/>
        <v>3670.3333333333335</v>
      </c>
      <c r="J12" s="10">
        <f t="shared" si="3"/>
        <v>6663.0666666666666</v>
      </c>
      <c r="K12" s="11">
        <f t="shared" si="4"/>
        <v>33880</v>
      </c>
    </row>
    <row r="13" spans="1:11" ht="22.5" customHeight="1" x14ac:dyDescent="0.3">
      <c r="A13" s="2" t="s">
        <v>50</v>
      </c>
      <c r="B13" s="2">
        <v>0</v>
      </c>
      <c r="C13" s="2">
        <f t="shared" si="0"/>
        <v>0</v>
      </c>
      <c r="D13" s="7">
        <v>1.35</v>
      </c>
      <c r="E13" s="8">
        <f t="shared" si="1"/>
        <v>0</v>
      </c>
      <c r="F13" s="7">
        <v>1.6</v>
      </c>
      <c r="G13" s="7">
        <v>1.3</v>
      </c>
      <c r="H13" s="21">
        <v>1.18</v>
      </c>
      <c r="I13" s="10">
        <f t="shared" si="2"/>
        <v>0</v>
      </c>
      <c r="J13" s="10">
        <f t="shared" si="3"/>
        <v>0</v>
      </c>
      <c r="K13" s="11">
        <f t="shared" si="4"/>
        <v>0</v>
      </c>
    </row>
    <row r="14" spans="1:11" ht="20.25" customHeight="1" x14ac:dyDescent="0.3">
      <c r="A14" s="2" t="s">
        <v>48</v>
      </c>
      <c r="B14" s="2">
        <v>0</v>
      </c>
      <c r="C14" s="2">
        <f t="shared" si="0"/>
        <v>0</v>
      </c>
      <c r="D14" s="7">
        <v>1.35</v>
      </c>
      <c r="E14" s="8">
        <f t="shared" si="1"/>
        <v>0</v>
      </c>
      <c r="F14" s="7">
        <v>1.6</v>
      </c>
      <c r="G14" s="7">
        <v>1.3</v>
      </c>
      <c r="H14" s="21">
        <v>1.18</v>
      </c>
      <c r="I14" s="10">
        <f t="shared" si="2"/>
        <v>0</v>
      </c>
      <c r="J14" s="10">
        <f t="shared" si="3"/>
        <v>0</v>
      </c>
      <c r="K14" s="11">
        <f t="shared" si="4"/>
        <v>0</v>
      </c>
    </row>
    <row r="15" spans="1:11" ht="20.25" customHeight="1" x14ac:dyDescent="0.3">
      <c r="A15" s="2" t="s">
        <v>51</v>
      </c>
      <c r="B15" s="2">
        <v>0</v>
      </c>
      <c r="C15" s="2">
        <f t="shared" si="0"/>
        <v>0</v>
      </c>
      <c r="D15" s="7">
        <v>1.35</v>
      </c>
      <c r="E15" s="8">
        <f t="shared" si="1"/>
        <v>0</v>
      </c>
      <c r="F15" s="7">
        <v>1.6</v>
      </c>
      <c r="G15" s="7">
        <v>1.3</v>
      </c>
      <c r="H15" s="21">
        <v>1.18</v>
      </c>
      <c r="I15" s="10">
        <f t="shared" si="2"/>
        <v>0</v>
      </c>
      <c r="J15" s="10">
        <f t="shared" si="3"/>
        <v>0</v>
      </c>
      <c r="K15" s="11">
        <f t="shared" si="4"/>
        <v>0</v>
      </c>
    </row>
    <row r="16" spans="1:11" ht="20.25" customHeight="1" x14ac:dyDescent="0.3">
      <c r="A16" s="2" t="s">
        <v>56</v>
      </c>
      <c r="B16" s="2">
        <v>0</v>
      </c>
      <c r="C16" s="2">
        <f t="shared" si="0"/>
        <v>0</v>
      </c>
      <c r="D16" s="7">
        <v>1.35</v>
      </c>
      <c r="E16" s="8">
        <f t="shared" si="1"/>
        <v>0</v>
      </c>
      <c r="F16" s="7">
        <v>1.6</v>
      </c>
      <c r="G16" s="7">
        <v>1.3</v>
      </c>
      <c r="H16" s="21">
        <v>1.18</v>
      </c>
      <c r="I16" s="10">
        <f t="shared" si="2"/>
        <v>0</v>
      </c>
      <c r="J16" s="10">
        <f t="shared" si="3"/>
        <v>0</v>
      </c>
      <c r="K16" s="11">
        <f t="shared" si="4"/>
        <v>0</v>
      </c>
    </row>
    <row r="17" spans="1:11" ht="18.75" customHeight="1" x14ac:dyDescent="0.3">
      <c r="A17" s="2" t="s">
        <v>12</v>
      </c>
      <c r="B17" s="2">
        <v>0</v>
      </c>
      <c r="C17" s="2">
        <f t="shared" si="0"/>
        <v>0</v>
      </c>
      <c r="D17" s="7">
        <v>1.35</v>
      </c>
      <c r="E17" s="8">
        <f t="shared" si="1"/>
        <v>0</v>
      </c>
      <c r="F17" s="7">
        <v>1.6</v>
      </c>
      <c r="G17" s="7">
        <v>1.3</v>
      </c>
      <c r="H17" s="21">
        <v>1.18</v>
      </c>
      <c r="I17" s="10">
        <f t="shared" si="2"/>
        <v>0</v>
      </c>
      <c r="J17" s="10">
        <f t="shared" si="3"/>
        <v>0</v>
      </c>
      <c r="K17" s="11">
        <f t="shared" si="4"/>
        <v>0</v>
      </c>
    </row>
    <row r="18" spans="1:11" ht="21" customHeight="1" x14ac:dyDescent="0.3">
      <c r="A18" s="2" t="s">
        <v>32</v>
      </c>
      <c r="B18" s="2">
        <v>0</v>
      </c>
      <c r="C18" s="2">
        <f t="shared" si="0"/>
        <v>0</v>
      </c>
      <c r="D18" s="7">
        <v>1.35</v>
      </c>
      <c r="E18" s="8">
        <f t="shared" si="1"/>
        <v>0</v>
      </c>
      <c r="F18" s="7">
        <v>1.6</v>
      </c>
      <c r="G18" s="7">
        <v>1.3</v>
      </c>
      <c r="H18" s="21">
        <v>1.18</v>
      </c>
      <c r="I18" s="10">
        <f t="shared" si="2"/>
        <v>0</v>
      </c>
      <c r="J18" s="10">
        <f t="shared" si="3"/>
        <v>0</v>
      </c>
      <c r="K18" s="11">
        <f t="shared" si="4"/>
        <v>0</v>
      </c>
    </row>
    <row r="19" spans="1:11" ht="21" customHeight="1" x14ac:dyDescent="0.3">
      <c r="A19" s="2" t="s">
        <v>41</v>
      </c>
      <c r="B19" s="2">
        <v>20240</v>
      </c>
      <c r="C19" s="2">
        <f t="shared" si="0"/>
        <v>22264</v>
      </c>
      <c r="D19" s="7">
        <v>1.35</v>
      </c>
      <c r="E19" s="8">
        <f t="shared" si="1"/>
        <v>30056.400000000001</v>
      </c>
      <c r="F19" s="7">
        <v>1.6</v>
      </c>
      <c r="G19" s="7">
        <v>1.3</v>
      </c>
      <c r="H19" s="21">
        <v>1.18</v>
      </c>
      <c r="I19" s="10">
        <f t="shared" si="2"/>
        <v>3859.0933333333337</v>
      </c>
      <c r="J19" s="10">
        <f t="shared" si="3"/>
        <v>7005.7386666666671</v>
      </c>
      <c r="K19" s="11">
        <f t="shared" si="4"/>
        <v>35622.400000000001</v>
      </c>
    </row>
    <row r="20" spans="1:11" x14ac:dyDescent="0.3">
      <c r="A20" s="2" t="s">
        <v>47</v>
      </c>
      <c r="B20" s="2">
        <v>440.00000000000006</v>
      </c>
      <c r="C20" s="2">
        <f t="shared" si="0"/>
        <v>484.00000000000011</v>
      </c>
      <c r="D20" s="7">
        <v>1.35</v>
      </c>
      <c r="E20" s="8">
        <f t="shared" si="1"/>
        <v>653.4000000000002</v>
      </c>
      <c r="F20" s="7">
        <v>1.6</v>
      </c>
      <c r="G20" s="7">
        <v>1.3</v>
      </c>
      <c r="H20" s="21">
        <v>1.18</v>
      </c>
      <c r="I20" s="10">
        <f t="shared" si="2"/>
        <v>83.893333333333359</v>
      </c>
      <c r="J20" s="10">
        <f t="shared" si="3"/>
        <v>152.29866666666669</v>
      </c>
      <c r="K20" s="11">
        <f t="shared" si="4"/>
        <v>774.4000000000002</v>
      </c>
    </row>
    <row r="21" spans="1:11" x14ac:dyDescent="0.3">
      <c r="A21" s="3"/>
      <c r="B21" s="3"/>
      <c r="C21" s="3"/>
      <c r="D21" s="7"/>
      <c r="E21" s="17"/>
      <c r="F21" s="16"/>
      <c r="G21" s="16"/>
      <c r="H21" s="12"/>
      <c r="I21" s="10"/>
      <c r="J21" s="10"/>
      <c r="K21" s="11"/>
    </row>
    <row r="22" spans="1:11" x14ac:dyDescent="0.3">
      <c r="B22" s="3"/>
      <c r="C22" s="3"/>
      <c r="D22" s="7"/>
      <c r="E22" s="17"/>
      <c r="F22" s="16"/>
      <c r="G22" s="16"/>
      <c r="H22" s="12"/>
      <c r="I22" s="10"/>
      <c r="J22" s="10"/>
      <c r="K22" s="11"/>
    </row>
    <row r="23" spans="1:11" ht="21" customHeight="1" x14ac:dyDescent="0.3">
      <c r="A23" s="2" t="s">
        <v>45</v>
      </c>
      <c r="B23" s="2">
        <v>0</v>
      </c>
      <c r="C23" s="2">
        <f t="shared" ref="C23" si="5">B23*$C$3</f>
        <v>0</v>
      </c>
      <c r="D23" s="7">
        <v>1.35</v>
      </c>
      <c r="E23" s="8">
        <f t="shared" ref="E23" si="6">C23*D23</f>
        <v>0</v>
      </c>
      <c r="F23" s="7">
        <v>1.6</v>
      </c>
      <c r="G23" s="7">
        <v>1.3</v>
      </c>
      <c r="H23" s="21">
        <v>1.18</v>
      </c>
      <c r="I23" s="10">
        <f t="shared" si="2"/>
        <v>0</v>
      </c>
      <c r="J23" s="10">
        <f t="shared" si="3"/>
        <v>0</v>
      </c>
      <c r="K23" s="11">
        <f t="shared" si="4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C018-BE26-45DF-AFDB-5A3945B664FB}">
  <dimension ref="A1:K23"/>
  <sheetViews>
    <sheetView tabSelected="1" zoomScale="93" zoomScaleNormal="93" workbookViewId="0">
      <selection activeCell="A23" sqref="A23:XFD23"/>
    </sheetView>
  </sheetViews>
  <sheetFormatPr baseColWidth="10" defaultColWidth="11.44140625" defaultRowHeight="14.4" x14ac:dyDescent="0.3"/>
  <cols>
    <col min="1" max="1" width="59.33203125" style="4" bestFit="1" customWidth="1"/>
    <col min="2" max="2" width="12.33203125" style="4" hidden="1" customWidth="1"/>
    <col min="3" max="3" width="11.21875" style="4" hidden="1" customWidth="1"/>
    <col min="4" max="4" width="16.21875" style="4" hidden="1" customWidth="1"/>
    <col min="5" max="5" width="22.21875" style="4" hidden="1" customWidth="1"/>
    <col min="6" max="6" width="20.6640625" style="4" hidden="1" customWidth="1"/>
    <col min="7" max="7" width="15.88671875" style="4" hidden="1" customWidth="1"/>
    <col min="8" max="8" width="14.6640625" style="4" hidden="1" customWidth="1"/>
    <col min="9" max="9" width="9.77734375" style="4" bestFit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61</v>
      </c>
      <c r="G2" s="5" t="s">
        <v>60</v>
      </c>
      <c r="H2" s="5" t="s">
        <v>59</v>
      </c>
      <c r="I2" s="6" t="s">
        <v>58</v>
      </c>
      <c r="J2" s="6" t="s">
        <v>57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6</v>
      </c>
    </row>
    <row r="4" spans="1:11" ht="28.8" x14ac:dyDescent="0.3">
      <c r="A4" s="15" t="s">
        <v>20</v>
      </c>
      <c r="B4" s="2">
        <v>0</v>
      </c>
      <c r="C4" s="2">
        <f t="shared" ref="C4:C20" si="0">B4*$C$3</f>
        <v>0</v>
      </c>
      <c r="D4" s="7">
        <v>1.35</v>
      </c>
      <c r="E4" s="8">
        <f t="shared" ref="E4:E20" si="1">C4*D4</f>
        <v>0</v>
      </c>
      <c r="F4" s="7">
        <v>1.6</v>
      </c>
      <c r="G4" s="7">
        <v>1.3</v>
      </c>
      <c r="H4" s="21">
        <v>1.18</v>
      </c>
      <c r="I4" s="10">
        <f>C4*F4*G4/$I$3</f>
        <v>0</v>
      </c>
      <c r="J4" s="10">
        <f>C4*F4*H4/$J$3</f>
        <v>0</v>
      </c>
      <c r="K4" s="11">
        <f>C4*$F$4</f>
        <v>0</v>
      </c>
    </row>
    <row r="5" spans="1:11" ht="24" customHeight="1" x14ac:dyDescent="0.3">
      <c r="A5" s="2" t="s">
        <v>53</v>
      </c>
      <c r="B5" s="2">
        <v>0</v>
      </c>
      <c r="C5" s="2">
        <f t="shared" si="0"/>
        <v>0</v>
      </c>
      <c r="D5" s="7">
        <v>1.35</v>
      </c>
      <c r="E5" s="8">
        <f t="shared" si="1"/>
        <v>0</v>
      </c>
      <c r="F5" s="7">
        <v>1.6</v>
      </c>
      <c r="G5" s="7">
        <v>1.3</v>
      </c>
      <c r="H5" s="21">
        <v>1.18</v>
      </c>
      <c r="I5" s="10">
        <f t="shared" ref="I5:I23" si="2">C5*F5*G5/$I$3</f>
        <v>0</v>
      </c>
      <c r="J5" s="10">
        <f t="shared" ref="J5:J23" si="3">C5*F5*H5/$J$3</f>
        <v>0</v>
      </c>
      <c r="K5" s="11">
        <f t="shared" ref="K5:K23" si="4">C5*$F$4</f>
        <v>0</v>
      </c>
    </row>
    <row r="6" spans="1:11" ht="27" customHeight="1" x14ac:dyDescent="0.3">
      <c r="A6" s="2" t="s">
        <v>42</v>
      </c>
      <c r="B6" s="2">
        <v>29943</v>
      </c>
      <c r="C6" s="2">
        <f t="shared" si="0"/>
        <v>32937.300000000003</v>
      </c>
      <c r="D6" s="7">
        <v>1.35</v>
      </c>
      <c r="E6" s="8">
        <f t="shared" si="1"/>
        <v>44465.35500000001</v>
      </c>
      <c r="F6" s="7">
        <v>1.6</v>
      </c>
      <c r="G6" s="7">
        <v>1.3</v>
      </c>
      <c r="H6" s="21">
        <v>1.18</v>
      </c>
      <c r="I6" s="10">
        <f t="shared" si="2"/>
        <v>5709.1320000000014</v>
      </c>
      <c r="J6" s="10">
        <f t="shared" si="3"/>
        <v>10364.270400000001</v>
      </c>
      <c r="K6" s="11">
        <f t="shared" si="4"/>
        <v>52699.680000000008</v>
      </c>
    </row>
    <row r="7" spans="1:11" ht="27" customHeight="1" x14ac:dyDescent="0.3">
      <c r="A7" s="2" t="s">
        <v>54</v>
      </c>
      <c r="B7" s="2">
        <v>0</v>
      </c>
      <c r="C7" s="2">
        <f t="shared" si="0"/>
        <v>0</v>
      </c>
      <c r="D7" s="7">
        <v>1.35</v>
      </c>
      <c r="E7" s="8">
        <f t="shared" si="1"/>
        <v>0</v>
      </c>
      <c r="F7" s="7">
        <v>1.6</v>
      </c>
      <c r="G7" s="7">
        <v>1.3</v>
      </c>
      <c r="H7" s="21">
        <v>1.18</v>
      </c>
      <c r="I7" s="10">
        <f t="shared" si="2"/>
        <v>0</v>
      </c>
      <c r="J7" s="10">
        <f t="shared" si="3"/>
        <v>0</v>
      </c>
      <c r="K7" s="11">
        <f t="shared" si="4"/>
        <v>0</v>
      </c>
    </row>
    <row r="8" spans="1:11" ht="27" customHeight="1" x14ac:dyDescent="0.3">
      <c r="A8" s="2" t="s">
        <v>44</v>
      </c>
      <c r="B8" s="2">
        <v>17490</v>
      </c>
      <c r="C8" s="2">
        <f t="shared" si="0"/>
        <v>19239</v>
      </c>
      <c r="D8" s="7">
        <v>1.35</v>
      </c>
      <c r="E8" s="8">
        <f t="shared" si="1"/>
        <v>25972.65</v>
      </c>
      <c r="F8" s="7">
        <v>1.6</v>
      </c>
      <c r="G8" s="7">
        <v>1.3</v>
      </c>
      <c r="H8" s="21">
        <v>1.18</v>
      </c>
      <c r="I8" s="10">
        <f t="shared" si="2"/>
        <v>3334.76</v>
      </c>
      <c r="J8" s="10">
        <f t="shared" si="3"/>
        <v>6053.8719999999994</v>
      </c>
      <c r="K8" s="11">
        <f t="shared" si="4"/>
        <v>30782.400000000001</v>
      </c>
    </row>
    <row r="9" spans="1:11" ht="30" customHeight="1" x14ac:dyDescent="0.3">
      <c r="A9" s="2" t="s">
        <v>39</v>
      </c>
      <c r="B9" s="2">
        <v>20700</v>
      </c>
      <c r="C9" s="2">
        <f t="shared" si="0"/>
        <v>22770.000000000004</v>
      </c>
      <c r="D9" s="7">
        <v>1.35</v>
      </c>
      <c r="E9" s="8">
        <f t="shared" si="1"/>
        <v>30739.500000000007</v>
      </c>
      <c r="F9" s="7">
        <v>1.6</v>
      </c>
      <c r="G9" s="7">
        <v>1.3</v>
      </c>
      <c r="H9" s="21">
        <v>1.18</v>
      </c>
      <c r="I9" s="10">
        <f t="shared" si="2"/>
        <v>3946.8000000000011</v>
      </c>
      <c r="J9" s="10">
        <f t="shared" si="3"/>
        <v>7164.9600000000019</v>
      </c>
      <c r="K9" s="11">
        <f t="shared" si="4"/>
        <v>36432.000000000007</v>
      </c>
    </row>
    <row r="10" spans="1:11" ht="35.25" customHeight="1" x14ac:dyDescent="0.3">
      <c r="A10" s="2" t="s">
        <v>24</v>
      </c>
      <c r="B10" s="2">
        <v>0</v>
      </c>
      <c r="C10" s="2">
        <f t="shared" si="0"/>
        <v>0</v>
      </c>
      <c r="D10" s="7">
        <v>1.35</v>
      </c>
      <c r="E10" s="8">
        <f t="shared" si="1"/>
        <v>0</v>
      </c>
      <c r="F10" s="7">
        <v>1.6</v>
      </c>
      <c r="G10" s="7">
        <v>1.3</v>
      </c>
      <c r="H10" s="21">
        <v>1.18</v>
      </c>
      <c r="I10" s="10">
        <f t="shared" si="2"/>
        <v>0</v>
      </c>
      <c r="J10" s="10">
        <f t="shared" si="3"/>
        <v>0</v>
      </c>
      <c r="K10" s="11">
        <f t="shared" si="4"/>
        <v>0</v>
      </c>
    </row>
    <row r="11" spans="1:11" ht="26.25" customHeight="1" x14ac:dyDescent="0.3">
      <c r="A11" s="2" t="s">
        <v>17</v>
      </c>
      <c r="B11" s="2">
        <v>0</v>
      </c>
      <c r="C11" s="2">
        <f t="shared" si="0"/>
        <v>0</v>
      </c>
      <c r="D11" s="7">
        <v>1.35</v>
      </c>
      <c r="E11" s="8">
        <f t="shared" si="1"/>
        <v>0</v>
      </c>
      <c r="F11" s="7">
        <v>1.6</v>
      </c>
      <c r="G11" s="7">
        <v>1.3</v>
      </c>
      <c r="H11" s="21">
        <v>1.18</v>
      </c>
      <c r="I11" s="10">
        <f t="shared" si="2"/>
        <v>0</v>
      </c>
      <c r="J11" s="10">
        <f t="shared" si="3"/>
        <v>0</v>
      </c>
      <c r="K11" s="11">
        <f t="shared" si="4"/>
        <v>0</v>
      </c>
    </row>
    <row r="12" spans="1:11" ht="22.5" customHeight="1" x14ac:dyDescent="0.3">
      <c r="A12" s="2" t="s">
        <v>62</v>
      </c>
      <c r="B12" s="2">
        <v>21000</v>
      </c>
      <c r="C12" s="2">
        <f t="shared" si="0"/>
        <v>23100.000000000004</v>
      </c>
      <c r="D12" s="7">
        <v>1.35</v>
      </c>
      <c r="E12" s="8">
        <f t="shared" si="1"/>
        <v>31185.000000000007</v>
      </c>
      <c r="F12" s="7">
        <v>1.6</v>
      </c>
      <c r="G12" s="7">
        <v>1.3</v>
      </c>
      <c r="H12" s="21">
        <v>1.18</v>
      </c>
      <c r="I12" s="10">
        <f t="shared" si="2"/>
        <v>4004.0000000000014</v>
      </c>
      <c r="J12" s="10">
        <f t="shared" si="3"/>
        <v>7268.8</v>
      </c>
      <c r="K12" s="11">
        <f t="shared" si="4"/>
        <v>36960.000000000007</v>
      </c>
    </row>
    <row r="13" spans="1:11" ht="22.5" customHeight="1" x14ac:dyDescent="0.3">
      <c r="A13" s="2" t="s">
        <v>50</v>
      </c>
      <c r="B13" s="2">
        <v>0</v>
      </c>
      <c r="C13" s="2">
        <f t="shared" si="0"/>
        <v>0</v>
      </c>
      <c r="D13" s="7">
        <v>1.35</v>
      </c>
      <c r="E13" s="8">
        <f t="shared" si="1"/>
        <v>0</v>
      </c>
      <c r="F13" s="7">
        <v>1.6</v>
      </c>
      <c r="G13" s="7">
        <v>1.3</v>
      </c>
      <c r="H13" s="21">
        <v>1.18</v>
      </c>
      <c r="I13" s="10">
        <f t="shared" si="2"/>
        <v>0</v>
      </c>
      <c r="J13" s="10">
        <f t="shared" si="3"/>
        <v>0</v>
      </c>
      <c r="K13" s="11">
        <f t="shared" si="4"/>
        <v>0</v>
      </c>
    </row>
    <row r="14" spans="1:11" ht="20.25" customHeight="1" x14ac:dyDescent="0.3">
      <c r="A14" s="2" t="s">
        <v>48</v>
      </c>
      <c r="B14" s="2">
        <v>0</v>
      </c>
      <c r="C14" s="2">
        <f t="shared" si="0"/>
        <v>0</v>
      </c>
      <c r="D14" s="7">
        <v>1.35</v>
      </c>
      <c r="E14" s="8">
        <f t="shared" si="1"/>
        <v>0</v>
      </c>
      <c r="F14" s="7">
        <v>1.6</v>
      </c>
      <c r="G14" s="7">
        <v>1.3</v>
      </c>
      <c r="H14" s="21">
        <v>1.18</v>
      </c>
      <c r="I14" s="10">
        <f t="shared" si="2"/>
        <v>0</v>
      </c>
      <c r="J14" s="10">
        <f t="shared" si="3"/>
        <v>0</v>
      </c>
      <c r="K14" s="11">
        <f t="shared" si="4"/>
        <v>0</v>
      </c>
    </row>
    <row r="15" spans="1:11" ht="20.25" customHeight="1" x14ac:dyDescent="0.3">
      <c r="A15" s="2" t="s">
        <v>51</v>
      </c>
      <c r="B15" s="2">
        <v>0</v>
      </c>
      <c r="C15" s="2">
        <f t="shared" si="0"/>
        <v>0</v>
      </c>
      <c r="D15" s="7">
        <v>1.35</v>
      </c>
      <c r="E15" s="8">
        <f t="shared" si="1"/>
        <v>0</v>
      </c>
      <c r="F15" s="7">
        <v>1.6</v>
      </c>
      <c r="G15" s="7">
        <v>1.3</v>
      </c>
      <c r="H15" s="21">
        <v>1.18</v>
      </c>
      <c r="I15" s="10">
        <f t="shared" si="2"/>
        <v>0</v>
      </c>
      <c r="J15" s="10">
        <f t="shared" si="3"/>
        <v>0</v>
      </c>
      <c r="K15" s="11">
        <f t="shared" si="4"/>
        <v>0</v>
      </c>
    </row>
    <row r="16" spans="1:11" ht="20.25" customHeight="1" x14ac:dyDescent="0.3">
      <c r="A16" s="2" t="s">
        <v>56</v>
      </c>
      <c r="B16" s="2">
        <v>0</v>
      </c>
      <c r="C16" s="2">
        <f t="shared" si="0"/>
        <v>0</v>
      </c>
      <c r="D16" s="7">
        <v>1.35</v>
      </c>
      <c r="E16" s="8">
        <f t="shared" si="1"/>
        <v>0</v>
      </c>
      <c r="F16" s="7">
        <v>1.6</v>
      </c>
      <c r="G16" s="7">
        <v>1.3</v>
      </c>
      <c r="H16" s="21">
        <v>1.18</v>
      </c>
      <c r="I16" s="10">
        <f t="shared" si="2"/>
        <v>0</v>
      </c>
      <c r="J16" s="10">
        <f t="shared" si="3"/>
        <v>0</v>
      </c>
      <c r="K16" s="11">
        <f t="shared" si="4"/>
        <v>0</v>
      </c>
    </row>
    <row r="17" spans="1:11" ht="18.75" customHeight="1" x14ac:dyDescent="0.3">
      <c r="A17" s="2" t="s">
        <v>12</v>
      </c>
      <c r="B17" s="2">
        <v>0</v>
      </c>
      <c r="C17" s="2">
        <f t="shared" si="0"/>
        <v>0</v>
      </c>
      <c r="D17" s="7">
        <v>1.35</v>
      </c>
      <c r="E17" s="8">
        <f t="shared" si="1"/>
        <v>0</v>
      </c>
      <c r="F17" s="7">
        <v>1.6</v>
      </c>
      <c r="G17" s="7">
        <v>1.3</v>
      </c>
      <c r="H17" s="21">
        <v>1.18</v>
      </c>
      <c r="I17" s="10">
        <f t="shared" si="2"/>
        <v>0</v>
      </c>
      <c r="J17" s="10">
        <f t="shared" si="3"/>
        <v>0</v>
      </c>
      <c r="K17" s="11">
        <f t="shared" si="4"/>
        <v>0</v>
      </c>
    </row>
    <row r="18" spans="1:11" ht="21" customHeight="1" x14ac:dyDescent="0.3">
      <c r="A18" s="2" t="s">
        <v>32</v>
      </c>
      <c r="B18" s="2">
        <v>0</v>
      </c>
      <c r="C18" s="2">
        <f t="shared" si="0"/>
        <v>0</v>
      </c>
      <c r="D18" s="7">
        <v>1.35</v>
      </c>
      <c r="E18" s="8">
        <f t="shared" si="1"/>
        <v>0</v>
      </c>
      <c r="F18" s="7">
        <v>1.6</v>
      </c>
      <c r="G18" s="7">
        <v>1.3</v>
      </c>
      <c r="H18" s="21">
        <v>1.18</v>
      </c>
      <c r="I18" s="10">
        <f t="shared" si="2"/>
        <v>0</v>
      </c>
      <c r="J18" s="10">
        <f t="shared" si="3"/>
        <v>0</v>
      </c>
      <c r="K18" s="11">
        <f t="shared" si="4"/>
        <v>0</v>
      </c>
    </row>
    <row r="19" spans="1:11" ht="21" customHeight="1" x14ac:dyDescent="0.3">
      <c r="A19" s="2" t="s">
        <v>41</v>
      </c>
      <c r="B19" s="2">
        <v>20240</v>
      </c>
      <c r="C19" s="2">
        <f t="shared" si="0"/>
        <v>22264</v>
      </c>
      <c r="D19" s="7">
        <v>1.35</v>
      </c>
      <c r="E19" s="8">
        <f t="shared" si="1"/>
        <v>30056.400000000001</v>
      </c>
      <c r="F19" s="7">
        <v>1.6</v>
      </c>
      <c r="G19" s="7">
        <v>1.3</v>
      </c>
      <c r="H19" s="21">
        <v>1.18</v>
      </c>
      <c r="I19" s="10">
        <f t="shared" si="2"/>
        <v>3859.0933333333337</v>
      </c>
      <c r="J19" s="10">
        <f t="shared" si="3"/>
        <v>7005.7386666666671</v>
      </c>
      <c r="K19" s="11">
        <f t="shared" si="4"/>
        <v>35622.400000000001</v>
      </c>
    </row>
    <row r="20" spans="1:11" x14ac:dyDescent="0.3">
      <c r="A20" s="2" t="s">
        <v>47</v>
      </c>
      <c r="B20" s="2">
        <v>440.00000000000006</v>
      </c>
      <c r="C20" s="2">
        <f t="shared" si="0"/>
        <v>484.00000000000011</v>
      </c>
      <c r="D20" s="7">
        <v>1.35</v>
      </c>
      <c r="E20" s="8">
        <f t="shared" si="1"/>
        <v>653.4000000000002</v>
      </c>
      <c r="F20" s="7">
        <v>1.6</v>
      </c>
      <c r="G20" s="7">
        <v>1.3</v>
      </c>
      <c r="H20" s="21">
        <v>1.18</v>
      </c>
      <c r="I20" s="10">
        <f t="shared" si="2"/>
        <v>83.893333333333359</v>
      </c>
      <c r="J20" s="10">
        <f t="shared" si="3"/>
        <v>152.29866666666669</v>
      </c>
      <c r="K20" s="11">
        <f t="shared" si="4"/>
        <v>774.4000000000002</v>
      </c>
    </row>
    <row r="21" spans="1:11" x14ac:dyDescent="0.3">
      <c r="A21" s="3"/>
      <c r="B21" s="3"/>
      <c r="C21" s="3"/>
      <c r="D21" s="7"/>
      <c r="E21" s="17"/>
      <c r="F21" s="16"/>
      <c r="G21" s="16"/>
      <c r="H21" s="12"/>
      <c r="I21" s="10"/>
      <c r="J21" s="10"/>
      <c r="K21" s="11"/>
    </row>
    <row r="22" spans="1:11" x14ac:dyDescent="0.3">
      <c r="B22" s="3"/>
      <c r="C22" s="3"/>
      <c r="D22" s="7"/>
      <c r="E22" s="17"/>
      <c r="F22" s="16"/>
      <c r="G22" s="16"/>
      <c r="H22" s="12"/>
      <c r="I22" s="10"/>
      <c r="J22" s="10"/>
      <c r="K22" s="11"/>
    </row>
    <row r="23" spans="1:11" ht="21" customHeight="1" x14ac:dyDescent="0.3">
      <c r="A23" s="2" t="s">
        <v>45</v>
      </c>
      <c r="B23" s="2">
        <v>0</v>
      </c>
      <c r="C23" s="2">
        <f t="shared" ref="C23" si="5">B23*$C$3</f>
        <v>0</v>
      </c>
      <c r="D23" s="7">
        <v>1.35</v>
      </c>
      <c r="E23" s="8">
        <f t="shared" ref="E23" si="6">C23*D23</f>
        <v>0</v>
      </c>
      <c r="F23" s="7">
        <v>1.6</v>
      </c>
      <c r="G23" s="7">
        <v>1.3</v>
      </c>
      <c r="H23" s="21">
        <v>1.18</v>
      </c>
      <c r="I23" s="10">
        <f t="shared" si="2"/>
        <v>0</v>
      </c>
      <c r="J23" s="10">
        <f t="shared" si="3"/>
        <v>0</v>
      </c>
      <c r="K23" s="11">
        <f t="shared" si="4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O12" sqref="O12"/>
    </sheetView>
  </sheetViews>
  <sheetFormatPr baseColWidth="10" defaultColWidth="11.44140625" defaultRowHeight="14.4" x14ac:dyDescent="0.3"/>
  <cols>
    <col min="1" max="1" width="52.6640625" style="4" bestFit="1" customWidth="1"/>
    <col min="2" max="2" width="12.5546875" style="4" bestFit="1" customWidth="1"/>
    <col min="3" max="3" width="11.5546875" style="4" bestFit="1" customWidth="1"/>
    <col min="4" max="4" width="16.5546875" style="4" bestFit="1" customWidth="1"/>
    <col min="5" max="5" width="22.88671875" style="4" bestFit="1" customWidth="1"/>
    <col min="6" max="6" width="12.33203125" style="4" bestFit="1" customWidth="1"/>
    <col min="7" max="7" width="13.5546875" style="4" bestFit="1" customWidth="1"/>
    <col min="8" max="8" width="19.6640625" style="4" bestFit="1" customWidth="1"/>
    <col min="9" max="9" width="17.5546875" style="4" customWidth="1"/>
    <col min="10" max="10" width="17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16800</v>
      </c>
      <c r="C4" s="7">
        <f t="shared" ref="C4:C9" si="0">B4*$C$3</f>
        <v>18480</v>
      </c>
      <c r="D4" s="7">
        <v>1.2</v>
      </c>
      <c r="E4" s="8">
        <f t="shared" ref="E4:E9" si="1">C4*D4</f>
        <v>22176</v>
      </c>
      <c r="F4" s="7">
        <v>1.43</v>
      </c>
      <c r="G4" s="7">
        <v>1.8</v>
      </c>
      <c r="H4" s="9">
        <f t="shared" ref="H4:H9" si="2">C4*F4*G4</f>
        <v>47567.519999999997</v>
      </c>
      <c r="I4" s="10">
        <f t="shared" ref="I4:I9" si="3">H4/$I$3</f>
        <v>3963.9599999999996</v>
      </c>
      <c r="J4" s="10">
        <f>I4*$J$3</f>
        <v>3369.3659999999995</v>
      </c>
      <c r="K4" s="11">
        <f>H4*$K$3</f>
        <v>26399.973600000001</v>
      </c>
    </row>
    <row r="5" spans="1:11" x14ac:dyDescent="0.3">
      <c r="A5" s="7" t="s">
        <v>14</v>
      </c>
      <c r="B5" s="7">
        <v>9450</v>
      </c>
      <c r="C5" s="7">
        <f t="shared" si="0"/>
        <v>10395</v>
      </c>
      <c r="D5" s="7">
        <v>1.2</v>
      </c>
      <c r="E5" s="8">
        <f t="shared" si="1"/>
        <v>12474</v>
      </c>
      <c r="F5" s="7">
        <v>1.4</v>
      </c>
      <c r="G5" s="7">
        <v>1.8</v>
      </c>
      <c r="H5" s="9">
        <f t="shared" si="2"/>
        <v>26195.399999999998</v>
      </c>
      <c r="I5" s="10">
        <f t="shared" si="3"/>
        <v>2182.9499999999998</v>
      </c>
      <c r="J5" s="10">
        <f t="shared" ref="J5:J9" si="4">I5*$J$3</f>
        <v>1855.5074999999997</v>
      </c>
      <c r="K5" s="11">
        <f t="shared" ref="K5:K9" si="5">H5*$K$3</f>
        <v>14538.447</v>
      </c>
    </row>
    <row r="6" spans="1:11" ht="28.5" customHeight="1" x14ac:dyDescent="0.3">
      <c r="A6" s="13" t="s">
        <v>16</v>
      </c>
      <c r="B6" s="7">
        <v>10500</v>
      </c>
      <c r="C6" s="7">
        <f t="shared" si="0"/>
        <v>11550.000000000002</v>
      </c>
      <c r="D6" s="7">
        <v>1.2</v>
      </c>
      <c r="E6" s="8">
        <f t="shared" si="1"/>
        <v>13860.000000000002</v>
      </c>
      <c r="F6" s="7">
        <v>1.4</v>
      </c>
      <c r="G6" s="7">
        <v>1.8</v>
      </c>
      <c r="H6" s="9">
        <f t="shared" si="2"/>
        <v>29106.000000000004</v>
      </c>
      <c r="I6" s="10">
        <f t="shared" si="3"/>
        <v>2425.5000000000005</v>
      </c>
      <c r="J6" s="10">
        <f>I6*$J$3</f>
        <v>2061.6750000000002</v>
      </c>
      <c r="K6" s="11">
        <f>H6*$K$3</f>
        <v>16153.830000000004</v>
      </c>
    </row>
    <row r="7" spans="1:11" x14ac:dyDescent="0.3">
      <c r="A7" s="2" t="s">
        <v>12</v>
      </c>
      <c r="B7" s="2">
        <v>6600</v>
      </c>
      <c r="C7" s="2">
        <f t="shared" si="0"/>
        <v>7260.0000000000009</v>
      </c>
      <c r="D7" s="7">
        <v>1.2</v>
      </c>
      <c r="E7" s="8">
        <f t="shared" si="1"/>
        <v>8712</v>
      </c>
      <c r="F7" s="7">
        <v>1.45</v>
      </c>
      <c r="G7" s="7">
        <v>1.8</v>
      </c>
      <c r="H7" s="12">
        <f t="shared" si="2"/>
        <v>18948.600000000002</v>
      </c>
      <c r="I7" s="10">
        <f t="shared" si="3"/>
        <v>1579.0500000000002</v>
      </c>
      <c r="J7" s="10">
        <f t="shared" si="4"/>
        <v>1342.1925000000001</v>
      </c>
      <c r="K7" s="11">
        <f t="shared" si="5"/>
        <v>10516.473000000002</v>
      </c>
    </row>
    <row r="8" spans="1:11" ht="21" customHeight="1" x14ac:dyDescent="0.3">
      <c r="A8" s="2" t="s">
        <v>13</v>
      </c>
      <c r="B8" s="2">
        <v>2940</v>
      </c>
      <c r="C8" s="2">
        <f t="shared" si="0"/>
        <v>3234.0000000000005</v>
      </c>
      <c r="D8" s="7">
        <v>1.2</v>
      </c>
      <c r="E8" s="8">
        <f t="shared" si="1"/>
        <v>3880.8</v>
      </c>
      <c r="F8" s="7">
        <v>1.45</v>
      </c>
      <c r="G8" s="7">
        <v>1.8</v>
      </c>
      <c r="H8" s="12">
        <f t="shared" si="2"/>
        <v>8440.74</v>
      </c>
      <c r="I8" s="10">
        <f t="shared" si="3"/>
        <v>703.39499999999998</v>
      </c>
      <c r="J8" s="10">
        <f t="shared" si="4"/>
        <v>597.88574999999992</v>
      </c>
      <c r="K8" s="11">
        <f t="shared" si="5"/>
        <v>4684.6107000000002</v>
      </c>
    </row>
    <row r="9" spans="1:11" ht="19.5" customHeight="1" x14ac:dyDescent="0.3">
      <c r="A9" s="2" t="s">
        <v>17</v>
      </c>
      <c r="B9" s="2">
        <v>2625</v>
      </c>
      <c r="C9" s="2">
        <f t="shared" si="0"/>
        <v>2887.5000000000005</v>
      </c>
      <c r="D9" s="7">
        <v>1.2</v>
      </c>
      <c r="E9" s="8">
        <f t="shared" si="1"/>
        <v>3465.0000000000005</v>
      </c>
      <c r="F9" s="7">
        <v>1.5</v>
      </c>
      <c r="G9" s="7">
        <v>1.8</v>
      </c>
      <c r="H9" s="12">
        <f t="shared" si="2"/>
        <v>7796.2500000000018</v>
      </c>
      <c r="I9" s="10">
        <f t="shared" si="3"/>
        <v>649.68750000000011</v>
      </c>
      <c r="J9" s="10">
        <f t="shared" si="4"/>
        <v>552.23437500000011</v>
      </c>
      <c r="K9" s="11">
        <f t="shared" si="5"/>
        <v>4326.9187500000016</v>
      </c>
    </row>
    <row r="10" spans="1:11" ht="27" customHeight="1" x14ac:dyDescent="0.3">
      <c r="A10" s="2" t="s">
        <v>18</v>
      </c>
      <c r="B10" s="2">
        <v>10500</v>
      </c>
      <c r="C10" s="2">
        <f t="shared" ref="C10:C16" si="6">B10*$C$3</f>
        <v>11550.000000000002</v>
      </c>
      <c r="D10" s="7">
        <v>1.2</v>
      </c>
      <c r="E10" s="8">
        <f t="shared" ref="E10:E15" si="7">C10*D10</f>
        <v>13860.000000000002</v>
      </c>
      <c r="F10" s="7">
        <v>1.55</v>
      </c>
      <c r="G10" s="7">
        <v>1.8</v>
      </c>
      <c r="H10" s="12">
        <f t="shared" ref="H10:H15" si="8">C10*F10*G10</f>
        <v>32224.500000000007</v>
      </c>
      <c r="I10" s="10">
        <f t="shared" ref="I10:I15" si="9">H10/$I$3</f>
        <v>2685.3750000000005</v>
      </c>
      <c r="J10" s="10">
        <f t="shared" ref="J10:J15" si="10">I10*$J$3</f>
        <v>2282.5687500000004</v>
      </c>
      <c r="K10" s="11">
        <f t="shared" ref="K10:K15" si="11">H10*$K$3</f>
        <v>17884.597500000007</v>
      </c>
    </row>
    <row r="11" spans="1:11" ht="30" customHeight="1" x14ac:dyDescent="0.3">
      <c r="A11" s="15" t="s">
        <v>19</v>
      </c>
      <c r="B11" s="2">
        <v>1300</v>
      </c>
      <c r="C11" s="2">
        <f t="shared" si="6"/>
        <v>1430.0000000000002</v>
      </c>
      <c r="D11" s="7">
        <v>1.2</v>
      </c>
      <c r="E11" s="8">
        <f t="shared" si="7"/>
        <v>1716.0000000000002</v>
      </c>
      <c r="F11" s="7">
        <v>1.6</v>
      </c>
      <c r="G11" s="7">
        <v>1.8</v>
      </c>
      <c r="H11" s="12">
        <f t="shared" si="8"/>
        <v>4118.4000000000005</v>
      </c>
      <c r="I11" s="10">
        <f t="shared" si="9"/>
        <v>343.20000000000005</v>
      </c>
      <c r="J11" s="10">
        <f t="shared" si="10"/>
        <v>291.72000000000003</v>
      </c>
      <c r="K11" s="11">
        <f t="shared" si="11"/>
        <v>2285.7120000000004</v>
      </c>
    </row>
    <row r="12" spans="1:11" ht="35.25" customHeight="1" x14ac:dyDescent="0.3">
      <c r="A12" s="15" t="s">
        <v>20</v>
      </c>
      <c r="B12" s="2">
        <v>10500</v>
      </c>
      <c r="C12" s="2">
        <f t="shared" si="6"/>
        <v>11550.000000000002</v>
      </c>
      <c r="D12" s="7">
        <v>1.2</v>
      </c>
      <c r="E12" s="8">
        <f t="shared" si="7"/>
        <v>13860.000000000002</v>
      </c>
      <c r="F12" s="7">
        <v>1.65</v>
      </c>
      <c r="G12" s="7">
        <v>1.8</v>
      </c>
      <c r="H12" s="12">
        <f t="shared" si="8"/>
        <v>34303.500000000007</v>
      </c>
      <c r="I12" s="10">
        <f t="shared" si="9"/>
        <v>2858.6250000000005</v>
      </c>
      <c r="J12" s="10">
        <f t="shared" si="10"/>
        <v>2429.8312500000002</v>
      </c>
      <c r="K12" s="11">
        <f t="shared" si="11"/>
        <v>19038.442500000005</v>
      </c>
    </row>
    <row r="13" spans="1:11" x14ac:dyDescent="0.3">
      <c r="A13" s="2" t="s">
        <v>21</v>
      </c>
      <c r="B13" s="2">
        <v>6500</v>
      </c>
      <c r="C13" s="2">
        <f t="shared" si="6"/>
        <v>7150.0000000000009</v>
      </c>
      <c r="D13" s="7">
        <v>1.2</v>
      </c>
      <c r="E13" s="8">
        <f t="shared" si="7"/>
        <v>8580</v>
      </c>
      <c r="F13" s="7">
        <v>1.7</v>
      </c>
      <c r="G13" s="7">
        <v>1.8</v>
      </c>
      <c r="H13" s="12">
        <f t="shared" si="8"/>
        <v>21879.000000000004</v>
      </c>
      <c r="I13" s="10">
        <f t="shared" si="9"/>
        <v>1823.2500000000002</v>
      </c>
      <c r="J13" s="10">
        <f t="shared" si="10"/>
        <v>1549.7625</v>
      </c>
      <c r="K13" s="11">
        <f t="shared" si="11"/>
        <v>12142.845000000003</v>
      </c>
    </row>
    <row r="14" spans="1:11" x14ac:dyDescent="0.3">
      <c r="A14" s="2" t="s">
        <v>22</v>
      </c>
      <c r="B14" s="2">
        <v>3000</v>
      </c>
      <c r="C14" s="2">
        <f t="shared" si="6"/>
        <v>3300.0000000000005</v>
      </c>
      <c r="D14" s="7">
        <v>1.2</v>
      </c>
      <c r="E14" s="8">
        <f t="shared" si="7"/>
        <v>3960.0000000000005</v>
      </c>
      <c r="F14" s="7">
        <v>1.75</v>
      </c>
      <c r="G14" s="7">
        <v>1.8</v>
      </c>
      <c r="H14" s="12">
        <f t="shared" si="8"/>
        <v>10395.000000000002</v>
      </c>
      <c r="I14" s="10">
        <f t="shared" si="9"/>
        <v>866.25000000000011</v>
      </c>
      <c r="J14" s="10">
        <f t="shared" si="10"/>
        <v>736.31250000000011</v>
      </c>
      <c r="K14" s="11">
        <f t="shared" si="11"/>
        <v>5769.2250000000013</v>
      </c>
    </row>
    <row r="15" spans="1:11" x14ac:dyDescent="0.3">
      <c r="A15" s="2" t="s">
        <v>24</v>
      </c>
      <c r="B15" s="2">
        <v>9000</v>
      </c>
      <c r="C15" s="2">
        <f t="shared" si="6"/>
        <v>9900</v>
      </c>
      <c r="D15" s="7">
        <v>1.2</v>
      </c>
      <c r="E15" s="8">
        <f t="shared" si="7"/>
        <v>11880</v>
      </c>
      <c r="F15" s="7">
        <v>1.55</v>
      </c>
      <c r="G15" s="7">
        <v>1.8</v>
      </c>
      <c r="H15" s="12">
        <f t="shared" si="8"/>
        <v>27621</v>
      </c>
      <c r="I15" s="10">
        <f t="shared" si="9"/>
        <v>2301.75</v>
      </c>
      <c r="J15" s="10">
        <f t="shared" si="10"/>
        <v>1956.4875</v>
      </c>
      <c r="K15" s="11">
        <f t="shared" si="11"/>
        <v>15329.655000000001</v>
      </c>
    </row>
    <row r="16" spans="1:11" x14ac:dyDescent="0.3">
      <c r="A16" s="2" t="s">
        <v>23</v>
      </c>
      <c r="B16" s="2">
        <v>9000</v>
      </c>
      <c r="C16" s="2">
        <f t="shared" si="6"/>
        <v>9900</v>
      </c>
      <c r="D16" s="7">
        <v>1.2</v>
      </c>
      <c r="E16" s="8">
        <f t="shared" ref="E16" si="12">C16*D16</f>
        <v>11880</v>
      </c>
      <c r="F16" s="7">
        <v>1.55</v>
      </c>
      <c r="G16" s="7">
        <v>1.8</v>
      </c>
      <c r="H16" s="12">
        <f t="shared" ref="H16" si="13">C16*F16*G16</f>
        <v>27621</v>
      </c>
      <c r="I16" s="10">
        <f t="shared" ref="I16" si="14">H16/$I$3</f>
        <v>2301.75</v>
      </c>
      <c r="J16" s="10">
        <f t="shared" ref="J16" si="15">I16*$J$3</f>
        <v>1956.4875</v>
      </c>
      <c r="K16" s="11">
        <f t="shared" ref="K16" si="16">H16*$K$3</f>
        <v>15329.655000000001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52.6640625" style="4" bestFit="1" customWidth="1"/>
    <col min="2" max="2" width="12.5546875" style="4" bestFit="1" customWidth="1"/>
    <col min="3" max="3" width="11.5546875" style="4" bestFit="1" customWidth="1"/>
    <col min="4" max="4" width="16.5546875" style="4" bestFit="1" customWidth="1"/>
    <col min="5" max="5" width="22.88671875" style="4" bestFit="1" customWidth="1"/>
    <col min="6" max="6" width="12.33203125" style="4" bestFit="1" customWidth="1"/>
    <col min="7" max="7" width="13.5546875" style="4" bestFit="1" customWidth="1"/>
    <col min="8" max="8" width="19.6640625" style="4" bestFit="1" customWidth="1"/>
    <col min="9" max="9" width="17.5546875" style="4" customWidth="1"/>
    <col min="10" max="10" width="17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17500</v>
      </c>
      <c r="C4" s="7">
        <f t="shared" ref="C4:C20" si="0">B4*$C$3</f>
        <v>19250</v>
      </c>
      <c r="D4" s="7">
        <v>1.2</v>
      </c>
      <c r="E4" s="8">
        <f t="shared" ref="E4:E16" si="1">C4*D4</f>
        <v>23100</v>
      </c>
      <c r="F4" s="7">
        <v>1.43</v>
      </c>
      <c r="G4" s="7">
        <v>1.8</v>
      </c>
      <c r="H4" s="9">
        <f t="shared" ref="H4:H16" si="2">C4*F4*G4</f>
        <v>49549.5</v>
      </c>
      <c r="I4" s="10">
        <f t="shared" ref="I4:I16" si="3">H4/$I$3</f>
        <v>4129.125</v>
      </c>
      <c r="J4" s="10">
        <f>I4*$J$3</f>
        <v>3509.7562499999999</v>
      </c>
      <c r="K4" s="11">
        <f>H4*$K$3</f>
        <v>27499.972500000003</v>
      </c>
    </row>
    <row r="5" spans="1:11" x14ac:dyDescent="0.3">
      <c r="A5" s="7" t="s">
        <v>14</v>
      </c>
      <c r="B5" s="7">
        <v>10000</v>
      </c>
      <c r="C5" s="7">
        <f t="shared" si="0"/>
        <v>11000</v>
      </c>
      <c r="D5" s="7">
        <v>1.2</v>
      </c>
      <c r="E5" s="8">
        <f t="shared" si="1"/>
        <v>13200</v>
      </c>
      <c r="F5" s="7">
        <v>1.4</v>
      </c>
      <c r="G5" s="7">
        <v>1.8</v>
      </c>
      <c r="H5" s="9">
        <f t="shared" si="2"/>
        <v>27719.999999999996</v>
      </c>
      <c r="I5" s="10">
        <f t="shared" si="3"/>
        <v>2309.9999999999995</v>
      </c>
      <c r="J5" s="10">
        <f t="shared" ref="J5:J16" si="4">I5*$J$3</f>
        <v>1963.4999999999995</v>
      </c>
      <c r="K5" s="11">
        <f t="shared" ref="K5:K16" si="5">H5*$K$3</f>
        <v>15384.599999999999</v>
      </c>
    </row>
    <row r="6" spans="1:11" ht="28.5" customHeight="1" x14ac:dyDescent="0.3">
      <c r="A6" s="13" t="s">
        <v>16</v>
      </c>
      <c r="B6" s="7">
        <v>11000</v>
      </c>
      <c r="C6" s="7">
        <f t="shared" si="0"/>
        <v>12100.000000000002</v>
      </c>
      <c r="D6" s="7">
        <v>1.2</v>
      </c>
      <c r="E6" s="8">
        <f t="shared" si="1"/>
        <v>14520.000000000002</v>
      </c>
      <c r="F6" s="7">
        <v>1.4</v>
      </c>
      <c r="G6" s="7">
        <v>1.8</v>
      </c>
      <c r="H6" s="9">
        <f t="shared" si="2"/>
        <v>30492</v>
      </c>
      <c r="I6" s="10">
        <f t="shared" si="3"/>
        <v>2541</v>
      </c>
      <c r="J6" s="10">
        <f>I6*$J$3</f>
        <v>2159.85</v>
      </c>
      <c r="K6" s="11">
        <f>H6*$K$3</f>
        <v>16923.060000000001</v>
      </c>
    </row>
    <row r="7" spans="1:11" x14ac:dyDescent="0.3">
      <c r="A7" s="2" t="s">
        <v>12</v>
      </c>
      <c r="B7" s="2">
        <v>6800</v>
      </c>
      <c r="C7" s="2">
        <f t="shared" si="0"/>
        <v>7480.0000000000009</v>
      </c>
      <c r="D7" s="7">
        <v>1.2</v>
      </c>
      <c r="E7" s="8">
        <f t="shared" si="1"/>
        <v>8976</v>
      </c>
      <c r="F7" s="7">
        <v>1.45</v>
      </c>
      <c r="G7" s="7">
        <v>1.8</v>
      </c>
      <c r="H7" s="12">
        <f t="shared" si="2"/>
        <v>19522.800000000003</v>
      </c>
      <c r="I7" s="10">
        <f t="shared" si="3"/>
        <v>1626.9000000000003</v>
      </c>
      <c r="J7" s="10">
        <f t="shared" si="4"/>
        <v>1382.8650000000002</v>
      </c>
      <c r="K7" s="11">
        <f t="shared" si="5"/>
        <v>10835.154000000002</v>
      </c>
    </row>
    <row r="8" spans="1:11" ht="21" customHeight="1" x14ac:dyDescent="0.3">
      <c r="A8" s="2" t="s">
        <v>13</v>
      </c>
      <c r="B8" s="2">
        <v>3200</v>
      </c>
      <c r="C8" s="2">
        <f t="shared" si="0"/>
        <v>3520.0000000000005</v>
      </c>
      <c r="D8" s="7">
        <v>1.2</v>
      </c>
      <c r="E8" s="8">
        <f t="shared" si="1"/>
        <v>4224</v>
      </c>
      <c r="F8" s="7">
        <v>1.45</v>
      </c>
      <c r="G8" s="7">
        <v>1.8</v>
      </c>
      <c r="H8" s="12">
        <f t="shared" si="2"/>
        <v>9187.2000000000025</v>
      </c>
      <c r="I8" s="10">
        <f t="shared" si="3"/>
        <v>765.60000000000025</v>
      </c>
      <c r="J8" s="10">
        <f t="shared" si="4"/>
        <v>650.76000000000022</v>
      </c>
      <c r="K8" s="11">
        <f t="shared" si="5"/>
        <v>5098.8960000000015</v>
      </c>
    </row>
    <row r="9" spans="1:11" ht="19.5" customHeight="1" x14ac:dyDescent="0.3">
      <c r="A9" s="2" t="s">
        <v>17</v>
      </c>
      <c r="B9" s="2">
        <v>2800</v>
      </c>
      <c r="C9" s="2">
        <f t="shared" si="0"/>
        <v>3080.0000000000005</v>
      </c>
      <c r="D9" s="7">
        <v>1.2</v>
      </c>
      <c r="E9" s="8">
        <f t="shared" si="1"/>
        <v>3696.0000000000005</v>
      </c>
      <c r="F9" s="7">
        <v>1.5</v>
      </c>
      <c r="G9" s="7">
        <v>1.8</v>
      </c>
      <c r="H9" s="12">
        <f t="shared" si="2"/>
        <v>8316.0000000000018</v>
      </c>
      <c r="I9" s="10">
        <f t="shared" si="3"/>
        <v>693.00000000000011</v>
      </c>
      <c r="J9" s="10">
        <f t="shared" si="4"/>
        <v>589.05000000000007</v>
      </c>
      <c r="K9" s="11">
        <f t="shared" si="5"/>
        <v>4615.380000000001</v>
      </c>
    </row>
    <row r="10" spans="1:11" ht="27" customHeight="1" x14ac:dyDescent="0.3">
      <c r="A10" s="2" t="s">
        <v>18</v>
      </c>
      <c r="B10" s="2">
        <v>11000</v>
      </c>
      <c r="C10" s="2">
        <f t="shared" si="0"/>
        <v>12100.000000000002</v>
      </c>
      <c r="D10" s="7">
        <v>1.2</v>
      </c>
      <c r="E10" s="8">
        <f t="shared" si="1"/>
        <v>14520.000000000002</v>
      </c>
      <c r="F10" s="7">
        <v>1.55</v>
      </c>
      <c r="G10" s="7">
        <v>1.8</v>
      </c>
      <c r="H10" s="12">
        <f t="shared" si="2"/>
        <v>33759.000000000007</v>
      </c>
      <c r="I10" s="10">
        <f t="shared" si="3"/>
        <v>2813.2500000000005</v>
      </c>
      <c r="J10" s="10">
        <f t="shared" si="4"/>
        <v>2391.2625000000003</v>
      </c>
      <c r="K10" s="11">
        <f t="shared" si="5"/>
        <v>18736.245000000006</v>
      </c>
    </row>
    <row r="11" spans="1:11" ht="30" customHeight="1" x14ac:dyDescent="0.3">
      <c r="A11" s="15" t="s">
        <v>19</v>
      </c>
      <c r="B11" s="2">
        <v>1400</v>
      </c>
      <c r="C11" s="2">
        <f t="shared" si="0"/>
        <v>1540.0000000000002</v>
      </c>
      <c r="D11" s="7">
        <v>1.2</v>
      </c>
      <c r="E11" s="8">
        <f t="shared" si="1"/>
        <v>1848.0000000000002</v>
      </c>
      <c r="F11" s="7">
        <v>1.6</v>
      </c>
      <c r="G11" s="7">
        <v>1.8</v>
      </c>
      <c r="H11" s="12">
        <f t="shared" si="2"/>
        <v>4435.2000000000007</v>
      </c>
      <c r="I11" s="10">
        <f t="shared" si="3"/>
        <v>369.60000000000008</v>
      </c>
      <c r="J11" s="10">
        <f t="shared" si="4"/>
        <v>314.16000000000008</v>
      </c>
      <c r="K11" s="11">
        <f t="shared" si="5"/>
        <v>2461.5360000000005</v>
      </c>
    </row>
    <row r="12" spans="1:11" ht="35.25" customHeight="1" x14ac:dyDescent="0.3">
      <c r="A12" s="15" t="s">
        <v>20</v>
      </c>
      <c r="B12" s="2">
        <v>12400</v>
      </c>
      <c r="C12" s="2">
        <f t="shared" si="0"/>
        <v>13640.000000000002</v>
      </c>
      <c r="D12" s="7">
        <v>1.2</v>
      </c>
      <c r="E12" s="8">
        <f t="shared" si="1"/>
        <v>16368.000000000002</v>
      </c>
      <c r="F12" s="7">
        <v>1.6</v>
      </c>
      <c r="G12" s="7">
        <v>1.8</v>
      </c>
      <c r="H12" s="12">
        <f t="shared" si="2"/>
        <v>39283.200000000004</v>
      </c>
      <c r="I12" s="10">
        <f t="shared" si="3"/>
        <v>3273.6000000000004</v>
      </c>
      <c r="J12" s="10">
        <f t="shared" si="4"/>
        <v>2782.5600000000004</v>
      </c>
      <c r="K12" s="11">
        <f t="shared" si="5"/>
        <v>21802.176000000003</v>
      </c>
    </row>
    <row r="13" spans="1:11" x14ac:dyDescent="0.3">
      <c r="A13" s="2" t="s">
        <v>21</v>
      </c>
      <c r="B13" s="2">
        <v>7000</v>
      </c>
      <c r="C13" s="2">
        <f t="shared" si="0"/>
        <v>7700.0000000000009</v>
      </c>
      <c r="D13" s="7">
        <v>1.2</v>
      </c>
      <c r="E13" s="8">
        <f t="shared" si="1"/>
        <v>9240</v>
      </c>
      <c r="F13" s="7">
        <v>1.7</v>
      </c>
      <c r="G13" s="7">
        <v>1.8</v>
      </c>
      <c r="H13" s="12">
        <f t="shared" si="2"/>
        <v>23562.000000000004</v>
      </c>
      <c r="I13" s="10">
        <f t="shared" si="3"/>
        <v>1963.5000000000002</v>
      </c>
      <c r="J13" s="10">
        <f t="shared" si="4"/>
        <v>1668.9750000000001</v>
      </c>
      <c r="K13" s="11">
        <f t="shared" si="5"/>
        <v>13076.910000000003</v>
      </c>
    </row>
    <row r="14" spans="1:11" x14ac:dyDescent="0.3">
      <c r="A14" s="2" t="s">
        <v>22</v>
      </c>
      <c r="B14" s="2">
        <v>3200</v>
      </c>
      <c r="C14" s="2">
        <f t="shared" si="0"/>
        <v>3520.0000000000005</v>
      </c>
      <c r="D14" s="7">
        <v>1.2</v>
      </c>
      <c r="E14" s="8">
        <f t="shared" si="1"/>
        <v>4224</v>
      </c>
      <c r="F14" s="7">
        <v>1.75</v>
      </c>
      <c r="G14" s="7">
        <v>1.8</v>
      </c>
      <c r="H14" s="12">
        <f t="shared" si="2"/>
        <v>11088.000000000002</v>
      </c>
      <c r="I14" s="10">
        <f t="shared" si="3"/>
        <v>924.00000000000011</v>
      </c>
      <c r="J14" s="10">
        <f t="shared" si="4"/>
        <v>785.40000000000009</v>
      </c>
      <c r="K14" s="11">
        <f t="shared" si="5"/>
        <v>6153.840000000002</v>
      </c>
    </row>
    <row r="15" spans="1:11" x14ac:dyDescent="0.3">
      <c r="A15" s="2" t="s">
        <v>24</v>
      </c>
      <c r="B15" s="2">
        <v>9500</v>
      </c>
      <c r="C15" s="2">
        <f t="shared" si="0"/>
        <v>10450</v>
      </c>
      <c r="D15" s="7">
        <v>1.2</v>
      </c>
      <c r="E15" s="8">
        <f t="shared" si="1"/>
        <v>12540</v>
      </c>
      <c r="F15" s="7">
        <v>1.53</v>
      </c>
      <c r="G15" s="7">
        <v>1.8</v>
      </c>
      <c r="H15" s="12">
        <f t="shared" si="2"/>
        <v>28779.3</v>
      </c>
      <c r="I15" s="10">
        <f t="shared" si="3"/>
        <v>2398.2750000000001</v>
      </c>
      <c r="J15" s="10">
        <f t="shared" si="4"/>
        <v>2038.5337500000001</v>
      </c>
      <c r="K15" s="11">
        <f t="shared" si="5"/>
        <v>15972.511500000001</v>
      </c>
    </row>
    <row r="16" spans="1:11" x14ac:dyDescent="0.3">
      <c r="A16" s="2" t="s">
        <v>25</v>
      </c>
      <c r="B16" s="2">
        <v>9500</v>
      </c>
      <c r="C16" s="2">
        <f t="shared" si="0"/>
        <v>10450</v>
      </c>
      <c r="D16" s="7">
        <v>1.2</v>
      </c>
      <c r="E16" s="8">
        <f t="shared" si="1"/>
        <v>12540</v>
      </c>
      <c r="F16" s="7">
        <v>1.53</v>
      </c>
      <c r="G16" s="7">
        <v>1.8</v>
      </c>
      <c r="H16" s="12">
        <f t="shared" si="2"/>
        <v>28779.3</v>
      </c>
      <c r="I16" s="10">
        <f t="shared" si="3"/>
        <v>2398.2750000000001</v>
      </c>
      <c r="J16" s="10">
        <f t="shared" si="4"/>
        <v>2038.5337500000001</v>
      </c>
      <c r="K16" s="11">
        <f t="shared" si="5"/>
        <v>15972.511500000001</v>
      </c>
    </row>
    <row r="17" spans="1:11" x14ac:dyDescent="0.3">
      <c r="A17" s="2" t="s">
        <v>26</v>
      </c>
      <c r="B17" s="2">
        <v>7500</v>
      </c>
      <c r="C17" s="2">
        <f t="shared" si="0"/>
        <v>8250</v>
      </c>
      <c r="D17" s="7">
        <v>1.2</v>
      </c>
      <c r="E17" s="8">
        <f t="shared" ref="E17:E18" si="6">C17*D17</f>
        <v>9900</v>
      </c>
      <c r="F17" s="7">
        <v>1.55</v>
      </c>
      <c r="G17" s="7">
        <v>1.8</v>
      </c>
      <c r="H17" s="12">
        <f t="shared" ref="H17:H18" si="7">C17*F17*G17</f>
        <v>23017.5</v>
      </c>
      <c r="I17" s="10">
        <f t="shared" ref="I17:I18" si="8">H17/$I$3</f>
        <v>1918.125</v>
      </c>
      <c r="J17" s="10">
        <f t="shared" ref="J17:J18" si="9">I17*$J$3</f>
        <v>1630.40625</v>
      </c>
      <c r="K17" s="11">
        <f t="shared" ref="K17:K18" si="10">H17*$K$3</f>
        <v>12774.712500000001</v>
      </c>
    </row>
    <row r="18" spans="1:11" x14ac:dyDescent="0.3">
      <c r="A18" s="2" t="s">
        <v>27</v>
      </c>
      <c r="B18" s="2">
        <v>13000</v>
      </c>
      <c r="C18" s="2">
        <f t="shared" si="0"/>
        <v>14300.000000000002</v>
      </c>
      <c r="D18" s="7">
        <v>1.2</v>
      </c>
      <c r="E18" s="8">
        <f t="shared" si="6"/>
        <v>17160</v>
      </c>
      <c r="F18" s="7">
        <v>1.5</v>
      </c>
      <c r="G18" s="7">
        <v>1.8</v>
      </c>
      <c r="H18" s="12">
        <f t="shared" si="7"/>
        <v>38610.000000000007</v>
      </c>
      <c r="I18" s="10">
        <f t="shared" si="8"/>
        <v>3217.5000000000005</v>
      </c>
      <c r="J18" s="10">
        <f t="shared" si="9"/>
        <v>2734.8750000000005</v>
      </c>
      <c r="K18" s="11">
        <f t="shared" si="10"/>
        <v>21428.550000000007</v>
      </c>
    </row>
    <row r="19" spans="1:11" x14ac:dyDescent="0.3">
      <c r="A19" s="2" t="s">
        <v>28</v>
      </c>
      <c r="B19" s="2">
        <v>7200</v>
      </c>
      <c r="C19" s="2">
        <f t="shared" si="0"/>
        <v>7920.0000000000009</v>
      </c>
      <c r="D19" s="7">
        <v>1.2</v>
      </c>
      <c r="E19" s="8">
        <f t="shared" ref="E19:E20" si="11">C19*D19</f>
        <v>9504</v>
      </c>
      <c r="F19" s="7">
        <v>1.45</v>
      </c>
      <c r="G19" s="7">
        <v>1.8</v>
      </c>
      <c r="H19" s="12">
        <f t="shared" ref="H19:H20" si="12">C19*F19*G19</f>
        <v>20671.200000000004</v>
      </c>
      <c r="I19" s="10">
        <f t="shared" ref="I19:I20" si="13">H19/$I$3</f>
        <v>1722.6000000000004</v>
      </c>
      <c r="J19" s="10">
        <f t="shared" ref="J19:J20" si="14">I19*$J$3</f>
        <v>1464.2100000000003</v>
      </c>
      <c r="K19" s="11">
        <f t="shared" ref="K19:K20" si="15">H19*$K$3</f>
        <v>11472.516000000003</v>
      </c>
    </row>
    <row r="20" spans="1:11" x14ac:dyDescent="0.3">
      <c r="A20" s="2" t="s">
        <v>29</v>
      </c>
      <c r="B20" s="2">
        <v>2300</v>
      </c>
      <c r="C20" s="2">
        <f t="shared" si="0"/>
        <v>2530</v>
      </c>
      <c r="D20" s="7">
        <v>1.2</v>
      </c>
      <c r="E20" s="8">
        <f t="shared" si="11"/>
        <v>3036</v>
      </c>
      <c r="F20" s="7">
        <v>1.58</v>
      </c>
      <c r="G20" s="7">
        <v>1.8</v>
      </c>
      <c r="H20" s="12">
        <f t="shared" si="12"/>
        <v>7195.3200000000006</v>
      </c>
      <c r="I20" s="10">
        <f t="shared" si="13"/>
        <v>599.61</v>
      </c>
      <c r="J20" s="10">
        <f t="shared" si="14"/>
        <v>509.66849999999999</v>
      </c>
      <c r="K20" s="11">
        <f t="shared" si="15"/>
        <v>3993.4026000000008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93" zoomScaleNormal="93" workbookViewId="0">
      <selection activeCell="A12" sqref="A12"/>
    </sheetView>
  </sheetViews>
  <sheetFormatPr baseColWidth="10" defaultColWidth="11.44140625" defaultRowHeight="14.4" x14ac:dyDescent="0.3"/>
  <cols>
    <col min="1" max="1" width="52.6640625" style="4" bestFit="1" customWidth="1"/>
    <col min="2" max="2" width="12.5546875" style="4" hidden="1" customWidth="1"/>
    <col min="3" max="3" width="11.5546875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17.5546875" style="4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17900</v>
      </c>
      <c r="C4" s="7">
        <f t="shared" ref="C4:C20" si="0">B4*$C$3</f>
        <v>19690</v>
      </c>
      <c r="D4" s="7">
        <v>1.2</v>
      </c>
      <c r="E4" s="8">
        <f t="shared" ref="E4:E20" si="1">C4*D4</f>
        <v>23628</v>
      </c>
      <c r="F4" s="7">
        <v>1.4</v>
      </c>
      <c r="G4" s="7">
        <v>1.8</v>
      </c>
      <c r="H4" s="9">
        <f t="shared" ref="H4:H20" si="2">C4*F4*G4</f>
        <v>49618.8</v>
      </c>
      <c r="I4" s="10">
        <f t="shared" ref="I4:I20" si="3">H4/$I$3</f>
        <v>4134.9000000000005</v>
      </c>
      <c r="J4" s="10">
        <f>I4*$J$3</f>
        <v>3514.6650000000004</v>
      </c>
      <c r="K4" s="11">
        <f>H4*$K$3</f>
        <v>27538.434000000005</v>
      </c>
    </row>
    <row r="5" spans="1:11" x14ac:dyDescent="0.3">
      <c r="A5" s="7" t="s">
        <v>14</v>
      </c>
      <c r="B5" s="7">
        <v>10800</v>
      </c>
      <c r="C5" s="7">
        <f t="shared" si="0"/>
        <v>11880.000000000002</v>
      </c>
      <c r="D5" s="7">
        <v>1.2</v>
      </c>
      <c r="E5" s="8">
        <f t="shared" si="1"/>
        <v>14256.000000000002</v>
      </c>
      <c r="F5" s="7">
        <v>1.4</v>
      </c>
      <c r="G5" s="7">
        <v>1.8</v>
      </c>
      <c r="H5" s="9">
        <f t="shared" si="2"/>
        <v>29937.600000000002</v>
      </c>
      <c r="I5" s="10">
        <f t="shared" si="3"/>
        <v>2494.8000000000002</v>
      </c>
      <c r="J5" s="10">
        <f t="shared" ref="J5:J20" si="4">I5*$J$3</f>
        <v>2120.58</v>
      </c>
      <c r="K5" s="11">
        <f t="shared" ref="K5:K20" si="5">H5*$K$3</f>
        <v>16615.368000000002</v>
      </c>
    </row>
    <row r="6" spans="1:11" ht="28.5" customHeight="1" x14ac:dyDescent="0.3">
      <c r="A6" s="13" t="s">
        <v>16</v>
      </c>
      <c r="B6" s="7">
        <v>11500</v>
      </c>
      <c r="C6" s="7">
        <f t="shared" si="0"/>
        <v>12650.000000000002</v>
      </c>
      <c r="D6" s="7">
        <v>1.2</v>
      </c>
      <c r="E6" s="8">
        <f t="shared" si="1"/>
        <v>15180.000000000002</v>
      </c>
      <c r="F6" s="7">
        <v>1.4</v>
      </c>
      <c r="G6" s="7">
        <v>1.8</v>
      </c>
      <c r="H6" s="9">
        <f t="shared" si="2"/>
        <v>31878</v>
      </c>
      <c r="I6" s="10">
        <f t="shared" si="3"/>
        <v>2656.5</v>
      </c>
      <c r="J6" s="10">
        <f>I6*$J$3</f>
        <v>2258.0250000000001</v>
      </c>
      <c r="K6" s="11">
        <f>H6*$K$3</f>
        <v>17692.29</v>
      </c>
    </row>
    <row r="7" spans="1:11" x14ac:dyDescent="0.3">
      <c r="A7" s="2" t="s">
        <v>12</v>
      </c>
      <c r="B7" s="2">
        <v>7500</v>
      </c>
      <c r="C7" s="2">
        <f t="shared" si="0"/>
        <v>8250</v>
      </c>
      <c r="D7" s="7">
        <v>1.2</v>
      </c>
      <c r="E7" s="8">
        <f t="shared" si="1"/>
        <v>9900</v>
      </c>
      <c r="F7" s="7">
        <v>1.45</v>
      </c>
      <c r="G7" s="7">
        <v>1.8</v>
      </c>
      <c r="H7" s="12">
        <f t="shared" si="2"/>
        <v>21532.5</v>
      </c>
      <c r="I7" s="10">
        <f t="shared" si="3"/>
        <v>1794.375</v>
      </c>
      <c r="J7" s="10">
        <f t="shared" si="4"/>
        <v>1525.21875</v>
      </c>
      <c r="K7" s="11">
        <f t="shared" si="5"/>
        <v>11950.5375</v>
      </c>
    </row>
    <row r="8" spans="1:11" ht="21" customHeight="1" x14ac:dyDescent="0.3">
      <c r="A8" s="2" t="s">
        <v>13</v>
      </c>
      <c r="B8" s="2">
        <v>3500</v>
      </c>
      <c r="C8" s="2">
        <f t="shared" si="0"/>
        <v>3850.0000000000005</v>
      </c>
      <c r="D8" s="7">
        <v>1.2</v>
      </c>
      <c r="E8" s="8">
        <f t="shared" si="1"/>
        <v>4620</v>
      </c>
      <c r="F8" s="7">
        <v>1.45</v>
      </c>
      <c r="G8" s="7">
        <v>1.8</v>
      </c>
      <c r="H8" s="12">
        <f t="shared" si="2"/>
        <v>10048.500000000002</v>
      </c>
      <c r="I8" s="10">
        <f t="shared" si="3"/>
        <v>837.37500000000011</v>
      </c>
      <c r="J8" s="10">
        <f t="shared" si="4"/>
        <v>711.76875000000007</v>
      </c>
      <c r="K8" s="11">
        <f t="shared" si="5"/>
        <v>5576.9175000000014</v>
      </c>
    </row>
    <row r="9" spans="1:11" ht="19.5" customHeight="1" x14ac:dyDescent="0.3">
      <c r="A9" s="2" t="s">
        <v>17</v>
      </c>
      <c r="B9" s="2">
        <v>3200</v>
      </c>
      <c r="C9" s="2">
        <f t="shared" si="0"/>
        <v>3520.0000000000005</v>
      </c>
      <c r="D9" s="7">
        <v>1.2</v>
      </c>
      <c r="E9" s="8">
        <f t="shared" si="1"/>
        <v>4224</v>
      </c>
      <c r="F9" s="7">
        <v>1.5</v>
      </c>
      <c r="G9" s="7">
        <v>1.8</v>
      </c>
      <c r="H9" s="12">
        <f t="shared" si="2"/>
        <v>9504.0000000000018</v>
      </c>
      <c r="I9" s="10">
        <f t="shared" si="3"/>
        <v>792.00000000000011</v>
      </c>
      <c r="J9" s="10">
        <f t="shared" si="4"/>
        <v>673.2</v>
      </c>
      <c r="K9" s="11">
        <f t="shared" si="5"/>
        <v>5274.7200000000012</v>
      </c>
    </row>
    <row r="10" spans="1:11" ht="27" customHeight="1" x14ac:dyDescent="0.3">
      <c r="A10" s="2" t="s">
        <v>18</v>
      </c>
      <c r="B10" s="2">
        <v>11500</v>
      </c>
      <c r="C10" s="2">
        <f t="shared" si="0"/>
        <v>12650.000000000002</v>
      </c>
      <c r="D10" s="7">
        <v>1.2</v>
      </c>
      <c r="E10" s="8">
        <f t="shared" si="1"/>
        <v>15180.000000000002</v>
      </c>
      <c r="F10" s="7">
        <v>1.55</v>
      </c>
      <c r="G10" s="7">
        <v>1.8</v>
      </c>
      <c r="H10" s="12">
        <f t="shared" si="2"/>
        <v>35293.500000000007</v>
      </c>
      <c r="I10" s="10">
        <f t="shared" si="3"/>
        <v>2941.1250000000005</v>
      </c>
      <c r="J10" s="10">
        <f t="shared" si="4"/>
        <v>2499.9562500000002</v>
      </c>
      <c r="K10" s="11">
        <f t="shared" si="5"/>
        <v>19587.892500000005</v>
      </c>
    </row>
    <row r="11" spans="1:11" ht="30" customHeight="1" x14ac:dyDescent="0.3">
      <c r="A11" s="15" t="s">
        <v>19</v>
      </c>
      <c r="B11" s="2">
        <v>1400</v>
      </c>
      <c r="C11" s="2">
        <f t="shared" si="0"/>
        <v>1540.0000000000002</v>
      </c>
      <c r="D11" s="7">
        <v>1.2</v>
      </c>
      <c r="E11" s="8">
        <f t="shared" si="1"/>
        <v>1848.0000000000002</v>
      </c>
      <c r="F11" s="7">
        <v>1.6</v>
      </c>
      <c r="G11" s="7">
        <v>1.8</v>
      </c>
      <c r="H11" s="12">
        <f t="shared" si="2"/>
        <v>4435.2000000000007</v>
      </c>
      <c r="I11" s="10">
        <f t="shared" si="3"/>
        <v>369.60000000000008</v>
      </c>
      <c r="J11" s="10">
        <f t="shared" si="4"/>
        <v>314.16000000000008</v>
      </c>
      <c r="K11" s="11">
        <f t="shared" si="5"/>
        <v>2461.5360000000005</v>
      </c>
    </row>
    <row r="12" spans="1:11" ht="35.25" customHeight="1" x14ac:dyDescent="0.3">
      <c r="A12" s="15" t="s">
        <v>20</v>
      </c>
      <c r="B12" s="2">
        <v>12900</v>
      </c>
      <c r="C12" s="2">
        <f t="shared" si="0"/>
        <v>14190.000000000002</v>
      </c>
      <c r="D12" s="7">
        <v>1.2</v>
      </c>
      <c r="E12" s="8">
        <f t="shared" si="1"/>
        <v>17028</v>
      </c>
      <c r="F12" s="7">
        <v>1.6</v>
      </c>
      <c r="G12" s="7">
        <v>1.8</v>
      </c>
      <c r="H12" s="12">
        <f t="shared" si="2"/>
        <v>40867.200000000004</v>
      </c>
      <c r="I12" s="10">
        <f t="shared" si="3"/>
        <v>3405.6000000000004</v>
      </c>
      <c r="J12" s="10">
        <f t="shared" si="4"/>
        <v>2894.76</v>
      </c>
      <c r="K12" s="11">
        <f t="shared" si="5"/>
        <v>22681.296000000006</v>
      </c>
    </row>
    <row r="13" spans="1:11" x14ac:dyDescent="0.3">
      <c r="A13" s="2" t="s">
        <v>30</v>
      </c>
      <c r="B13" s="2">
        <v>8000</v>
      </c>
      <c r="C13" s="2">
        <f t="shared" si="0"/>
        <v>8800</v>
      </c>
      <c r="D13" s="7">
        <v>1.2</v>
      </c>
      <c r="E13" s="8">
        <f t="shared" si="1"/>
        <v>10560</v>
      </c>
      <c r="F13" s="7">
        <v>1.7</v>
      </c>
      <c r="G13" s="7">
        <v>1.8</v>
      </c>
      <c r="H13" s="12">
        <f t="shared" si="2"/>
        <v>26928</v>
      </c>
      <c r="I13" s="10">
        <f t="shared" si="3"/>
        <v>2244</v>
      </c>
      <c r="J13" s="10">
        <f t="shared" si="4"/>
        <v>1907.3999999999999</v>
      </c>
      <c r="K13" s="11">
        <f t="shared" si="5"/>
        <v>14945.04</v>
      </c>
    </row>
    <row r="14" spans="1:11" x14ac:dyDescent="0.3">
      <c r="A14" s="2" t="s">
        <v>22</v>
      </c>
      <c r="B14" s="2">
        <v>3500</v>
      </c>
      <c r="C14" s="2">
        <f t="shared" si="0"/>
        <v>3850.0000000000005</v>
      </c>
      <c r="D14" s="7">
        <v>1.2</v>
      </c>
      <c r="E14" s="8">
        <f t="shared" si="1"/>
        <v>4620</v>
      </c>
      <c r="F14" s="7">
        <v>1.75</v>
      </c>
      <c r="G14" s="7">
        <v>1.8</v>
      </c>
      <c r="H14" s="12">
        <f t="shared" si="2"/>
        <v>12127.500000000002</v>
      </c>
      <c r="I14" s="10">
        <f t="shared" si="3"/>
        <v>1010.6250000000001</v>
      </c>
      <c r="J14" s="10">
        <f t="shared" si="4"/>
        <v>859.03125000000011</v>
      </c>
      <c r="K14" s="11">
        <f t="shared" si="5"/>
        <v>6730.7625000000016</v>
      </c>
    </row>
    <row r="15" spans="1:11" x14ac:dyDescent="0.3">
      <c r="A15" s="2" t="s">
        <v>24</v>
      </c>
      <c r="B15" s="2">
        <v>10000</v>
      </c>
      <c r="C15" s="2">
        <f t="shared" si="0"/>
        <v>11000</v>
      </c>
      <c r="D15" s="7">
        <v>1.2</v>
      </c>
      <c r="E15" s="8">
        <f t="shared" si="1"/>
        <v>13200</v>
      </c>
      <c r="F15" s="7">
        <v>1.5</v>
      </c>
      <c r="G15" s="7">
        <v>1.8</v>
      </c>
      <c r="H15" s="12">
        <f t="shared" si="2"/>
        <v>29700</v>
      </c>
      <c r="I15" s="10">
        <f t="shared" si="3"/>
        <v>2475</v>
      </c>
      <c r="J15" s="10">
        <f t="shared" si="4"/>
        <v>2103.75</v>
      </c>
      <c r="K15" s="11">
        <f t="shared" si="5"/>
        <v>16483.5</v>
      </c>
    </row>
    <row r="16" spans="1:11" x14ac:dyDescent="0.3">
      <c r="A16" s="2" t="s">
        <v>25</v>
      </c>
      <c r="B16" s="2">
        <v>10500</v>
      </c>
      <c r="C16" s="2">
        <f t="shared" si="0"/>
        <v>11550.000000000002</v>
      </c>
      <c r="D16" s="7">
        <v>1.2</v>
      </c>
      <c r="E16" s="8">
        <f t="shared" si="1"/>
        <v>13860.000000000002</v>
      </c>
      <c r="F16" s="7">
        <v>1.5</v>
      </c>
      <c r="G16" s="7">
        <v>1.8</v>
      </c>
      <c r="H16" s="12">
        <f t="shared" si="2"/>
        <v>31185.000000000007</v>
      </c>
      <c r="I16" s="10">
        <f t="shared" si="3"/>
        <v>2598.7500000000005</v>
      </c>
      <c r="J16" s="10">
        <f t="shared" si="4"/>
        <v>2208.9375000000005</v>
      </c>
      <c r="K16" s="11">
        <f t="shared" si="5"/>
        <v>17307.675000000007</v>
      </c>
    </row>
    <row r="17" spans="1:11" x14ac:dyDescent="0.3">
      <c r="A17" s="2" t="s">
        <v>26</v>
      </c>
      <c r="B17" s="2">
        <v>8000</v>
      </c>
      <c r="C17" s="2">
        <f t="shared" si="0"/>
        <v>8800</v>
      </c>
      <c r="D17" s="7">
        <v>1.2</v>
      </c>
      <c r="E17" s="8">
        <f t="shared" si="1"/>
        <v>10560</v>
      </c>
      <c r="F17" s="7">
        <v>1.5</v>
      </c>
      <c r="G17" s="7">
        <v>1.8</v>
      </c>
      <c r="H17" s="12">
        <f t="shared" si="2"/>
        <v>23760</v>
      </c>
      <c r="I17" s="10">
        <f t="shared" si="3"/>
        <v>1980</v>
      </c>
      <c r="J17" s="10">
        <f t="shared" si="4"/>
        <v>1683</v>
      </c>
      <c r="K17" s="11">
        <f t="shared" si="5"/>
        <v>13186.800000000001</v>
      </c>
    </row>
    <row r="18" spans="1:11" x14ac:dyDescent="0.3">
      <c r="A18" s="2" t="s">
        <v>27</v>
      </c>
      <c r="B18" s="2">
        <v>13000</v>
      </c>
      <c r="C18" s="2">
        <f t="shared" si="0"/>
        <v>14300.000000000002</v>
      </c>
      <c r="D18" s="7">
        <v>1.2</v>
      </c>
      <c r="E18" s="8">
        <f t="shared" si="1"/>
        <v>17160</v>
      </c>
      <c r="F18" s="7">
        <v>1.4</v>
      </c>
      <c r="G18" s="7">
        <v>1.8</v>
      </c>
      <c r="H18" s="12">
        <f t="shared" si="2"/>
        <v>36036</v>
      </c>
      <c r="I18" s="10">
        <f t="shared" si="3"/>
        <v>3003</v>
      </c>
      <c r="J18" s="10">
        <f t="shared" si="4"/>
        <v>2552.5499999999997</v>
      </c>
      <c r="K18" s="11">
        <f t="shared" si="5"/>
        <v>19999.980000000003</v>
      </c>
    </row>
    <row r="19" spans="1:11" x14ac:dyDescent="0.3">
      <c r="A19" s="2" t="s">
        <v>28</v>
      </c>
      <c r="B19" s="2">
        <v>7500</v>
      </c>
      <c r="C19" s="2">
        <f t="shared" si="0"/>
        <v>8250</v>
      </c>
      <c r="D19" s="7">
        <v>1.2</v>
      </c>
      <c r="E19" s="8">
        <f t="shared" si="1"/>
        <v>9900</v>
      </c>
      <c r="F19" s="7">
        <v>1.45</v>
      </c>
      <c r="G19" s="7">
        <v>1.8</v>
      </c>
      <c r="H19" s="12">
        <f t="shared" si="2"/>
        <v>21532.5</v>
      </c>
      <c r="I19" s="10">
        <f t="shared" si="3"/>
        <v>1794.375</v>
      </c>
      <c r="J19" s="10">
        <f t="shared" si="4"/>
        <v>1525.21875</v>
      </c>
      <c r="K19" s="11">
        <f t="shared" si="5"/>
        <v>11950.5375</v>
      </c>
    </row>
    <row r="20" spans="1:11" x14ac:dyDescent="0.3">
      <c r="A20" s="2" t="s">
        <v>29</v>
      </c>
      <c r="B20" s="2">
        <v>2300</v>
      </c>
      <c r="C20" s="2">
        <f t="shared" si="0"/>
        <v>2530</v>
      </c>
      <c r="D20" s="7">
        <v>1.2</v>
      </c>
      <c r="E20" s="8">
        <f t="shared" si="1"/>
        <v>3036</v>
      </c>
      <c r="F20" s="7">
        <v>1.58</v>
      </c>
      <c r="G20" s="7">
        <v>1.8</v>
      </c>
      <c r="H20" s="12">
        <f t="shared" si="2"/>
        <v>7195.3200000000006</v>
      </c>
      <c r="I20" s="10">
        <f t="shared" si="3"/>
        <v>599.61</v>
      </c>
      <c r="J20" s="10">
        <f t="shared" si="4"/>
        <v>509.66849999999999</v>
      </c>
      <c r="K20" s="11">
        <f t="shared" si="5"/>
        <v>3993.4026000000008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="93" zoomScaleNormal="93" workbookViewId="0">
      <selection activeCell="A9" sqref="A9"/>
    </sheetView>
  </sheetViews>
  <sheetFormatPr baseColWidth="10" defaultColWidth="11.44140625" defaultRowHeight="14.4" x14ac:dyDescent="0.3"/>
  <cols>
    <col min="1" max="1" width="65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17.554687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18200</v>
      </c>
      <c r="C4" s="7">
        <f t="shared" ref="C4:C24" si="0">B4*$C$3</f>
        <v>20020</v>
      </c>
      <c r="D4" s="7">
        <v>1.2</v>
      </c>
      <c r="E4" s="8">
        <f t="shared" ref="E4:E21" si="1">C4*D4</f>
        <v>24024</v>
      </c>
      <c r="F4" s="7">
        <v>1.4</v>
      </c>
      <c r="G4" s="7">
        <v>1.8</v>
      </c>
      <c r="H4" s="9">
        <f t="shared" ref="H4:H21" si="2">C4*F4*G4</f>
        <v>50450.400000000001</v>
      </c>
      <c r="I4" s="10">
        <f t="shared" ref="I4:I21" si="3">H4/$I$3</f>
        <v>4204.2</v>
      </c>
      <c r="J4" s="10">
        <f>I4*$J$3</f>
        <v>3573.5699999999997</v>
      </c>
      <c r="K4" s="11">
        <f>H4*$K$3</f>
        <v>27999.972000000002</v>
      </c>
    </row>
    <row r="5" spans="1:11" x14ac:dyDescent="0.3">
      <c r="A5" s="7" t="s">
        <v>14</v>
      </c>
      <c r="B5" s="7">
        <v>10900</v>
      </c>
      <c r="C5" s="7">
        <f t="shared" si="0"/>
        <v>11990.000000000002</v>
      </c>
      <c r="D5" s="7">
        <v>1.2</v>
      </c>
      <c r="E5" s="8">
        <f t="shared" si="1"/>
        <v>14388.000000000002</v>
      </c>
      <c r="F5" s="7">
        <v>1.4</v>
      </c>
      <c r="G5" s="7">
        <v>1.8</v>
      </c>
      <c r="H5" s="9">
        <f t="shared" si="2"/>
        <v>30214.799999999999</v>
      </c>
      <c r="I5" s="10">
        <f t="shared" si="3"/>
        <v>2517.9</v>
      </c>
      <c r="J5" s="10">
        <f t="shared" ref="J5:J21" si="4">I5*$J$3</f>
        <v>2140.2150000000001</v>
      </c>
      <c r="K5" s="11">
        <f t="shared" ref="K5:K21" si="5">H5*$K$3</f>
        <v>16769.214</v>
      </c>
    </row>
    <row r="6" spans="1:11" ht="28.5" customHeight="1" x14ac:dyDescent="0.3">
      <c r="A6" s="13" t="s">
        <v>16</v>
      </c>
      <c r="B6" s="7">
        <v>11600</v>
      </c>
      <c r="C6" s="7">
        <f t="shared" si="0"/>
        <v>12760.000000000002</v>
      </c>
      <c r="D6" s="7">
        <v>1.2</v>
      </c>
      <c r="E6" s="8">
        <f t="shared" si="1"/>
        <v>15312.000000000002</v>
      </c>
      <c r="F6" s="7">
        <v>1.4</v>
      </c>
      <c r="G6" s="7">
        <v>1.8</v>
      </c>
      <c r="H6" s="9">
        <f t="shared" si="2"/>
        <v>32155.200000000001</v>
      </c>
      <c r="I6" s="10">
        <f t="shared" si="3"/>
        <v>2679.6</v>
      </c>
      <c r="J6" s="10">
        <f>I6*$J$3</f>
        <v>2277.66</v>
      </c>
      <c r="K6" s="11">
        <f>H6*$K$3</f>
        <v>17846.136000000002</v>
      </c>
    </row>
    <row r="7" spans="1:11" ht="18" customHeight="1" x14ac:dyDescent="0.3">
      <c r="A7" s="2" t="s">
        <v>12</v>
      </c>
      <c r="B7" s="2">
        <v>7600</v>
      </c>
      <c r="C7" s="2">
        <f t="shared" si="0"/>
        <v>8360</v>
      </c>
      <c r="D7" s="7">
        <v>1.2</v>
      </c>
      <c r="E7" s="8">
        <f t="shared" si="1"/>
        <v>10032</v>
      </c>
      <c r="F7" s="7">
        <v>1.45</v>
      </c>
      <c r="G7" s="7">
        <v>1.8</v>
      </c>
      <c r="H7" s="12">
        <f t="shared" si="2"/>
        <v>21819.600000000002</v>
      </c>
      <c r="I7" s="10">
        <f t="shared" si="3"/>
        <v>1818.3000000000002</v>
      </c>
      <c r="J7" s="10">
        <f t="shared" si="4"/>
        <v>1545.5550000000001</v>
      </c>
      <c r="K7" s="11">
        <f t="shared" si="5"/>
        <v>12109.878000000002</v>
      </c>
    </row>
    <row r="8" spans="1:11" ht="21" customHeight="1" x14ac:dyDescent="0.3">
      <c r="A8" s="2" t="s">
        <v>13</v>
      </c>
      <c r="B8" s="2">
        <v>3500</v>
      </c>
      <c r="C8" s="2">
        <f t="shared" si="0"/>
        <v>3850.0000000000005</v>
      </c>
      <c r="D8" s="7">
        <v>1.2</v>
      </c>
      <c r="E8" s="8">
        <f t="shared" si="1"/>
        <v>4620</v>
      </c>
      <c r="F8" s="7">
        <v>1.45</v>
      </c>
      <c r="G8" s="7">
        <v>1.8</v>
      </c>
      <c r="H8" s="12">
        <f t="shared" si="2"/>
        <v>10048.500000000002</v>
      </c>
      <c r="I8" s="10">
        <f t="shared" si="3"/>
        <v>837.37500000000011</v>
      </c>
      <c r="J8" s="10">
        <f t="shared" si="4"/>
        <v>711.76875000000007</v>
      </c>
      <c r="K8" s="11">
        <f t="shared" si="5"/>
        <v>5576.9175000000014</v>
      </c>
    </row>
    <row r="9" spans="1:11" ht="19.5" customHeight="1" x14ac:dyDescent="0.3">
      <c r="A9" s="2" t="s">
        <v>17</v>
      </c>
      <c r="B9" s="2">
        <v>3200</v>
      </c>
      <c r="C9" s="2">
        <f t="shared" si="0"/>
        <v>3520.0000000000005</v>
      </c>
      <c r="D9" s="7">
        <v>1.2</v>
      </c>
      <c r="E9" s="8">
        <f t="shared" si="1"/>
        <v>4224</v>
      </c>
      <c r="F9" s="7">
        <v>1.5</v>
      </c>
      <c r="G9" s="7">
        <v>1.8</v>
      </c>
      <c r="H9" s="12">
        <f t="shared" si="2"/>
        <v>9504.0000000000018</v>
      </c>
      <c r="I9" s="10">
        <f t="shared" si="3"/>
        <v>792.00000000000011</v>
      </c>
      <c r="J9" s="10">
        <f t="shared" si="4"/>
        <v>673.2</v>
      </c>
      <c r="K9" s="11">
        <f t="shared" si="5"/>
        <v>5274.7200000000012</v>
      </c>
    </row>
    <row r="10" spans="1:11" ht="27" customHeight="1" x14ac:dyDescent="0.3">
      <c r="A10" s="2" t="s">
        <v>18</v>
      </c>
      <c r="B10" s="2">
        <v>11600</v>
      </c>
      <c r="C10" s="2">
        <f t="shared" si="0"/>
        <v>12760.000000000002</v>
      </c>
      <c r="D10" s="7">
        <v>1.2</v>
      </c>
      <c r="E10" s="8">
        <f t="shared" si="1"/>
        <v>15312.000000000002</v>
      </c>
      <c r="F10" s="7">
        <v>1.55</v>
      </c>
      <c r="G10" s="7">
        <v>1.8</v>
      </c>
      <c r="H10" s="12">
        <f t="shared" si="2"/>
        <v>35600.400000000009</v>
      </c>
      <c r="I10" s="10">
        <f t="shared" si="3"/>
        <v>2966.7000000000007</v>
      </c>
      <c r="J10" s="10">
        <f t="shared" si="4"/>
        <v>2521.6950000000006</v>
      </c>
      <c r="K10" s="11">
        <f t="shared" si="5"/>
        <v>19758.222000000005</v>
      </c>
    </row>
    <row r="11" spans="1:11" ht="30" customHeight="1" x14ac:dyDescent="0.3">
      <c r="A11" s="15" t="s">
        <v>19</v>
      </c>
      <c r="B11" s="2">
        <v>1400</v>
      </c>
      <c r="C11" s="2">
        <f t="shared" si="0"/>
        <v>1540.0000000000002</v>
      </c>
      <c r="D11" s="7">
        <v>1.2</v>
      </c>
      <c r="E11" s="8">
        <f t="shared" si="1"/>
        <v>1848.0000000000002</v>
      </c>
      <c r="F11" s="7">
        <v>1.6</v>
      </c>
      <c r="G11" s="7">
        <v>1.8</v>
      </c>
      <c r="H11" s="12">
        <f t="shared" si="2"/>
        <v>4435.2000000000007</v>
      </c>
      <c r="I11" s="10">
        <f t="shared" si="3"/>
        <v>369.60000000000008</v>
      </c>
      <c r="J11" s="10">
        <f t="shared" si="4"/>
        <v>314.16000000000008</v>
      </c>
      <c r="K11" s="11">
        <f t="shared" si="5"/>
        <v>2461.5360000000005</v>
      </c>
    </row>
    <row r="12" spans="1:11" ht="35.25" customHeight="1" x14ac:dyDescent="0.3">
      <c r="A12" s="15" t="s">
        <v>20</v>
      </c>
      <c r="B12" s="2">
        <v>13000</v>
      </c>
      <c r="C12" s="2">
        <f t="shared" si="0"/>
        <v>14300.000000000002</v>
      </c>
      <c r="D12" s="7">
        <v>1.2</v>
      </c>
      <c r="E12" s="8">
        <f t="shared" si="1"/>
        <v>17160</v>
      </c>
      <c r="F12" s="7">
        <v>1.6</v>
      </c>
      <c r="G12" s="7">
        <v>1.8</v>
      </c>
      <c r="H12" s="12">
        <f t="shared" si="2"/>
        <v>41184.000000000007</v>
      </c>
      <c r="I12" s="10">
        <f t="shared" si="3"/>
        <v>3432.0000000000005</v>
      </c>
      <c r="J12" s="10">
        <f t="shared" si="4"/>
        <v>2917.2000000000003</v>
      </c>
      <c r="K12" s="11">
        <f t="shared" si="5"/>
        <v>22857.120000000006</v>
      </c>
    </row>
    <row r="13" spans="1:11" x14ac:dyDescent="0.3">
      <c r="A13" s="2" t="s">
        <v>30</v>
      </c>
      <c r="B13" s="2">
        <v>8000</v>
      </c>
      <c r="C13" s="2">
        <f t="shared" si="0"/>
        <v>8800</v>
      </c>
      <c r="D13" s="7">
        <v>1.2</v>
      </c>
      <c r="E13" s="8">
        <f t="shared" si="1"/>
        <v>10560</v>
      </c>
      <c r="F13" s="7">
        <v>1.7</v>
      </c>
      <c r="G13" s="7">
        <v>1.8</v>
      </c>
      <c r="H13" s="12">
        <f t="shared" si="2"/>
        <v>26928</v>
      </c>
      <c r="I13" s="10">
        <f t="shared" si="3"/>
        <v>2244</v>
      </c>
      <c r="J13" s="10">
        <f t="shared" si="4"/>
        <v>1907.3999999999999</v>
      </c>
      <c r="K13" s="11">
        <f t="shared" si="5"/>
        <v>14945.04</v>
      </c>
    </row>
    <row r="14" spans="1:11" x14ac:dyDescent="0.3">
      <c r="A14" s="2" t="s">
        <v>22</v>
      </c>
      <c r="B14" s="2">
        <v>3600</v>
      </c>
      <c r="C14" s="2">
        <f t="shared" si="0"/>
        <v>3960.0000000000005</v>
      </c>
      <c r="D14" s="7">
        <v>1.2</v>
      </c>
      <c r="E14" s="8">
        <f t="shared" si="1"/>
        <v>4752</v>
      </c>
      <c r="F14" s="7">
        <v>1.75</v>
      </c>
      <c r="G14" s="7">
        <v>1.8</v>
      </c>
      <c r="H14" s="12">
        <f t="shared" si="2"/>
        <v>12474.000000000002</v>
      </c>
      <c r="I14" s="10">
        <f t="shared" si="3"/>
        <v>1039.5000000000002</v>
      </c>
      <c r="J14" s="10">
        <f t="shared" si="4"/>
        <v>883.57500000000016</v>
      </c>
      <c r="K14" s="11">
        <f t="shared" si="5"/>
        <v>6923.0700000000015</v>
      </c>
    </row>
    <row r="15" spans="1:11" x14ac:dyDescent="0.3">
      <c r="A15" s="2" t="s">
        <v>24</v>
      </c>
      <c r="B15" s="2">
        <v>10000</v>
      </c>
      <c r="C15" s="2">
        <f t="shared" si="0"/>
        <v>11000</v>
      </c>
      <c r="D15" s="7">
        <v>1.2</v>
      </c>
      <c r="E15" s="8">
        <f t="shared" si="1"/>
        <v>13200</v>
      </c>
      <c r="F15" s="7">
        <v>1.5</v>
      </c>
      <c r="G15" s="7">
        <v>1.8</v>
      </c>
      <c r="H15" s="12">
        <f t="shared" si="2"/>
        <v>29700</v>
      </c>
      <c r="I15" s="10">
        <f t="shared" si="3"/>
        <v>2475</v>
      </c>
      <c r="J15" s="10">
        <f t="shared" si="4"/>
        <v>2103.75</v>
      </c>
      <c r="K15" s="11">
        <f t="shared" si="5"/>
        <v>16483.5</v>
      </c>
    </row>
    <row r="16" spans="1:11" x14ac:dyDescent="0.3">
      <c r="A16" s="2" t="s">
        <v>34</v>
      </c>
      <c r="B16" s="2">
        <v>12600</v>
      </c>
      <c r="C16" s="2">
        <f t="shared" si="0"/>
        <v>13860.000000000002</v>
      </c>
      <c r="D16" s="7">
        <v>1.2</v>
      </c>
      <c r="E16" s="8">
        <f t="shared" ref="E16" si="6">C16*D16</f>
        <v>16632</v>
      </c>
      <c r="F16" s="7">
        <v>1.43</v>
      </c>
      <c r="G16" s="7">
        <v>1.8</v>
      </c>
      <c r="H16" s="12">
        <f t="shared" ref="H16" si="7">C16*F16*G16</f>
        <v>35675.640000000007</v>
      </c>
      <c r="I16" s="10">
        <f t="shared" ref="I16" si="8">H16/$I$3</f>
        <v>2972.9700000000007</v>
      </c>
      <c r="J16" s="10">
        <f t="shared" ref="J16" si="9">I16*$J$3</f>
        <v>2527.0245000000004</v>
      </c>
      <c r="K16" s="11">
        <f t="shared" ref="K16" si="10">H16*$K$3</f>
        <v>19799.980200000005</v>
      </c>
    </row>
    <row r="17" spans="1:11" x14ac:dyDescent="0.3">
      <c r="A17" s="2" t="s">
        <v>25</v>
      </c>
      <c r="B17" s="2">
        <v>11000</v>
      </c>
      <c r="C17" s="2">
        <f t="shared" si="0"/>
        <v>12100.000000000002</v>
      </c>
      <c r="D17" s="7">
        <v>1.2</v>
      </c>
      <c r="E17" s="8">
        <f t="shared" si="1"/>
        <v>14520.000000000002</v>
      </c>
      <c r="F17" s="7">
        <v>1.48</v>
      </c>
      <c r="G17" s="7">
        <v>1.8</v>
      </c>
      <c r="H17" s="12">
        <f t="shared" si="2"/>
        <v>32234.400000000009</v>
      </c>
      <c r="I17" s="10">
        <f t="shared" si="3"/>
        <v>2686.2000000000007</v>
      </c>
      <c r="J17" s="10">
        <f t="shared" si="4"/>
        <v>2283.2700000000004</v>
      </c>
      <c r="K17" s="11">
        <f t="shared" si="5"/>
        <v>17890.092000000008</v>
      </c>
    </row>
    <row r="18" spans="1:11" x14ac:dyDescent="0.3">
      <c r="A18" s="2" t="s">
        <v>26</v>
      </c>
      <c r="B18" s="2">
        <v>8000</v>
      </c>
      <c r="C18" s="2">
        <f t="shared" si="0"/>
        <v>8800</v>
      </c>
      <c r="D18" s="7">
        <v>1.2</v>
      </c>
      <c r="E18" s="8">
        <f t="shared" si="1"/>
        <v>10560</v>
      </c>
      <c r="F18" s="7">
        <v>1.5</v>
      </c>
      <c r="G18" s="7">
        <v>1.8</v>
      </c>
      <c r="H18" s="12">
        <f t="shared" si="2"/>
        <v>23760</v>
      </c>
      <c r="I18" s="10">
        <f t="shared" si="3"/>
        <v>1980</v>
      </c>
      <c r="J18" s="10">
        <f t="shared" si="4"/>
        <v>1683</v>
      </c>
      <c r="K18" s="11">
        <f t="shared" si="5"/>
        <v>13186.800000000001</v>
      </c>
    </row>
    <row r="19" spans="1:11" x14ac:dyDescent="0.3">
      <c r="A19" s="2" t="s">
        <v>27</v>
      </c>
      <c r="B19" s="2">
        <v>13000</v>
      </c>
      <c r="C19" s="2">
        <f t="shared" si="0"/>
        <v>14300.000000000002</v>
      </c>
      <c r="D19" s="7">
        <v>1.2</v>
      </c>
      <c r="E19" s="8">
        <f t="shared" si="1"/>
        <v>17160</v>
      </c>
      <c r="F19" s="7">
        <v>1.4</v>
      </c>
      <c r="G19" s="7">
        <v>1.8</v>
      </c>
      <c r="H19" s="12">
        <f t="shared" si="2"/>
        <v>36036</v>
      </c>
      <c r="I19" s="10">
        <f t="shared" si="3"/>
        <v>3003</v>
      </c>
      <c r="J19" s="10">
        <f t="shared" si="4"/>
        <v>2552.5499999999997</v>
      </c>
      <c r="K19" s="11">
        <f t="shared" si="5"/>
        <v>19999.980000000003</v>
      </c>
    </row>
    <row r="20" spans="1:11" x14ac:dyDescent="0.3">
      <c r="A20" s="2" t="s">
        <v>28</v>
      </c>
      <c r="B20" s="2">
        <v>7600</v>
      </c>
      <c r="C20" s="2">
        <f t="shared" si="0"/>
        <v>8360</v>
      </c>
      <c r="D20" s="7">
        <v>1.2</v>
      </c>
      <c r="E20" s="8">
        <f t="shared" si="1"/>
        <v>10032</v>
      </c>
      <c r="F20" s="7">
        <v>1.45</v>
      </c>
      <c r="G20" s="7">
        <v>1.8</v>
      </c>
      <c r="H20" s="12">
        <f t="shared" si="2"/>
        <v>21819.600000000002</v>
      </c>
      <c r="I20" s="10">
        <f t="shared" si="3"/>
        <v>1818.3000000000002</v>
      </c>
      <c r="J20" s="10">
        <f t="shared" si="4"/>
        <v>1545.5550000000001</v>
      </c>
      <c r="K20" s="11">
        <f t="shared" si="5"/>
        <v>12109.878000000002</v>
      </c>
    </row>
    <row r="21" spans="1:11" x14ac:dyDescent="0.3">
      <c r="A21" s="2" t="s">
        <v>29</v>
      </c>
      <c r="B21" s="2">
        <v>2300</v>
      </c>
      <c r="C21" s="2">
        <f t="shared" si="0"/>
        <v>2530</v>
      </c>
      <c r="D21" s="7">
        <v>1.2</v>
      </c>
      <c r="E21" s="8">
        <f t="shared" si="1"/>
        <v>3036</v>
      </c>
      <c r="F21" s="7">
        <v>1.58</v>
      </c>
      <c r="G21" s="7">
        <v>1.8</v>
      </c>
      <c r="H21" s="12">
        <f t="shared" si="2"/>
        <v>7195.3200000000006</v>
      </c>
      <c r="I21" s="10">
        <f t="shared" si="3"/>
        <v>599.61</v>
      </c>
      <c r="J21" s="10">
        <f t="shared" si="4"/>
        <v>509.66849999999999</v>
      </c>
      <c r="K21" s="11">
        <f t="shared" si="5"/>
        <v>3993.4026000000008</v>
      </c>
    </row>
    <row r="22" spans="1:11" x14ac:dyDescent="0.3">
      <c r="A22" s="2" t="s">
        <v>31</v>
      </c>
      <c r="B22" s="2">
        <v>14300</v>
      </c>
      <c r="C22" s="2">
        <f t="shared" si="0"/>
        <v>15730.000000000002</v>
      </c>
      <c r="D22" s="7">
        <v>1.2</v>
      </c>
      <c r="E22" s="8">
        <f t="shared" ref="E22:E23" si="11">C22*D22</f>
        <v>18876</v>
      </c>
      <c r="F22" s="7">
        <v>1.5</v>
      </c>
      <c r="G22" s="7">
        <v>1.8</v>
      </c>
      <c r="H22" s="12">
        <f t="shared" ref="H22:H23" si="12">C22*F22*G22</f>
        <v>42471.000000000007</v>
      </c>
      <c r="I22" s="10">
        <f t="shared" ref="I22:I23" si="13">H22/$I$3</f>
        <v>3539.2500000000005</v>
      </c>
      <c r="J22" s="10">
        <f t="shared" ref="J22:J23" si="14">I22*$J$3</f>
        <v>3008.3625000000002</v>
      </c>
      <c r="K22" s="11">
        <f t="shared" ref="K22:K23" si="15">H22*$K$3</f>
        <v>23571.405000000006</v>
      </c>
    </row>
    <row r="23" spans="1:11" x14ac:dyDescent="0.3">
      <c r="A23" s="2" t="s">
        <v>32</v>
      </c>
      <c r="B23" s="2">
        <v>9000</v>
      </c>
      <c r="C23" s="2">
        <f t="shared" si="0"/>
        <v>9900</v>
      </c>
      <c r="D23" s="7">
        <v>1.2</v>
      </c>
      <c r="E23" s="8">
        <f t="shared" si="11"/>
        <v>11880</v>
      </c>
      <c r="F23" s="7">
        <v>1.6</v>
      </c>
      <c r="G23" s="7">
        <v>1.8</v>
      </c>
      <c r="H23" s="12">
        <f t="shared" si="12"/>
        <v>28512</v>
      </c>
      <c r="I23" s="10">
        <f t="shared" si="13"/>
        <v>2376</v>
      </c>
      <c r="J23" s="10">
        <f t="shared" si="14"/>
        <v>2019.6</v>
      </c>
      <c r="K23" s="11">
        <f t="shared" si="15"/>
        <v>15824.160000000002</v>
      </c>
    </row>
    <row r="24" spans="1:11" x14ac:dyDescent="0.3">
      <c r="A24" s="2" t="s">
        <v>33</v>
      </c>
      <c r="B24" s="2">
        <v>7700</v>
      </c>
      <c r="C24" s="2">
        <f t="shared" si="0"/>
        <v>8470</v>
      </c>
      <c r="D24" s="7">
        <v>1.2</v>
      </c>
      <c r="E24" s="8">
        <f t="shared" ref="E24" si="16">C24*D24</f>
        <v>10164</v>
      </c>
      <c r="F24" s="7">
        <v>1.6</v>
      </c>
      <c r="G24" s="7">
        <v>1.8</v>
      </c>
      <c r="H24" s="12">
        <f t="shared" ref="H24" si="17">C24*F24*G24</f>
        <v>24393.600000000002</v>
      </c>
      <c r="I24" s="10">
        <f t="shared" ref="I24" si="18">H24/$I$3</f>
        <v>2032.8000000000002</v>
      </c>
      <c r="J24" s="10">
        <f t="shared" ref="J24" si="19">I24*$J$3</f>
        <v>1727.88</v>
      </c>
      <c r="K24" s="11">
        <f t="shared" ref="K24" si="20">H24*$K$3</f>
        <v>13538.448000000002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zoomScale="93" zoomScaleNormal="93" workbookViewId="0">
      <selection activeCell="B1" sqref="B1:I1048576"/>
    </sheetView>
  </sheetViews>
  <sheetFormatPr baseColWidth="10" defaultColWidth="11.44140625" defaultRowHeight="14.4" x14ac:dyDescent="0.3"/>
  <cols>
    <col min="1" max="1" width="65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16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43.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7" t="s">
        <v>11</v>
      </c>
      <c r="B4" s="7">
        <v>22750</v>
      </c>
      <c r="C4" s="7">
        <f t="shared" ref="C4:C25" si="0">B4*$C$3</f>
        <v>25025.000000000004</v>
      </c>
      <c r="D4" s="7">
        <v>1.2</v>
      </c>
      <c r="E4" s="8">
        <f t="shared" ref="E4:E24" si="1">C4*D4</f>
        <v>30030.000000000004</v>
      </c>
      <c r="F4" s="7">
        <v>1.4</v>
      </c>
      <c r="G4" s="7">
        <v>1.8</v>
      </c>
      <c r="H4" s="9">
        <f t="shared" ref="H4:H24" si="2">C4*F4*G4</f>
        <v>63063</v>
      </c>
      <c r="I4" s="10">
        <f t="shared" ref="I4:I24" si="3">H4/$I$3</f>
        <v>5255.25</v>
      </c>
      <c r="J4" s="10">
        <f>I4*$J$3</f>
        <v>4466.9624999999996</v>
      </c>
      <c r="K4" s="11">
        <f>H4*$K$3</f>
        <v>34999.965000000004</v>
      </c>
    </row>
    <row r="5" spans="1:11" x14ac:dyDescent="0.3">
      <c r="A5" s="7" t="s">
        <v>14</v>
      </c>
      <c r="B5" s="7">
        <v>13625</v>
      </c>
      <c r="C5" s="7">
        <f t="shared" si="0"/>
        <v>14987.500000000002</v>
      </c>
      <c r="D5" s="7">
        <v>1.2</v>
      </c>
      <c r="E5" s="8">
        <f t="shared" si="1"/>
        <v>17985</v>
      </c>
      <c r="F5" s="7">
        <v>1.4</v>
      </c>
      <c r="G5" s="7">
        <v>1.8</v>
      </c>
      <c r="H5" s="9">
        <f t="shared" si="2"/>
        <v>37768.5</v>
      </c>
      <c r="I5" s="10">
        <f t="shared" si="3"/>
        <v>3147.375</v>
      </c>
      <c r="J5" s="10">
        <f t="shared" ref="J5:J24" si="4">I5*$J$3</f>
        <v>2675.2687499999997</v>
      </c>
      <c r="K5" s="11">
        <f t="shared" ref="K5:K24" si="5">H5*$K$3</f>
        <v>20961.517500000002</v>
      </c>
    </row>
    <row r="6" spans="1:11" ht="28.5" customHeight="1" x14ac:dyDescent="0.3">
      <c r="A6" s="13" t="s">
        <v>16</v>
      </c>
      <c r="B6" s="7">
        <v>14500</v>
      </c>
      <c r="C6" s="7">
        <f t="shared" si="0"/>
        <v>15950.000000000002</v>
      </c>
      <c r="D6" s="7">
        <v>1.2</v>
      </c>
      <c r="E6" s="8">
        <f t="shared" si="1"/>
        <v>19140</v>
      </c>
      <c r="F6" s="7">
        <v>1.4</v>
      </c>
      <c r="G6" s="7">
        <v>1.8</v>
      </c>
      <c r="H6" s="9">
        <f t="shared" si="2"/>
        <v>40194</v>
      </c>
      <c r="I6" s="10">
        <f t="shared" si="3"/>
        <v>3349.5</v>
      </c>
      <c r="J6" s="10">
        <f>I6*$J$3</f>
        <v>2847.0749999999998</v>
      </c>
      <c r="K6" s="11">
        <f>H6*$K$3</f>
        <v>22307.670000000002</v>
      </c>
    </row>
    <row r="7" spans="1:11" ht="18" customHeight="1" x14ac:dyDescent="0.3">
      <c r="A7" s="2" t="s">
        <v>12</v>
      </c>
      <c r="B7" s="2">
        <v>9500</v>
      </c>
      <c r="C7" s="2">
        <f t="shared" si="0"/>
        <v>10450</v>
      </c>
      <c r="D7" s="7">
        <v>1.2</v>
      </c>
      <c r="E7" s="8">
        <f t="shared" si="1"/>
        <v>12540</v>
      </c>
      <c r="F7" s="7">
        <v>1.45</v>
      </c>
      <c r="G7" s="7">
        <v>1.8</v>
      </c>
      <c r="H7" s="12">
        <f t="shared" si="2"/>
        <v>27274.5</v>
      </c>
      <c r="I7" s="10">
        <f t="shared" si="3"/>
        <v>2272.875</v>
      </c>
      <c r="J7" s="10">
        <f t="shared" si="4"/>
        <v>1931.9437499999999</v>
      </c>
      <c r="K7" s="11">
        <f t="shared" si="5"/>
        <v>15137.347500000002</v>
      </c>
    </row>
    <row r="8" spans="1:11" ht="21" customHeight="1" x14ac:dyDescent="0.3">
      <c r="A8" s="2" t="s">
        <v>13</v>
      </c>
      <c r="B8" s="2">
        <v>4375</v>
      </c>
      <c r="C8" s="2">
        <f t="shared" si="0"/>
        <v>4812.5</v>
      </c>
      <c r="D8" s="7">
        <v>1.2</v>
      </c>
      <c r="E8" s="8">
        <f t="shared" si="1"/>
        <v>5775</v>
      </c>
      <c r="F8" s="7">
        <v>1.45</v>
      </c>
      <c r="G8" s="7">
        <v>1.8</v>
      </c>
      <c r="H8" s="12">
        <f t="shared" si="2"/>
        <v>12560.625</v>
      </c>
      <c r="I8" s="10">
        <f t="shared" si="3"/>
        <v>1046.71875</v>
      </c>
      <c r="J8" s="10">
        <f t="shared" si="4"/>
        <v>889.7109375</v>
      </c>
      <c r="K8" s="11">
        <f t="shared" si="5"/>
        <v>6971.1468750000004</v>
      </c>
    </row>
    <row r="9" spans="1:11" ht="19.5" customHeight="1" x14ac:dyDescent="0.3">
      <c r="A9" s="2" t="s">
        <v>17</v>
      </c>
      <c r="B9" s="2">
        <v>4000</v>
      </c>
      <c r="C9" s="2">
        <f t="shared" si="0"/>
        <v>4400</v>
      </c>
      <c r="D9" s="7">
        <v>1.2</v>
      </c>
      <c r="E9" s="8">
        <f t="shared" si="1"/>
        <v>5280</v>
      </c>
      <c r="F9" s="7">
        <v>1.5</v>
      </c>
      <c r="G9" s="7">
        <v>1.8</v>
      </c>
      <c r="H9" s="12">
        <f t="shared" si="2"/>
        <v>11880</v>
      </c>
      <c r="I9" s="10">
        <f t="shared" si="3"/>
        <v>990</v>
      </c>
      <c r="J9" s="10">
        <f t="shared" si="4"/>
        <v>841.5</v>
      </c>
      <c r="K9" s="11">
        <f t="shared" si="5"/>
        <v>6593.4000000000005</v>
      </c>
    </row>
    <row r="10" spans="1:11" ht="27" customHeight="1" x14ac:dyDescent="0.3">
      <c r="A10" s="2" t="s">
        <v>18</v>
      </c>
      <c r="B10" s="2">
        <v>14500</v>
      </c>
      <c r="C10" s="2">
        <f t="shared" si="0"/>
        <v>15950.000000000002</v>
      </c>
      <c r="D10" s="7">
        <v>1.2</v>
      </c>
      <c r="E10" s="8">
        <f t="shared" si="1"/>
        <v>19140</v>
      </c>
      <c r="F10" s="7">
        <v>1.55</v>
      </c>
      <c r="G10" s="7">
        <v>1.8</v>
      </c>
      <c r="H10" s="12">
        <f t="shared" si="2"/>
        <v>44500.500000000007</v>
      </c>
      <c r="I10" s="10">
        <f t="shared" si="3"/>
        <v>3708.3750000000005</v>
      </c>
      <c r="J10" s="10">
        <f t="shared" si="4"/>
        <v>3152.1187500000001</v>
      </c>
      <c r="K10" s="11">
        <f t="shared" si="5"/>
        <v>24697.777500000007</v>
      </c>
    </row>
    <row r="11" spans="1:11" ht="30" customHeight="1" x14ac:dyDescent="0.3">
      <c r="A11" s="15" t="s">
        <v>19</v>
      </c>
      <c r="B11" s="2">
        <v>1750</v>
      </c>
      <c r="C11" s="2">
        <f t="shared" si="0"/>
        <v>1925.0000000000002</v>
      </c>
      <c r="D11" s="7">
        <v>1.2</v>
      </c>
      <c r="E11" s="8">
        <f t="shared" si="1"/>
        <v>2310</v>
      </c>
      <c r="F11" s="7">
        <v>1.6</v>
      </c>
      <c r="G11" s="7">
        <v>1.8</v>
      </c>
      <c r="H11" s="12">
        <f t="shared" si="2"/>
        <v>5544.0000000000009</v>
      </c>
      <c r="I11" s="10">
        <f t="shared" si="3"/>
        <v>462.00000000000006</v>
      </c>
      <c r="J11" s="10">
        <f t="shared" si="4"/>
        <v>392.70000000000005</v>
      </c>
      <c r="K11" s="11">
        <f t="shared" si="5"/>
        <v>3076.920000000001</v>
      </c>
    </row>
    <row r="12" spans="1:11" ht="35.25" customHeight="1" x14ac:dyDescent="0.3">
      <c r="A12" s="15" t="s">
        <v>20</v>
      </c>
      <c r="B12" s="2">
        <v>16250</v>
      </c>
      <c r="C12" s="2">
        <f t="shared" si="0"/>
        <v>17875</v>
      </c>
      <c r="D12" s="7">
        <v>1.2</v>
      </c>
      <c r="E12" s="8">
        <f t="shared" si="1"/>
        <v>21450</v>
      </c>
      <c r="F12" s="7">
        <v>1.6</v>
      </c>
      <c r="G12" s="7">
        <v>1.8</v>
      </c>
      <c r="H12" s="12">
        <f t="shared" si="2"/>
        <v>51480</v>
      </c>
      <c r="I12" s="10">
        <f t="shared" si="3"/>
        <v>4290</v>
      </c>
      <c r="J12" s="10">
        <f t="shared" si="4"/>
        <v>3646.5</v>
      </c>
      <c r="K12" s="11">
        <f t="shared" si="5"/>
        <v>28571.4</v>
      </c>
    </row>
    <row r="13" spans="1:11" x14ac:dyDescent="0.3">
      <c r="A13" s="2" t="s">
        <v>30</v>
      </c>
      <c r="B13" s="2">
        <v>10000</v>
      </c>
      <c r="C13" s="2">
        <f t="shared" si="0"/>
        <v>11000</v>
      </c>
      <c r="D13" s="7">
        <v>1.2</v>
      </c>
      <c r="E13" s="8">
        <f t="shared" si="1"/>
        <v>13200</v>
      </c>
      <c r="F13" s="7">
        <v>1.7</v>
      </c>
      <c r="G13" s="7">
        <v>1.8</v>
      </c>
      <c r="H13" s="12">
        <f t="shared" si="2"/>
        <v>33660</v>
      </c>
      <c r="I13" s="10">
        <f t="shared" si="3"/>
        <v>2805</v>
      </c>
      <c r="J13" s="10">
        <f t="shared" si="4"/>
        <v>2384.25</v>
      </c>
      <c r="K13" s="11">
        <f t="shared" si="5"/>
        <v>18681.300000000003</v>
      </c>
    </row>
    <row r="14" spans="1:11" x14ac:dyDescent="0.3">
      <c r="A14" s="2" t="s">
        <v>22</v>
      </c>
      <c r="B14" s="2">
        <v>4500</v>
      </c>
      <c r="C14" s="2">
        <f t="shared" si="0"/>
        <v>4950</v>
      </c>
      <c r="D14" s="7">
        <v>1.2</v>
      </c>
      <c r="E14" s="8">
        <f t="shared" si="1"/>
        <v>5940</v>
      </c>
      <c r="F14" s="7">
        <v>1.75</v>
      </c>
      <c r="G14" s="7">
        <v>1.8</v>
      </c>
      <c r="H14" s="12">
        <f t="shared" si="2"/>
        <v>15592.5</v>
      </c>
      <c r="I14" s="10">
        <f t="shared" si="3"/>
        <v>1299.375</v>
      </c>
      <c r="J14" s="10">
        <f t="shared" si="4"/>
        <v>1104.46875</v>
      </c>
      <c r="K14" s="11">
        <f t="shared" si="5"/>
        <v>8653.8375000000015</v>
      </c>
    </row>
    <row r="15" spans="1:11" x14ac:dyDescent="0.3">
      <c r="A15" s="2" t="s">
        <v>24</v>
      </c>
      <c r="B15" s="2">
        <v>12500</v>
      </c>
      <c r="C15" s="2">
        <f t="shared" si="0"/>
        <v>13750.000000000002</v>
      </c>
      <c r="D15" s="7">
        <v>1.2</v>
      </c>
      <c r="E15" s="8">
        <f t="shared" si="1"/>
        <v>16500</v>
      </c>
      <c r="F15" s="7">
        <v>1.5</v>
      </c>
      <c r="G15" s="7">
        <v>1.8</v>
      </c>
      <c r="H15" s="12">
        <f t="shared" si="2"/>
        <v>37125.000000000007</v>
      </c>
      <c r="I15" s="10">
        <f t="shared" si="3"/>
        <v>3093.7500000000005</v>
      </c>
      <c r="J15" s="10">
        <f t="shared" si="4"/>
        <v>2629.6875000000005</v>
      </c>
      <c r="K15" s="11">
        <f t="shared" si="5"/>
        <v>20604.375000000007</v>
      </c>
    </row>
    <row r="16" spans="1:11" x14ac:dyDescent="0.3">
      <c r="A16" s="2" t="s">
        <v>34</v>
      </c>
      <c r="B16" s="2">
        <v>15750</v>
      </c>
      <c r="C16" s="2">
        <f t="shared" si="0"/>
        <v>17325</v>
      </c>
      <c r="D16" s="7">
        <v>1.2</v>
      </c>
      <c r="E16" s="8">
        <f t="shared" si="1"/>
        <v>20790</v>
      </c>
      <c r="F16" s="7">
        <v>1.43</v>
      </c>
      <c r="G16" s="7">
        <v>1.8</v>
      </c>
      <c r="H16" s="12">
        <f t="shared" si="2"/>
        <v>44594.55</v>
      </c>
      <c r="I16" s="10">
        <f t="shared" si="3"/>
        <v>3716.2125000000001</v>
      </c>
      <c r="J16" s="10">
        <f t="shared" si="4"/>
        <v>3158.7806249999999</v>
      </c>
      <c r="K16" s="11">
        <f t="shared" si="5"/>
        <v>24749.975250000003</v>
      </c>
    </row>
    <row r="17" spans="1:11" x14ac:dyDescent="0.3">
      <c r="A17" s="2" t="s">
        <v>25</v>
      </c>
      <c r="B17" s="2">
        <v>13750</v>
      </c>
      <c r="C17" s="2">
        <f t="shared" si="0"/>
        <v>15125.000000000002</v>
      </c>
      <c r="D17" s="7">
        <v>1.2</v>
      </c>
      <c r="E17" s="8">
        <f t="shared" si="1"/>
        <v>18150</v>
      </c>
      <c r="F17" s="7">
        <v>1.48</v>
      </c>
      <c r="G17" s="7">
        <v>1.8</v>
      </c>
      <c r="H17" s="12">
        <f t="shared" si="2"/>
        <v>40293.000000000007</v>
      </c>
      <c r="I17" s="10">
        <f t="shared" si="3"/>
        <v>3357.7500000000005</v>
      </c>
      <c r="J17" s="10">
        <f t="shared" si="4"/>
        <v>2854.0875000000001</v>
      </c>
      <c r="K17" s="11">
        <f t="shared" si="5"/>
        <v>22362.615000000005</v>
      </c>
    </row>
    <row r="18" spans="1:11" x14ac:dyDescent="0.3">
      <c r="A18" s="2" t="s">
        <v>26</v>
      </c>
      <c r="B18" s="2">
        <v>10000</v>
      </c>
      <c r="C18" s="2">
        <f t="shared" si="0"/>
        <v>11000</v>
      </c>
      <c r="D18" s="7">
        <v>1.2</v>
      </c>
      <c r="E18" s="8">
        <f t="shared" si="1"/>
        <v>13200</v>
      </c>
      <c r="F18" s="7">
        <v>1.5</v>
      </c>
      <c r="G18" s="7">
        <v>1.8</v>
      </c>
      <c r="H18" s="12">
        <f t="shared" si="2"/>
        <v>29700</v>
      </c>
      <c r="I18" s="10">
        <f t="shared" si="3"/>
        <v>2475</v>
      </c>
      <c r="J18" s="10">
        <f t="shared" si="4"/>
        <v>2103.75</v>
      </c>
      <c r="K18" s="11">
        <f t="shared" si="5"/>
        <v>16483.5</v>
      </c>
    </row>
    <row r="19" spans="1:11" x14ac:dyDescent="0.3">
      <c r="A19" s="2" t="s">
        <v>27</v>
      </c>
      <c r="B19" s="2">
        <v>16250</v>
      </c>
      <c r="C19" s="2">
        <f t="shared" si="0"/>
        <v>17875</v>
      </c>
      <c r="D19" s="7">
        <v>1.2</v>
      </c>
      <c r="E19" s="8">
        <f t="shared" si="1"/>
        <v>21450</v>
      </c>
      <c r="F19" s="7">
        <v>1.4</v>
      </c>
      <c r="G19" s="7">
        <v>1.8</v>
      </c>
      <c r="H19" s="12">
        <f t="shared" si="2"/>
        <v>45045</v>
      </c>
      <c r="I19" s="10">
        <f t="shared" si="3"/>
        <v>3753.75</v>
      </c>
      <c r="J19" s="10">
        <f t="shared" si="4"/>
        <v>3190.6875</v>
      </c>
      <c r="K19" s="11">
        <f t="shared" si="5"/>
        <v>24999.975000000002</v>
      </c>
    </row>
    <row r="20" spans="1:11" x14ac:dyDescent="0.3">
      <c r="A20" s="2" t="s">
        <v>28</v>
      </c>
      <c r="B20" s="2">
        <v>9500</v>
      </c>
      <c r="C20" s="2">
        <f t="shared" si="0"/>
        <v>10450</v>
      </c>
      <c r="D20" s="7">
        <v>1.2</v>
      </c>
      <c r="E20" s="8">
        <f t="shared" si="1"/>
        <v>12540</v>
      </c>
      <c r="F20" s="7">
        <v>1.5</v>
      </c>
      <c r="G20" s="7">
        <v>1.8</v>
      </c>
      <c r="H20" s="12">
        <f t="shared" si="2"/>
        <v>28215</v>
      </c>
      <c r="I20" s="10">
        <f t="shared" si="3"/>
        <v>2351.25</v>
      </c>
      <c r="J20" s="10">
        <f t="shared" si="4"/>
        <v>1998.5625</v>
      </c>
      <c r="K20" s="11">
        <f t="shared" si="5"/>
        <v>15659.325000000001</v>
      </c>
    </row>
    <row r="21" spans="1:11" x14ac:dyDescent="0.3">
      <c r="A21" s="2" t="s">
        <v>29</v>
      </c>
      <c r="B21" s="2">
        <v>2875</v>
      </c>
      <c r="C21" s="2">
        <f t="shared" si="0"/>
        <v>3162.5000000000005</v>
      </c>
      <c r="D21" s="7">
        <v>1.2</v>
      </c>
      <c r="E21" s="8">
        <f t="shared" si="1"/>
        <v>3795.0000000000005</v>
      </c>
      <c r="F21" s="7">
        <v>1.58</v>
      </c>
      <c r="G21" s="7">
        <v>1.8</v>
      </c>
      <c r="H21" s="12">
        <f t="shared" si="2"/>
        <v>8994.1500000000015</v>
      </c>
      <c r="I21" s="10">
        <f t="shared" si="3"/>
        <v>749.51250000000016</v>
      </c>
      <c r="J21" s="10">
        <f t="shared" si="4"/>
        <v>637.08562500000016</v>
      </c>
      <c r="K21" s="11">
        <f t="shared" si="5"/>
        <v>4991.7532500000016</v>
      </c>
    </row>
    <row r="22" spans="1:11" x14ac:dyDescent="0.3">
      <c r="A22" s="2" t="s">
        <v>31</v>
      </c>
      <c r="B22" s="2">
        <v>17875</v>
      </c>
      <c r="C22" s="2">
        <f t="shared" si="0"/>
        <v>19662.5</v>
      </c>
      <c r="D22" s="7">
        <v>1.2</v>
      </c>
      <c r="E22" s="8">
        <f t="shared" si="1"/>
        <v>23595</v>
      </c>
      <c r="F22" s="7">
        <v>1.5</v>
      </c>
      <c r="G22" s="7">
        <v>1.8</v>
      </c>
      <c r="H22" s="12">
        <f t="shared" si="2"/>
        <v>53088.75</v>
      </c>
      <c r="I22" s="10">
        <f t="shared" si="3"/>
        <v>4424.0625</v>
      </c>
      <c r="J22" s="10">
        <f t="shared" si="4"/>
        <v>3760.453125</v>
      </c>
      <c r="K22" s="11">
        <f t="shared" si="5"/>
        <v>29464.256250000002</v>
      </c>
    </row>
    <row r="23" spans="1:11" x14ac:dyDescent="0.3">
      <c r="A23" s="2" t="s">
        <v>32</v>
      </c>
      <c r="B23" s="2">
        <v>11250</v>
      </c>
      <c r="C23" s="2">
        <f t="shared" si="0"/>
        <v>12375.000000000002</v>
      </c>
      <c r="D23" s="7">
        <v>1.2</v>
      </c>
      <c r="E23" s="8">
        <f t="shared" si="1"/>
        <v>14850.000000000002</v>
      </c>
      <c r="F23" s="7">
        <v>1.6</v>
      </c>
      <c r="G23" s="7">
        <v>1.8</v>
      </c>
      <c r="H23" s="12">
        <f t="shared" si="2"/>
        <v>35640.000000000007</v>
      </c>
      <c r="I23" s="10">
        <f t="shared" si="3"/>
        <v>2970.0000000000005</v>
      </c>
      <c r="J23" s="10">
        <f t="shared" si="4"/>
        <v>2524.5000000000005</v>
      </c>
      <c r="K23" s="11">
        <f t="shared" si="5"/>
        <v>19780.200000000004</v>
      </c>
    </row>
    <row r="24" spans="1:11" x14ac:dyDescent="0.3">
      <c r="A24" s="2" t="s">
        <v>33</v>
      </c>
      <c r="B24" s="2">
        <v>9625</v>
      </c>
      <c r="C24" s="2">
        <f t="shared" si="0"/>
        <v>10587.5</v>
      </c>
      <c r="D24" s="7">
        <v>1.2</v>
      </c>
      <c r="E24" s="8">
        <f t="shared" si="1"/>
        <v>12705</v>
      </c>
      <c r="F24" s="7">
        <v>1.6</v>
      </c>
      <c r="G24" s="7">
        <v>1.8</v>
      </c>
      <c r="H24" s="12">
        <f t="shared" si="2"/>
        <v>30492</v>
      </c>
      <c r="I24" s="10">
        <f t="shared" si="3"/>
        <v>2541</v>
      </c>
      <c r="J24" s="10">
        <f t="shared" si="4"/>
        <v>2159.85</v>
      </c>
      <c r="K24" s="11">
        <f t="shared" si="5"/>
        <v>16923.060000000001</v>
      </c>
    </row>
    <row r="25" spans="1:11" x14ac:dyDescent="0.3">
      <c r="A25" s="2" t="s">
        <v>35</v>
      </c>
      <c r="B25" s="2">
        <v>13000</v>
      </c>
      <c r="C25" s="2">
        <f t="shared" si="0"/>
        <v>14300.000000000002</v>
      </c>
      <c r="D25" s="7">
        <v>1.2</v>
      </c>
      <c r="E25" s="8">
        <f t="shared" ref="E25" si="6">C25*D25</f>
        <v>17160</v>
      </c>
      <c r="F25" s="7">
        <v>1.6</v>
      </c>
      <c r="G25" s="7">
        <v>1.8</v>
      </c>
      <c r="H25" s="12">
        <f t="shared" ref="H25" si="7">C25*F25*G25</f>
        <v>41184.000000000007</v>
      </c>
      <c r="I25" s="10">
        <f t="shared" ref="I25" si="8">H25/$I$3</f>
        <v>3432.0000000000005</v>
      </c>
      <c r="J25" s="10">
        <f t="shared" ref="J25" si="9">I25*$J$3</f>
        <v>2917.2000000000003</v>
      </c>
      <c r="K25" s="11">
        <f t="shared" ref="K25" si="10">H25*$K$3</f>
        <v>22857.120000000006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J1" zoomScale="93" zoomScaleNormal="93" workbookViewId="0">
      <selection activeCell="U10" sqref="U10"/>
    </sheetView>
  </sheetViews>
  <sheetFormatPr baseColWidth="10" defaultColWidth="11.44140625" defaultRowHeight="14.4" x14ac:dyDescent="0.3"/>
  <cols>
    <col min="1" max="1" width="65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26.3320312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2" t="s">
        <v>38</v>
      </c>
      <c r="B4" s="2">
        <v>4700</v>
      </c>
      <c r="C4" s="2">
        <f t="shared" ref="C4:C23" si="0">B4*$C$3</f>
        <v>5170</v>
      </c>
      <c r="D4" s="7">
        <v>1.2</v>
      </c>
      <c r="E4" s="8">
        <f>C4*D4</f>
        <v>6204</v>
      </c>
      <c r="F4" s="7">
        <v>1.5</v>
      </c>
      <c r="G4" s="7">
        <v>1.8</v>
      </c>
      <c r="H4" s="12">
        <f t="shared" ref="H4:H22" si="1">C4*F4*G4</f>
        <v>13959</v>
      </c>
      <c r="I4" s="10">
        <f t="shared" ref="I4:I23" si="2">H4/$I$3</f>
        <v>1163.25</v>
      </c>
      <c r="J4" s="10">
        <f t="shared" ref="J4:J23" si="3">I4*$J$3</f>
        <v>988.76249999999993</v>
      </c>
      <c r="K4" s="11">
        <f t="shared" ref="K4:K22" si="4">H4*$K$3</f>
        <v>7747.2450000000008</v>
      </c>
    </row>
    <row r="5" spans="1:11" ht="22.5" customHeight="1" x14ac:dyDescent="0.3">
      <c r="A5" s="15" t="s">
        <v>20</v>
      </c>
      <c r="B5" s="2">
        <v>16250</v>
      </c>
      <c r="C5" s="2">
        <f t="shared" si="0"/>
        <v>17875</v>
      </c>
      <c r="D5" s="7">
        <v>1.2</v>
      </c>
      <c r="E5" s="8">
        <f t="shared" ref="E5:E22" si="5">C5*D5</f>
        <v>21450</v>
      </c>
      <c r="F5" s="7">
        <v>1.6</v>
      </c>
      <c r="G5" s="7">
        <v>1.8</v>
      </c>
      <c r="H5" s="12">
        <f t="shared" si="1"/>
        <v>51480</v>
      </c>
      <c r="I5" s="10">
        <f t="shared" si="2"/>
        <v>4290</v>
      </c>
      <c r="J5" s="10">
        <f t="shared" si="3"/>
        <v>3646.5</v>
      </c>
      <c r="K5" s="11">
        <f t="shared" si="4"/>
        <v>28571.4</v>
      </c>
    </row>
    <row r="6" spans="1:11" ht="24" customHeight="1" x14ac:dyDescent="0.3">
      <c r="A6" s="2" t="s">
        <v>18</v>
      </c>
      <c r="B6" s="2">
        <v>15500</v>
      </c>
      <c r="C6" s="2">
        <f t="shared" si="0"/>
        <v>17050</v>
      </c>
      <c r="D6" s="7">
        <v>1.2</v>
      </c>
      <c r="E6" s="8">
        <f t="shared" si="5"/>
        <v>20460</v>
      </c>
      <c r="F6" s="7">
        <v>1.55</v>
      </c>
      <c r="G6" s="7">
        <v>1.8</v>
      </c>
      <c r="H6" s="12">
        <f t="shared" si="1"/>
        <v>47569.5</v>
      </c>
      <c r="I6" s="10">
        <f t="shared" si="2"/>
        <v>3964.125</v>
      </c>
      <c r="J6" s="10">
        <f t="shared" si="3"/>
        <v>3369.5062499999999</v>
      </c>
      <c r="K6" s="11">
        <f t="shared" si="4"/>
        <v>26401.072500000002</v>
      </c>
    </row>
    <row r="7" spans="1:11" ht="28.5" customHeight="1" x14ac:dyDescent="0.3">
      <c r="A7" s="7" t="s">
        <v>31</v>
      </c>
      <c r="B7" s="7">
        <v>17600</v>
      </c>
      <c r="C7" s="7">
        <f t="shared" si="0"/>
        <v>19360</v>
      </c>
      <c r="D7" s="7">
        <v>1.2</v>
      </c>
      <c r="E7" s="8">
        <f t="shared" si="5"/>
        <v>23232</v>
      </c>
      <c r="F7" s="7">
        <v>1.5</v>
      </c>
      <c r="G7" s="7">
        <v>1.8</v>
      </c>
      <c r="H7" s="9">
        <f t="shared" si="1"/>
        <v>52272</v>
      </c>
      <c r="I7" s="10">
        <f t="shared" si="2"/>
        <v>4356</v>
      </c>
      <c r="J7" s="10">
        <f t="shared" si="3"/>
        <v>3702.6</v>
      </c>
      <c r="K7" s="11">
        <f t="shared" si="4"/>
        <v>29010.960000000003</v>
      </c>
    </row>
    <row r="8" spans="1:11" ht="19.5" customHeight="1" x14ac:dyDescent="0.3">
      <c r="A8" s="7" t="s">
        <v>11</v>
      </c>
      <c r="B8" s="7">
        <v>22700</v>
      </c>
      <c r="C8" s="7">
        <f t="shared" si="0"/>
        <v>24970.000000000004</v>
      </c>
      <c r="D8" s="7">
        <v>1.2</v>
      </c>
      <c r="E8" s="8">
        <f t="shared" si="5"/>
        <v>29964.000000000004</v>
      </c>
      <c r="F8" s="7">
        <v>1.4</v>
      </c>
      <c r="G8" s="7">
        <v>1.8</v>
      </c>
      <c r="H8" s="9">
        <f t="shared" si="1"/>
        <v>62924.4</v>
      </c>
      <c r="I8" s="10">
        <f t="shared" si="2"/>
        <v>5243.7</v>
      </c>
      <c r="J8" s="10">
        <f t="shared" si="3"/>
        <v>4457.1449999999995</v>
      </c>
      <c r="K8" s="11">
        <f t="shared" si="4"/>
        <v>34923.042000000001</v>
      </c>
    </row>
    <row r="9" spans="1:11" ht="27" customHeight="1" x14ac:dyDescent="0.3">
      <c r="A9" s="2" t="s">
        <v>25</v>
      </c>
      <c r="B9" s="2">
        <v>15000</v>
      </c>
      <c r="C9" s="2">
        <f t="shared" si="0"/>
        <v>16500</v>
      </c>
      <c r="D9" s="7">
        <v>1.2</v>
      </c>
      <c r="E9" s="8">
        <f t="shared" si="5"/>
        <v>19800</v>
      </c>
      <c r="F9" s="7">
        <v>1.48</v>
      </c>
      <c r="G9" s="7">
        <v>1.8</v>
      </c>
      <c r="H9" s="12">
        <f t="shared" si="1"/>
        <v>43956</v>
      </c>
      <c r="I9" s="10">
        <f t="shared" si="2"/>
        <v>3663</v>
      </c>
      <c r="J9" s="10">
        <f t="shared" si="3"/>
        <v>3113.5499999999997</v>
      </c>
      <c r="K9" s="11">
        <f t="shared" si="4"/>
        <v>24395.58</v>
      </c>
    </row>
    <row r="10" spans="1:11" ht="30" customHeight="1" x14ac:dyDescent="0.3">
      <c r="A10" s="2" t="s">
        <v>39</v>
      </c>
      <c r="B10" s="2">
        <v>10300</v>
      </c>
      <c r="C10" s="2">
        <f t="shared" si="0"/>
        <v>11330.000000000002</v>
      </c>
      <c r="D10" s="7">
        <v>1.2</v>
      </c>
      <c r="E10" s="8">
        <f t="shared" si="5"/>
        <v>13596.000000000002</v>
      </c>
      <c r="F10" s="7">
        <v>1.5</v>
      </c>
      <c r="G10" s="7">
        <v>1.8</v>
      </c>
      <c r="H10" s="12">
        <f t="shared" si="1"/>
        <v>30591.000000000007</v>
      </c>
      <c r="I10" s="10">
        <f t="shared" si="2"/>
        <v>2549.2500000000005</v>
      </c>
      <c r="J10" s="10">
        <f t="shared" si="3"/>
        <v>2166.8625000000002</v>
      </c>
      <c r="K10" s="11">
        <f t="shared" si="4"/>
        <v>16978.005000000005</v>
      </c>
    </row>
    <row r="11" spans="1:11" ht="35.25" customHeight="1" x14ac:dyDescent="0.3">
      <c r="A11" s="2" t="s">
        <v>24</v>
      </c>
      <c r="B11" s="2">
        <v>12500</v>
      </c>
      <c r="C11" s="2">
        <f t="shared" si="0"/>
        <v>13750.000000000002</v>
      </c>
      <c r="D11" s="7">
        <v>1.2</v>
      </c>
      <c r="E11" s="8">
        <f t="shared" si="5"/>
        <v>16500</v>
      </c>
      <c r="F11" s="7">
        <v>1.5</v>
      </c>
      <c r="G11" s="7">
        <v>1.8</v>
      </c>
      <c r="H11" s="12">
        <f t="shared" si="1"/>
        <v>37125.000000000007</v>
      </c>
      <c r="I11" s="10">
        <f t="shared" si="2"/>
        <v>3093.7500000000005</v>
      </c>
      <c r="J11" s="10">
        <f t="shared" si="3"/>
        <v>2629.6875000000005</v>
      </c>
      <c r="K11" s="11">
        <f t="shared" si="4"/>
        <v>20604.375000000007</v>
      </c>
    </row>
    <row r="12" spans="1:11" x14ac:dyDescent="0.3">
      <c r="A12" s="2" t="s">
        <v>34</v>
      </c>
      <c r="B12" s="2">
        <v>14000</v>
      </c>
      <c r="C12" s="2">
        <f t="shared" si="0"/>
        <v>15400.000000000002</v>
      </c>
      <c r="D12" s="7">
        <v>1.2</v>
      </c>
      <c r="E12" s="8">
        <f t="shared" si="5"/>
        <v>18480</v>
      </c>
      <c r="F12" s="7">
        <v>1.43</v>
      </c>
      <c r="G12" s="7">
        <v>1.8</v>
      </c>
      <c r="H12" s="12">
        <f t="shared" si="1"/>
        <v>39639.599999999999</v>
      </c>
      <c r="I12" s="10">
        <f t="shared" si="2"/>
        <v>3303.2999999999997</v>
      </c>
      <c r="J12" s="10">
        <f t="shared" si="3"/>
        <v>2807.8049999999998</v>
      </c>
      <c r="K12" s="11">
        <f t="shared" si="4"/>
        <v>21999.978000000003</v>
      </c>
    </row>
    <row r="13" spans="1:11" x14ac:dyDescent="0.3">
      <c r="A13" s="2" t="s">
        <v>37</v>
      </c>
      <c r="B13" s="2">
        <v>4000</v>
      </c>
      <c r="C13" s="2">
        <f t="shared" si="0"/>
        <v>4400</v>
      </c>
      <c r="D13" s="7">
        <v>1.2</v>
      </c>
      <c r="E13" s="8">
        <f t="shared" si="5"/>
        <v>5280</v>
      </c>
      <c r="F13" s="7">
        <v>1.5</v>
      </c>
      <c r="G13" s="7">
        <v>1.8</v>
      </c>
      <c r="H13" s="12">
        <f t="shared" si="1"/>
        <v>11880</v>
      </c>
      <c r="I13" s="10">
        <f t="shared" si="2"/>
        <v>990</v>
      </c>
      <c r="J13" s="10">
        <f t="shared" si="3"/>
        <v>841.5</v>
      </c>
      <c r="K13" s="11">
        <f t="shared" si="4"/>
        <v>6593.4000000000005</v>
      </c>
    </row>
    <row r="14" spans="1:11" x14ac:dyDescent="0.3">
      <c r="A14" s="2" t="s">
        <v>17</v>
      </c>
      <c r="B14" s="2">
        <v>4000</v>
      </c>
      <c r="C14" s="2">
        <f t="shared" si="0"/>
        <v>4400</v>
      </c>
      <c r="D14" s="7">
        <v>1.2</v>
      </c>
      <c r="E14" s="8">
        <f t="shared" si="5"/>
        <v>5280</v>
      </c>
      <c r="F14" s="7">
        <v>1.5</v>
      </c>
      <c r="G14" s="7">
        <v>1.8</v>
      </c>
      <c r="H14" s="12">
        <f t="shared" si="1"/>
        <v>11880</v>
      </c>
      <c r="I14" s="10">
        <f t="shared" si="2"/>
        <v>990</v>
      </c>
      <c r="J14" s="10">
        <f t="shared" si="3"/>
        <v>841.5</v>
      </c>
      <c r="K14" s="11">
        <f t="shared" si="4"/>
        <v>6593.4000000000005</v>
      </c>
    </row>
    <row r="15" spans="1:11" x14ac:dyDescent="0.3">
      <c r="A15" s="2" t="s">
        <v>33</v>
      </c>
      <c r="B15" s="2">
        <v>10000</v>
      </c>
      <c r="C15" s="2">
        <f t="shared" si="0"/>
        <v>11000</v>
      </c>
      <c r="D15" s="7">
        <v>1.2</v>
      </c>
      <c r="E15" s="8">
        <f t="shared" si="5"/>
        <v>13200</v>
      </c>
      <c r="F15" s="7">
        <v>1.6</v>
      </c>
      <c r="G15" s="7">
        <v>1.8</v>
      </c>
      <c r="H15" s="12">
        <f t="shared" si="1"/>
        <v>31680</v>
      </c>
      <c r="I15" s="10">
        <f t="shared" si="2"/>
        <v>2640</v>
      </c>
      <c r="J15" s="10">
        <f t="shared" si="3"/>
        <v>2244</v>
      </c>
      <c r="K15" s="11">
        <f t="shared" si="4"/>
        <v>17582.400000000001</v>
      </c>
    </row>
    <row r="16" spans="1:11" x14ac:dyDescent="0.3">
      <c r="A16" s="2" t="s">
        <v>35</v>
      </c>
      <c r="B16" s="2">
        <v>13000</v>
      </c>
      <c r="C16" s="2">
        <f t="shared" si="0"/>
        <v>14300.000000000002</v>
      </c>
      <c r="D16" s="7">
        <v>1.2</v>
      </c>
      <c r="E16" s="8">
        <f t="shared" si="5"/>
        <v>17160</v>
      </c>
      <c r="F16" s="7">
        <v>1.6</v>
      </c>
      <c r="G16" s="7">
        <v>1.8</v>
      </c>
      <c r="H16" s="12">
        <f t="shared" si="1"/>
        <v>41184.000000000007</v>
      </c>
      <c r="I16" s="10">
        <f t="shared" si="2"/>
        <v>3432.0000000000005</v>
      </c>
      <c r="J16" s="10">
        <f t="shared" si="3"/>
        <v>2917.2000000000003</v>
      </c>
      <c r="K16" s="11">
        <f t="shared" si="4"/>
        <v>22857.120000000006</v>
      </c>
    </row>
    <row r="17" spans="1:11" x14ac:dyDescent="0.3">
      <c r="A17" s="15" t="s">
        <v>19</v>
      </c>
      <c r="B17" s="2">
        <v>1750</v>
      </c>
      <c r="C17" s="2">
        <f t="shared" si="0"/>
        <v>1925.0000000000002</v>
      </c>
      <c r="D17" s="7">
        <v>1.2</v>
      </c>
      <c r="E17" s="8">
        <f t="shared" si="5"/>
        <v>2310</v>
      </c>
      <c r="F17" s="7">
        <v>1.6</v>
      </c>
      <c r="G17" s="7">
        <v>1.8</v>
      </c>
      <c r="H17" s="12">
        <f t="shared" si="1"/>
        <v>5544.0000000000009</v>
      </c>
      <c r="I17" s="10">
        <f t="shared" si="2"/>
        <v>462.00000000000006</v>
      </c>
      <c r="J17" s="10">
        <f t="shared" si="3"/>
        <v>392.70000000000005</v>
      </c>
      <c r="K17" s="11">
        <f t="shared" si="4"/>
        <v>3076.920000000001</v>
      </c>
    </row>
    <row r="18" spans="1:11" ht="19.5" customHeight="1" x14ac:dyDescent="0.3">
      <c r="A18" s="2" t="s">
        <v>29</v>
      </c>
      <c r="B18" s="2">
        <v>2875</v>
      </c>
      <c r="C18" s="2">
        <f t="shared" si="0"/>
        <v>3162.5000000000005</v>
      </c>
      <c r="D18" s="7">
        <v>1.2</v>
      </c>
      <c r="E18" s="8">
        <f t="shared" si="5"/>
        <v>3795.0000000000005</v>
      </c>
      <c r="F18" s="7">
        <v>1.58</v>
      </c>
      <c r="G18" s="7">
        <v>1.8</v>
      </c>
      <c r="H18" s="12">
        <f t="shared" si="1"/>
        <v>8994.1500000000015</v>
      </c>
      <c r="I18" s="10">
        <f t="shared" si="2"/>
        <v>749.51250000000016</v>
      </c>
      <c r="J18" s="10">
        <f t="shared" si="3"/>
        <v>637.08562500000016</v>
      </c>
      <c r="K18" s="11">
        <f t="shared" si="4"/>
        <v>4991.7532500000016</v>
      </c>
    </row>
    <row r="19" spans="1:11" x14ac:dyDescent="0.3">
      <c r="A19" s="13" t="s">
        <v>36</v>
      </c>
      <c r="B19" s="7">
        <v>15500</v>
      </c>
      <c r="C19" s="7">
        <f t="shared" si="0"/>
        <v>17050</v>
      </c>
      <c r="D19" s="7">
        <v>1.2</v>
      </c>
      <c r="E19" s="8">
        <f t="shared" si="5"/>
        <v>20460</v>
      </c>
      <c r="F19" s="7">
        <v>1.4</v>
      </c>
      <c r="G19" s="7">
        <v>1.8</v>
      </c>
      <c r="H19" s="9">
        <f t="shared" si="1"/>
        <v>42966</v>
      </c>
      <c r="I19" s="10">
        <f t="shared" si="2"/>
        <v>3580.5</v>
      </c>
      <c r="J19" s="10">
        <f t="shared" si="3"/>
        <v>3043.4249999999997</v>
      </c>
      <c r="K19" s="11">
        <f t="shared" si="4"/>
        <v>23846.13</v>
      </c>
    </row>
    <row r="20" spans="1:11" x14ac:dyDescent="0.3">
      <c r="A20" s="7" t="s">
        <v>14</v>
      </c>
      <c r="B20" s="7">
        <v>13625</v>
      </c>
      <c r="C20" s="7">
        <f t="shared" si="0"/>
        <v>14987.500000000002</v>
      </c>
      <c r="D20" s="7">
        <v>1.2</v>
      </c>
      <c r="E20" s="8">
        <f t="shared" si="5"/>
        <v>17985</v>
      </c>
      <c r="F20" s="7">
        <v>1.4</v>
      </c>
      <c r="G20" s="7">
        <v>1.8</v>
      </c>
      <c r="H20" s="9">
        <f t="shared" si="1"/>
        <v>37768.5</v>
      </c>
      <c r="I20" s="10">
        <f t="shared" si="2"/>
        <v>3147.375</v>
      </c>
      <c r="J20" s="10">
        <f t="shared" si="3"/>
        <v>2675.2687499999997</v>
      </c>
      <c r="K20" s="11">
        <f t="shared" si="4"/>
        <v>20961.517500000002</v>
      </c>
    </row>
    <row r="21" spans="1:11" ht="18.75" customHeight="1" x14ac:dyDescent="0.3">
      <c r="A21" s="2" t="s">
        <v>12</v>
      </c>
      <c r="B21" s="2">
        <v>9385</v>
      </c>
      <c r="C21" s="2">
        <f t="shared" si="0"/>
        <v>10323.5</v>
      </c>
      <c r="D21" s="7">
        <v>1.2</v>
      </c>
      <c r="E21" s="8">
        <f t="shared" si="5"/>
        <v>12388.199999999999</v>
      </c>
      <c r="F21" s="7">
        <v>1.45</v>
      </c>
      <c r="G21" s="7">
        <v>1.8</v>
      </c>
      <c r="H21" s="12">
        <f t="shared" si="1"/>
        <v>26944.334999999999</v>
      </c>
      <c r="I21" s="10">
        <f t="shared" si="2"/>
        <v>2245.3612499999999</v>
      </c>
      <c r="J21" s="10">
        <f t="shared" si="3"/>
        <v>1908.5570624999998</v>
      </c>
      <c r="K21" s="11">
        <f t="shared" si="4"/>
        <v>14954.105925000002</v>
      </c>
    </row>
    <row r="22" spans="1:11" ht="21" customHeight="1" x14ac:dyDescent="0.3">
      <c r="A22" s="2" t="s">
        <v>32</v>
      </c>
      <c r="B22" s="2">
        <v>10950</v>
      </c>
      <c r="C22" s="2">
        <f t="shared" si="0"/>
        <v>12045.000000000002</v>
      </c>
      <c r="D22" s="7">
        <v>1.2</v>
      </c>
      <c r="E22" s="8">
        <f t="shared" si="5"/>
        <v>14454.000000000002</v>
      </c>
      <c r="F22" s="7">
        <v>1.6</v>
      </c>
      <c r="G22" s="7">
        <v>1.8</v>
      </c>
      <c r="H22" s="12">
        <f t="shared" si="1"/>
        <v>34689.600000000006</v>
      </c>
      <c r="I22" s="10">
        <f t="shared" si="2"/>
        <v>2890.8000000000006</v>
      </c>
      <c r="J22" s="10">
        <f t="shared" si="3"/>
        <v>2457.1800000000003</v>
      </c>
      <c r="K22" s="11">
        <f t="shared" si="4"/>
        <v>19252.728000000006</v>
      </c>
    </row>
    <row r="23" spans="1:11" x14ac:dyDescent="0.3">
      <c r="A23" s="2" t="s">
        <v>41</v>
      </c>
      <c r="B23" s="2">
        <v>12800</v>
      </c>
      <c r="C23" s="2">
        <f t="shared" si="0"/>
        <v>14080.000000000002</v>
      </c>
      <c r="D23" s="7">
        <v>1.2</v>
      </c>
      <c r="E23" s="8">
        <f t="shared" ref="E23" si="6">C23*D23</f>
        <v>16896</v>
      </c>
      <c r="F23" s="7">
        <v>1.5</v>
      </c>
      <c r="G23" s="7">
        <v>1.8</v>
      </c>
      <c r="H23" s="12">
        <f t="shared" ref="H23" si="7">C23*F23*G23</f>
        <v>38016.000000000007</v>
      </c>
      <c r="I23" s="10">
        <f t="shared" si="2"/>
        <v>3168.0000000000005</v>
      </c>
      <c r="J23" s="10">
        <f t="shared" si="3"/>
        <v>2692.8</v>
      </c>
      <c r="K23" s="11">
        <f t="shared" ref="K23" si="8">H23*$K$3</f>
        <v>21098.880000000005</v>
      </c>
    </row>
  </sheetData>
  <sortState xmlns:xlrd2="http://schemas.microsoft.com/office/spreadsheetml/2017/richdata2" ref="A4:K23">
    <sortCondition ref="A4"/>
  </sortState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46D-96F3-4044-90EE-AC18653A7838}">
  <dimension ref="A1:K18"/>
  <sheetViews>
    <sheetView topLeftCell="A10" zoomScale="93" zoomScaleNormal="93" workbookViewId="0">
      <selection activeCell="B9" sqref="B9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bestFit="1" customWidth="1"/>
    <col min="3" max="3" width="12" style="4" bestFit="1" customWidth="1"/>
    <col min="4" max="4" width="16.5546875" style="4" bestFit="1" customWidth="1"/>
    <col min="5" max="5" width="23" style="4" bestFit="1" customWidth="1"/>
    <col min="6" max="6" width="12.44140625" style="4" bestFit="1" customWidth="1"/>
    <col min="7" max="7" width="13.88671875" style="4" bestFit="1" customWidth="1"/>
    <col min="8" max="8" width="19.88671875" style="4" bestFit="1" customWidth="1"/>
    <col min="9" max="9" width="26.33203125" style="4" bestFit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3">
      <c r="A4" s="2" t="s">
        <v>38</v>
      </c>
      <c r="B4" s="2">
        <v>4700</v>
      </c>
      <c r="C4" s="2">
        <f t="shared" ref="C4:C18" si="0">B4*$C$3</f>
        <v>5170</v>
      </c>
      <c r="D4" s="7">
        <v>1.2</v>
      </c>
      <c r="E4" s="8">
        <f>C4*D4</f>
        <v>6204</v>
      </c>
      <c r="F4" s="7">
        <v>1.5</v>
      </c>
      <c r="G4" s="7">
        <v>1.8</v>
      </c>
      <c r="H4" s="12">
        <f t="shared" ref="H4:H18" si="1">C4*F4*G4</f>
        <v>13959</v>
      </c>
      <c r="I4" s="10">
        <f t="shared" ref="I4:I18" si="2">H4/$I$3</f>
        <v>1163.25</v>
      </c>
      <c r="J4" s="10">
        <f t="shared" ref="J4:J18" si="3">I4*$J$3</f>
        <v>988.76249999999993</v>
      </c>
      <c r="K4" s="11">
        <f t="shared" ref="K4:K18" si="4">H4*$K$3</f>
        <v>7747.2450000000008</v>
      </c>
    </row>
    <row r="5" spans="1:11" ht="22.5" customHeight="1" x14ac:dyDescent="0.3">
      <c r="A5" s="15" t="s">
        <v>20</v>
      </c>
      <c r="B5" s="2">
        <v>18500</v>
      </c>
      <c r="C5" s="2">
        <f t="shared" si="0"/>
        <v>20350</v>
      </c>
      <c r="D5" s="7">
        <v>1.2</v>
      </c>
      <c r="E5" s="8">
        <f t="shared" ref="E5:E18" si="5">C5*D5</f>
        <v>24420</v>
      </c>
      <c r="F5" s="7">
        <v>1.6</v>
      </c>
      <c r="G5" s="7">
        <v>1.8</v>
      </c>
      <c r="H5" s="12">
        <f t="shared" si="1"/>
        <v>58608</v>
      </c>
      <c r="I5" s="10">
        <f t="shared" si="2"/>
        <v>4884</v>
      </c>
      <c r="J5" s="10">
        <f t="shared" si="3"/>
        <v>4151.3999999999996</v>
      </c>
      <c r="K5" s="11">
        <f t="shared" si="4"/>
        <v>32527.440000000002</v>
      </c>
    </row>
    <row r="6" spans="1:11" ht="24" customHeight="1" x14ac:dyDescent="0.3">
      <c r="A6" s="2" t="s">
        <v>18</v>
      </c>
      <c r="B6" s="2">
        <v>16500</v>
      </c>
      <c r="C6" s="2">
        <f t="shared" si="0"/>
        <v>18150</v>
      </c>
      <c r="D6" s="7">
        <v>1.2</v>
      </c>
      <c r="E6" s="8">
        <f t="shared" si="5"/>
        <v>21780</v>
      </c>
      <c r="F6" s="7">
        <v>1.55</v>
      </c>
      <c r="G6" s="7">
        <v>1.8</v>
      </c>
      <c r="H6" s="12">
        <f t="shared" si="1"/>
        <v>50638.5</v>
      </c>
      <c r="I6" s="10">
        <f t="shared" si="2"/>
        <v>4219.875</v>
      </c>
      <c r="J6" s="10">
        <f t="shared" si="3"/>
        <v>3586.8937499999997</v>
      </c>
      <c r="K6" s="11">
        <f t="shared" si="4"/>
        <v>28104.367500000004</v>
      </c>
    </row>
    <row r="7" spans="1:11" ht="27" customHeight="1" x14ac:dyDescent="0.3">
      <c r="A7" s="2" t="s">
        <v>42</v>
      </c>
      <c r="B7" s="2">
        <v>16610</v>
      </c>
      <c r="C7" s="2">
        <f t="shared" si="0"/>
        <v>18271</v>
      </c>
      <c r="D7" s="7">
        <v>1.2</v>
      </c>
      <c r="E7" s="8">
        <f t="shared" si="5"/>
        <v>21925.200000000001</v>
      </c>
      <c r="F7" s="7">
        <v>1.48</v>
      </c>
      <c r="G7" s="7">
        <v>1.8</v>
      </c>
      <c r="H7" s="12">
        <f t="shared" si="1"/>
        <v>48673.943999999996</v>
      </c>
      <c r="I7" s="10">
        <f t="shared" si="2"/>
        <v>4056.1619999999998</v>
      </c>
      <c r="J7" s="10">
        <f t="shared" si="3"/>
        <v>3447.7376999999997</v>
      </c>
      <c r="K7" s="11">
        <f t="shared" si="4"/>
        <v>27014.038919999999</v>
      </c>
    </row>
    <row r="8" spans="1:11" ht="27" customHeight="1" x14ac:dyDescent="0.3">
      <c r="A8" s="2" t="s">
        <v>43</v>
      </c>
      <c r="B8" s="2">
        <v>17710</v>
      </c>
      <c r="C8" s="2">
        <f t="shared" si="0"/>
        <v>19481</v>
      </c>
      <c r="D8" s="7"/>
      <c r="E8" s="8"/>
      <c r="F8" s="7"/>
      <c r="G8" s="7"/>
      <c r="H8" s="12"/>
      <c r="I8" s="10"/>
      <c r="J8" s="10"/>
      <c r="K8" s="11"/>
    </row>
    <row r="9" spans="1:11" ht="30" customHeight="1" x14ac:dyDescent="0.3">
      <c r="A9" s="2" t="s">
        <v>39</v>
      </c>
      <c r="B9" s="2">
        <v>11100</v>
      </c>
      <c r="C9" s="2">
        <f t="shared" si="0"/>
        <v>12210.000000000002</v>
      </c>
      <c r="D9" s="7">
        <v>1.2</v>
      </c>
      <c r="E9" s="8">
        <f t="shared" si="5"/>
        <v>14652.000000000002</v>
      </c>
      <c r="F9" s="7">
        <v>1.5</v>
      </c>
      <c r="G9" s="7">
        <v>1.8</v>
      </c>
      <c r="H9" s="12">
        <f t="shared" si="1"/>
        <v>32967.000000000007</v>
      </c>
      <c r="I9" s="10">
        <f t="shared" si="2"/>
        <v>2747.2500000000005</v>
      </c>
      <c r="J9" s="10">
        <f t="shared" si="3"/>
        <v>2335.1625000000004</v>
      </c>
      <c r="K9" s="11">
        <f t="shared" si="4"/>
        <v>18296.685000000005</v>
      </c>
    </row>
    <row r="10" spans="1:11" ht="35.25" customHeight="1" x14ac:dyDescent="0.3">
      <c r="A10" s="2" t="s">
        <v>24</v>
      </c>
      <c r="B10" s="2">
        <v>14000</v>
      </c>
      <c r="C10" s="2">
        <f t="shared" si="0"/>
        <v>15400.000000000002</v>
      </c>
      <c r="D10" s="7">
        <v>1.2</v>
      </c>
      <c r="E10" s="8">
        <f t="shared" si="5"/>
        <v>18480</v>
      </c>
      <c r="F10" s="7">
        <v>1.5</v>
      </c>
      <c r="G10" s="7">
        <v>1.8</v>
      </c>
      <c r="H10" s="12">
        <f t="shared" si="1"/>
        <v>41580.000000000007</v>
      </c>
      <c r="I10" s="10">
        <f t="shared" si="2"/>
        <v>3465.0000000000005</v>
      </c>
      <c r="J10" s="10">
        <f t="shared" si="3"/>
        <v>2945.2500000000005</v>
      </c>
      <c r="K10" s="11">
        <f t="shared" si="4"/>
        <v>23076.900000000005</v>
      </c>
    </row>
    <row r="11" spans="1:11" x14ac:dyDescent="0.3">
      <c r="A11" s="2" t="s">
        <v>34</v>
      </c>
      <c r="B11" s="2">
        <v>14000</v>
      </c>
      <c r="C11" s="2">
        <f t="shared" si="0"/>
        <v>15400.000000000002</v>
      </c>
      <c r="D11" s="7">
        <v>1.2</v>
      </c>
      <c r="E11" s="8">
        <f t="shared" si="5"/>
        <v>18480</v>
      </c>
      <c r="F11" s="7">
        <v>1.43</v>
      </c>
      <c r="G11" s="7">
        <v>1.8</v>
      </c>
      <c r="H11" s="12">
        <f t="shared" si="1"/>
        <v>39639.599999999999</v>
      </c>
      <c r="I11" s="10">
        <f t="shared" si="2"/>
        <v>3303.2999999999997</v>
      </c>
      <c r="J11" s="10">
        <f t="shared" si="3"/>
        <v>2807.8049999999998</v>
      </c>
      <c r="K11" s="11">
        <f t="shared" si="4"/>
        <v>21999.978000000003</v>
      </c>
    </row>
    <row r="12" spans="1:11" x14ac:dyDescent="0.3">
      <c r="A12" s="2" t="s">
        <v>17</v>
      </c>
      <c r="B12" s="2">
        <v>4000</v>
      </c>
      <c r="C12" s="2">
        <f t="shared" si="0"/>
        <v>4400</v>
      </c>
      <c r="D12" s="7">
        <v>1.2</v>
      </c>
      <c r="E12" s="8">
        <f t="shared" si="5"/>
        <v>5280</v>
      </c>
      <c r="F12" s="7">
        <v>1.5</v>
      </c>
      <c r="G12" s="7">
        <v>1.8</v>
      </c>
      <c r="H12" s="12">
        <f t="shared" si="1"/>
        <v>11880</v>
      </c>
      <c r="I12" s="10">
        <f t="shared" si="2"/>
        <v>990</v>
      </c>
      <c r="J12" s="10">
        <f t="shared" si="3"/>
        <v>841.5</v>
      </c>
      <c r="K12" s="11">
        <f t="shared" si="4"/>
        <v>6593.4000000000005</v>
      </c>
    </row>
    <row r="13" spans="1:11" x14ac:dyDescent="0.3">
      <c r="A13" s="2" t="s">
        <v>33</v>
      </c>
      <c r="B13" s="2">
        <v>10700</v>
      </c>
      <c r="C13" s="2">
        <f t="shared" si="0"/>
        <v>11770.000000000002</v>
      </c>
      <c r="D13" s="7">
        <v>1.2</v>
      </c>
      <c r="E13" s="8">
        <f t="shared" si="5"/>
        <v>14124.000000000002</v>
      </c>
      <c r="F13" s="7">
        <v>1.6</v>
      </c>
      <c r="G13" s="7">
        <v>1.8</v>
      </c>
      <c r="H13" s="12">
        <f t="shared" si="1"/>
        <v>33897.600000000006</v>
      </c>
      <c r="I13" s="10">
        <f t="shared" si="2"/>
        <v>2824.8000000000006</v>
      </c>
      <c r="J13" s="10">
        <f t="shared" si="3"/>
        <v>2401.0800000000004</v>
      </c>
      <c r="K13" s="11">
        <f t="shared" si="4"/>
        <v>18813.168000000005</v>
      </c>
    </row>
    <row r="14" spans="1:11" x14ac:dyDescent="0.3">
      <c r="A14" s="2" t="s">
        <v>35</v>
      </c>
      <c r="B14" s="2">
        <v>14500</v>
      </c>
      <c r="C14" s="2">
        <f t="shared" si="0"/>
        <v>15950.000000000002</v>
      </c>
      <c r="D14" s="7">
        <v>1.2</v>
      </c>
      <c r="E14" s="8">
        <f t="shared" si="5"/>
        <v>19140</v>
      </c>
      <c r="F14" s="7">
        <v>1.6</v>
      </c>
      <c r="G14" s="7">
        <v>1.8</v>
      </c>
      <c r="H14" s="12">
        <f t="shared" si="1"/>
        <v>45936.000000000007</v>
      </c>
      <c r="I14" s="10">
        <f t="shared" si="2"/>
        <v>3828.0000000000005</v>
      </c>
      <c r="J14" s="10">
        <f t="shared" si="3"/>
        <v>3253.8</v>
      </c>
      <c r="K14" s="11">
        <f t="shared" si="4"/>
        <v>25494.480000000007</v>
      </c>
    </row>
    <row r="15" spans="1:11" ht="19.5" customHeight="1" x14ac:dyDescent="0.3">
      <c r="A15" s="2" t="s">
        <v>29</v>
      </c>
      <c r="B15" s="2">
        <v>2875</v>
      </c>
      <c r="C15" s="2">
        <f t="shared" si="0"/>
        <v>3162.5000000000005</v>
      </c>
      <c r="D15" s="7">
        <v>1.2</v>
      </c>
      <c r="E15" s="8">
        <f t="shared" si="5"/>
        <v>3795.0000000000005</v>
      </c>
      <c r="F15" s="7">
        <v>1.58</v>
      </c>
      <c r="G15" s="7">
        <v>1.8</v>
      </c>
      <c r="H15" s="12">
        <f t="shared" si="1"/>
        <v>8994.1500000000015</v>
      </c>
      <c r="I15" s="10">
        <f t="shared" si="2"/>
        <v>749.51250000000016</v>
      </c>
      <c r="J15" s="10">
        <f t="shared" si="3"/>
        <v>637.08562500000016</v>
      </c>
      <c r="K15" s="11">
        <f t="shared" si="4"/>
        <v>4991.7532500000016</v>
      </c>
    </row>
    <row r="16" spans="1:11" ht="18.75" customHeight="1" x14ac:dyDescent="0.3">
      <c r="A16" s="2" t="s">
        <v>12</v>
      </c>
      <c r="B16" s="2">
        <v>10000</v>
      </c>
      <c r="C16" s="2">
        <f t="shared" si="0"/>
        <v>11000</v>
      </c>
      <c r="D16" s="7">
        <v>1.2</v>
      </c>
      <c r="E16" s="8">
        <f t="shared" si="5"/>
        <v>13200</v>
      </c>
      <c r="F16" s="7">
        <v>1.45</v>
      </c>
      <c r="G16" s="7">
        <v>1.8</v>
      </c>
      <c r="H16" s="12">
        <f t="shared" si="1"/>
        <v>28710</v>
      </c>
      <c r="I16" s="10">
        <f t="shared" si="2"/>
        <v>2392.5</v>
      </c>
      <c r="J16" s="10">
        <f t="shared" si="3"/>
        <v>2033.625</v>
      </c>
      <c r="K16" s="11">
        <f t="shared" si="4"/>
        <v>15934.050000000001</v>
      </c>
    </row>
    <row r="17" spans="1:11" ht="21" customHeight="1" x14ac:dyDescent="0.3">
      <c r="A17" s="2" t="s">
        <v>32</v>
      </c>
      <c r="B17" s="2">
        <v>11500</v>
      </c>
      <c r="C17" s="2">
        <f t="shared" si="0"/>
        <v>12650.000000000002</v>
      </c>
      <c r="D17" s="7">
        <v>1.2</v>
      </c>
      <c r="E17" s="8">
        <f t="shared" si="5"/>
        <v>15180.000000000002</v>
      </c>
      <c r="F17" s="7">
        <v>1.6</v>
      </c>
      <c r="G17" s="7">
        <v>1.8</v>
      </c>
      <c r="H17" s="12">
        <f t="shared" si="1"/>
        <v>36432.000000000007</v>
      </c>
      <c r="I17" s="10">
        <f t="shared" si="2"/>
        <v>3036.0000000000005</v>
      </c>
      <c r="J17" s="10">
        <f t="shared" si="3"/>
        <v>2580.6000000000004</v>
      </c>
      <c r="K17" s="11">
        <f t="shared" si="4"/>
        <v>20219.760000000006</v>
      </c>
    </row>
    <row r="18" spans="1:11" x14ac:dyDescent="0.3">
      <c r="A18" s="2" t="s">
        <v>41</v>
      </c>
      <c r="B18" s="2">
        <v>12800</v>
      </c>
      <c r="C18" s="2">
        <f t="shared" si="0"/>
        <v>14080.000000000002</v>
      </c>
      <c r="D18" s="7">
        <v>1.2</v>
      </c>
      <c r="E18" s="8">
        <f t="shared" si="5"/>
        <v>16896</v>
      </c>
      <c r="F18" s="7">
        <v>1.5</v>
      </c>
      <c r="G18" s="7">
        <v>1.8</v>
      </c>
      <c r="H18" s="12">
        <f t="shared" si="1"/>
        <v>38016.000000000007</v>
      </c>
      <c r="I18" s="10">
        <f t="shared" si="2"/>
        <v>3168.0000000000005</v>
      </c>
      <c r="J18" s="10">
        <f t="shared" si="3"/>
        <v>2692.8</v>
      </c>
      <c r="K18" s="11">
        <f t="shared" si="4"/>
        <v>21098.880000000005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5AF3-968D-4D15-917A-201B337FEB18}">
  <dimension ref="A1:K26"/>
  <sheetViews>
    <sheetView zoomScale="93" zoomScaleNormal="93" workbookViewId="0">
      <selection activeCell="A12" sqref="A12"/>
    </sheetView>
  </sheetViews>
  <sheetFormatPr baseColWidth="10" defaultColWidth="11.44140625" defaultRowHeight="14.4" x14ac:dyDescent="0.3"/>
  <cols>
    <col min="1" max="1" width="64.5546875" style="4" bestFit="1" customWidth="1"/>
    <col min="2" max="2" width="12.6640625" style="4" hidden="1" customWidth="1"/>
    <col min="3" max="3" width="12" style="4" hidden="1" customWidth="1"/>
    <col min="4" max="4" width="16.5546875" style="4" hidden="1" customWidth="1"/>
    <col min="5" max="5" width="23" style="4" hidden="1" customWidth="1"/>
    <col min="6" max="6" width="12.44140625" style="4" hidden="1" customWidth="1"/>
    <col min="7" max="7" width="13.88671875" style="4" hidden="1" customWidth="1"/>
    <col min="8" max="8" width="19.88671875" style="4" hidden="1" customWidth="1"/>
    <col min="9" max="9" width="26.33203125" style="4" hidden="1" customWidth="1"/>
    <col min="10" max="10" width="17" style="4" customWidth="1"/>
    <col min="11" max="11" width="10.88671875" style="4" bestFit="1" customWidth="1"/>
    <col min="12" max="16384" width="11.44140625" style="4"/>
  </cols>
  <sheetData>
    <row r="1" spans="1:11" ht="15.6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1" ht="28.8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40</v>
      </c>
      <c r="K2" s="5" t="s">
        <v>10</v>
      </c>
    </row>
    <row r="3" spans="1:11" hidden="1" x14ac:dyDescent="0.3">
      <c r="A3" s="2"/>
      <c r="B3" s="2"/>
      <c r="C3" s="2">
        <v>1.1000000000000001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ht="19.5" customHeight="1" x14ac:dyDescent="0.3">
      <c r="A4" s="2" t="s">
        <v>38</v>
      </c>
      <c r="B4" s="2">
        <v>4700</v>
      </c>
      <c r="C4" s="2">
        <f t="shared" ref="C4:C23" si="0">B4*$C$3</f>
        <v>5170</v>
      </c>
      <c r="D4" s="7">
        <v>1.2</v>
      </c>
      <c r="E4" s="8">
        <f>C4*D4</f>
        <v>6204</v>
      </c>
      <c r="F4" s="7">
        <v>1.5</v>
      </c>
      <c r="G4" s="7">
        <v>1.8</v>
      </c>
      <c r="H4" s="12">
        <f t="shared" ref="H4:H21" si="1">C4*F4*G4</f>
        <v>13959</v>
      </c>
      <c r="I4" s="10">
        <f t="shared" ref="I4:I21" si="2">H4/$I$3</f>
        <v>1163.25</v>
      </c>
      <c r="J4" s="10">
        <f t="shared" ref="J4:J21" si="3">I4*$J$3</f>
        <v>988.76249999999993</v>
      </c>
      <c r="K4" s="11">
        <f t="shared" ref="K4:K21" si="4">H4*$K$3</f>
        <v>7747.2450000000008</v>
      </c>
    </row>
    <row r="5" spans="1:11" ht="22.5" customHeight="1" x14ac:dyDescent="0.3">
      <c r="A5" s="15" t="s">
        <v>20</v>
      </c>
      <c r="B5" s="2">
        <v>18500</v>
      </c>
      <c r="C5" s="2">
        <f t="shared" si="0"/>
        <v>20350</v>
      </c>
      <c r="D5" s="7">
        <v>1.2</v>
      </c>
      <c r="E5" s="8">
        <f t="shared" ref="E5:E21" si="5">C5*D5</f>
        <v>24420</v>
      </c>
      <c r="F5" s="7">
        <v>1.6</v>
      </c>
      <c r="G5" s="7">
        <v>1.8</v>
      </c>
      <c r="H5" s="12">
        <f t="shared" si="1"/>
        <v>58608</v>
      </c>
      <c r="I5" s="10">
        <f t="shared" si="2"/>
        <v>4884</v>
      </c>
      <c r="J5" s="10">
        <f t="shared" si="3"/>
        <v>4151.3999999999996</v>
      </c>
      <c r="K5" s="11">
        <f t="shared" si="4"/>
        <v>32527.440000000002</v>
      </c>
    </row>
    <row r="6" spans="1:11" ht="24" customHeight="1" x14ac:dyDescent="0.3">
      <c r="A6" s="2" t="s">
        <v>18</v>
      </c>
      <c r="B6" s="2">
        <v>16500</v>
      </c>
      <c r="C6" s="2">
        <f t="shared" si="0"/>
        <v>18150</v>
      </c>
      <c r="D6" s="7">
        <v>1.2</v>
      </c>
      <c r="E6" s="8">
        <f t="shared" si="5"/>
        <v>21780</v>
      </c>
      <c r="F6" s="7">
        <v>1.55</v>
      </c>
      <c r="G6" s="7">
        <v>1.8</v>
      </c>
      <c r="H6" s="12">
        <f t="shared" si="1"/>
        <v>50638.5</v>
      </c>
      <c r="I6" s="10">
        <f t="shared" si="2"/>
        <v>4219.875</v>
      </c>
      <c r="J6" s="10">
        <f t="shared" si="3"/>
        <v>3586.8937499999997</v>
      </c>
      <c r="K6" s="11">
        <f t="shared" si="4"/>
        <v>28104.367500000004</v>
      </c>
    </row>
    <row r="7" spans="1:11" ht="27" customHeight="1" x14ac:dyDescent="0.3">
      <c r="A7" s="2" t="s">
        <v>42</v>
      </c>
      <c r="B7" s="2">
        <v>16610</v>
      </c>
      <c r="C7" s="2">
        <f t="shared" si="0"/>
        <v>18271</v>
      </c>
      <c r="D7" s="7">
        <v>1.2</v>
      </c>
      <c r="E7" s="8">
        <f t="shared" si="5"/>
        <v>21925.200000000001</v>
      </c>
      <c r="F7" s="7">
        <v>1.4750000000000001</v>
      </c>
      <c r="G7" s="7">
        <v>1.8</v>
      </c>
      <c r="H7" s="12">
        <f t="shared" si="1"/>
        <v>48509.505000000005</v>
      </c>
      <c r="I7" s="10">
        <f t="shared" si="2"/>
        <v>4042.4587500000002</v>
      </c>
      <c r="J7" s="10">
        <f t="shared" si="3"/>
        <v>3436.0899374999999</v>
      </c>
      <c r="K7" s="11">
        <f t="shared" si="4"/>
        <v>26922.775275000004</v>
      </c>
    </row>
    <row r="8" spans="1:11" ht="27" customHeight="1" x14ac:dyDescent="0.3">
      <c r="A8" s="2" t="s">
        <v>43</v>
      </c>
      <c r="B8" s="2">
        <v>17710</v>
      </c>
      <c r="C8" s="2">
        <f t="shared" si="0"/>
        <v>19481</v>
      </c>
      <c r="D8" s="7">
        <v>1.2</v>
      </c>
      <c r="E8" s="8">
        <f t="shared" ref="E8:E9" si="6">C8*D8</f>
        <v>23377.200000000001</v>
      </c>
      <c r="F8" s="7">
        <v>1.45</v>
      </c>
      <c r="G8" s="7">
        <v>1.8</v>
      </c>
      <c r="H8" s="12">
        <f t="shared" ref="H8:H9" si="7">C8*F8*G8</f>
        <v>50845.41</v>
      </c>
      <c r="I8" s="10">
        <f t="shared" ref="I8:I9" si="8">H8/$I$3</f>
        <v>4237.1175000000003</v>
      </c>
      <c r="J8" s="10">
        <f t="shared" ref="J8:J9" si="9">I8*$J$3</f>
        <v>3601.5498750000002</v>
      </c>
      <c r="K8" s="11">
        <f t="shared" ref="K8:K9" si="10">H8*$K$3</f>
        <v>28219.202550000005</v>
      </c>
    </row>
    <row r="9" spans="1:11" ht="27" customHeight="1" x14ac:dyDescent="0.3">
      <c r="A9" s="2" t="s">
        <v>44</v>
      </c>
      <c r="B9" s="2">
        <v>10645</v>
      </c>
      <c r="C9" s="2">
        <f t="shared" si="0"/>
        <v>11709.500000000002</v>
      </c>
      <c r="D9" s="7">
        <v>1.2</v>
      </c>
      <c r="E9" s="8">
        <f t="shared" si="6"/>
        <v>14051.400000000001</v>
      </c>
      <c r="F9" s="7">
        <v>1.45</v>
      </c>
      <c r="G9" s="7">
        <v>1.8</v>
      </c>
      <c r="H9" s="12">
        <f t="shared" si="7"/>
        <v>30561.795000000002</v>
      </c>
      <c r="I9" s="10">
        <f t="shared" si="8"/>
        <v>2546.8162500000003</v>
      </c>
      <c r="J9" s="10">
        <f t="shared" si="9"/>
        <v>2164.7938125000001</v>
      </c>
      <c r="K9" s="11">
        <f t="shared" si="10"/>
        <v>16961.796225000002</v>
      </c>
    </row>
    <row r="10" spans="1:11" ht="30" customHeight="1" x14ac:dyDescent="0.3">
      <c r="A10" s="2" t="s">
        <v>39</v>
      </c>
      <c r="B10" s="2">
        <v>11100</v>
      </c>
      <c r="C10" s="2">
        <f t="shared" si="0"/>
        <v>12210.000000000002</v>
      </c>
      <c r="D10" s="7">
        <v>1.2</v>
      </c>
      <c r="E10" s="8">
        <f t="shared" si="5"/>
        <v>14652.000000000002</v>
      </c>
      <c r="F10" s="7">
        <v>1.5</v>
      </c>
      <c r="G10" s="7">
        <v>1.8</v>
      </c>
      <c r="H10" s="12">
        <f t="shared" si="1"/>
        <v>32967.000000000007</v>
      </c>
      <c r="I10" s="10">
        <f t="shared" si="2"/>
        <v>2747.2500000000005</v>
      </c>
      <c r="J10" s="10">
        <f t="shared" si="3"/>
        <v>2335.1625000000004</v>
      </c>
      <c r="K10" s="11">
        <f t="shared" si="4"/>
        <v>18296.685000000005</v>
      </c>
    </row>
    <row r="11" spans="1:11" ht="35.25" customHeight="1" x14ac:dyDescent="0.3">
      <c r="A11" s="2" t="s">
        <v>24</v>
      </c>
      <c r="B11" s="2">
        <v>14000</v>
      </c>
      <c r="C11" s="2">
        <f t="shared" si="0"/>
        <v>15400.000000000002</v>
      </c>
      <c r="D11" s="7">
        <v>1.2</v>
      </c>
      <c r="E11" s="8">
        <f t="shared" si="5"/>
        <v>18480</v>
      </c>
      <c r="F11" s="7">
        <v>1.5</v>
      </c>
      <c r="G11" s="7">
        <v>1.8</v>
      </c>
      <c r="H11" s="12">
        <f t="shared" si="1"/>
        <v>41580.000000000007</v>
      </c>
      <c r="I11" s="10">
        <f t="shared" si="2"/>
        <v>3465.0000000000005</v>
      </c>
      <c r="J11" s="10">
        <f t="shared" si="3"/>
        <v>2945.2500000000005</v>
      </c>
      <c r="K11" s="11">
        <f t="shared" si="4"/>
        <v>23076.900000000005</v>
      </c>
    </row>
    <row r="12" spans="1:11" ht="30" customHeight="1" x14ac:dyDescent="0.3">
      <c r="A12" s="2" t="s">
        <v>34</v>
      </c>
      <c r="B12" s="2">
        <v>14400</v>
      </c>
      <c r="C12" s="2">
        <f t="shared" si="0"/>
        <v>15840.000000000002</v>
      </c>
      <c r="D12" s="7">
        <v>1.2</v>
      </c>
      <c r="E12" s="8">
        <f t="shared" si="5"/>
        <v>19008</v>
      </c>
      <c r="F12" s="7">
        <v>1.43</v>
      </c>
      <c r="G12" s="7">
        <v>1.8</v>
      </c>
      <c r="H12" s="12">
        <f t="shared" si="1"/>
        <v>40772.160000000003</v>
      </c>
      <c r="I12" s="10">
        <f t="shared" si="2"/>
        <v>3397.6800000000003</v>
      </c>
      <c r="J12" s="10">
        <f t="shared" si="3"/>
        <v>2888.0280000000002</v>
      </c>
      <c r="K12" s="11">
        <f t="shared" si="4"/>
        <v>22628.548800000004</v>
      </c>
    </row>
    <row r="13" spans="1:11" ht="26.25" customHeight="1" x14ac:dyDescent="0.3">
      <c r="A13" s="2" t="s">
        <v>17</v>
      </c>
      <c r="B13" s="2">
        <v>5500</v>
      </c>
      <c r="C13" s="2">
        <f t="shared" si="0"/>
        <v>6050.0000000000009</v>
      </c>
      <c r="D13" s="7">
        <v>1.2</v>
      </c>
      <c r="E13" s="8">
        <f t="shared" si="5"/>
        <v>7260.0000000000009</v>
      </c>
      <c r="F13" s="7">
        <v>1.55</v>
      </c>
      <c r="G13" s="7">
        <v>1.8</v>
      </c>
      <c r="H13" s="12">
        <f t="shared" si="1"/>
        <v>16879.500000000004</v>
      </c>
      <c r="I13" s="10">
        <f t="shared" si="2"/>
        <v>1406.6250000000002</v>
      </c>
      <c r="J13" s="10">
        <f t="shared" si="3"/>
        <v>1195.6312500000001</v>
      </c>
      <c r="K13" s="11">
        <f t="shared" si="4"/>
        <v>9368.1225000000031</v>
      </c>
    </row>
    <row r="14" spans="1:11" ht="22.5" customHeight="1" x14ac:dyDescent="0.3">
      <c r="A14" s="2" t="s">
        <v>49</v>
      </c>
      <c r="B14" s="2">
        <v>11600</v>
      </c>
      <c r="C14" s="2">
        <f t="shared" si="0"/>
        <v>12760.000000000002</v>
      </c>
      <c r="D14" s="7">
        <v>1.2</v>
      </c>
      <c r="E14" s="8">
        <f t="shared" ref="E14" si="11">C14*D14</f>
        <v>15312.000000000002</v>
      </c>
      <c r="F14" s="7">
        <v>1.55</v>
      </c>
      <c r="G14" s="7">
        <v>1.8</v>
      </c>
      <c r="H14" s="12">
        <f t="shared" ref="H14" si="12">C14*F14*G14</f>
        <v>35600.400000000009</v>
      </c>
      <c r="I14" s="10">
        <f t="shared" ref="I14" si="13">H14/$I$3</f>
        <v>2966.7000000000007</v>
      </c>
      <c r="J14" s="10">
        <f t="shared" ref="J14" si="14">I14*$J$3</f>
        <v>2521.6950000000006</v>
      </c>
      <c r="K14" s="11">
        <f t="shared" ref="K14" si="15">H14*$K$3</f>
        <v>19758.222000000005</v>
      </c>
    </row>
    <row r="15" spans="1:11" ht="22.5" customHeight="1" x14ac:dyDescent="0.3">
      <c r="A15" s="2" t="s">
        <v>50</v>
      </c>
      <c r="B15" s="2">
        <v>17500</v>
      </c>
      <c r="C15" s="2">
        <f t="shared" si="0"/>
        <v>19250</v>
      </c>
      <c r="D15" s="7">
        <v>1.2</v>
      </c>
      <c r="E15" s="8">
        <f t="shared" si="5"/>
        <v>23100</v>
      </c>
      <c r="F15" s="7">
        <v>1.6</v>
      </c>
      <c r="G15" s="7">
        <v>1.8</v>
      </c>
      <c r="H15" s="12">
        <f t="shared" si="1"/>
        <v>55440</v>
      </c>
      <c r="I15" s="10">
        <f t="shared" si="2"/>
        <v>4620</v>
      </c>
      <c r="J15" s="10">
        <f t="shared" si="3"/>
        <v>3927</v>
      </c>
      <c r="K15" s="11">
        <f t="shared" si="4"/>
        <v>30769.200000000004</v>
      </c>
    </row>
    <row r="16" spans="1:11" ht="20.25" customHeight="1" x14ac:dyDescent="0.3">
      <c r="A16" s="2" t="s">
        <v>48</v>
      </c>
      <c r="B16" s="2">
        <v>22942</v>
      </c>
      <c r="C16" s="2">
        <f t="shared" si="0"/>
        <v>25236.2</v>
      </c>
      <c r="D16" s="7">
        <v>1.2</v>
      </c>
      <c r="E16" s="8">
        <f t="shared" si="5"/>
        <v>30283.439999999999</v>
      </c>
      <c r="F16" s="7">
        <v>1.5</v>
      </c>
      <c r="G16" s="7">
        <v>1.8</v>
      </c>
      <c r="H16" s="12">
        <f t="shared" si="1"/>
        <v>68137.740000000005</v>
      </c>
      <c r="I16" s="10">
        <f t="shared" si="2"/>
        <v>5678.1450000000004</v>
      </c>
      <c r="J16" s="10">
        <f t="shared" si="3"/>
        <v>4826.4232499999998</v>
      </c>
      <c r="K16" s="11">
        <f t="shared" si="4"/>
        <v>37816.445700000004</v>
      </c>
    </row>
    <row r="17" spans="1:11" ht="20.25" customHeight="1" x14ac:dyDescent="0.3">
      <c r="A17" s="2" t="s">
        <v>51</v>
      </c>
      <c r="B17" s="2">
        <v>4500</v>
      </c>
      <c r="C17" s="2">
        <f t="shared" si="0"/>
        <v>4950</v>
      </c>
      <c r="D17" s="7">
        <v>1.2</v>
      </c>
      <c r="E17" s="8">
        <f t="shared" ref="E17:E18" si="16">C17*D17</f>
        <v>5940</v>
      </c>
      <c r="F17" s="7">
        <v>1.6</v>
      </c>
      <c r="G17" s="7">
        <v>1.8</v>
      </c>
      <c r="H17" s="12">
        <f t="shared" ref="H17:H18" si="17">C17*F17*G17</f>
        <v>14256</v>
      </c>
      <c r="I17" s="10">
        <f t="shared" ref="I17:I18" si="18">H17/$I$3</f>
        <v>1188</v>
      </c>
      <c r="J17" s="10">
        <f t="shared" ref="J17:J18" si="19">I17*$J$3</f>
        <v>1009.8</v>
      </c>
      <c r="K17" s="11">
        <f t="shared" ref="K17:K18" si="20">H17*$K$3</f>
        <v>7912.0800000000008</v>
      </c>
    </row>
    <row r="18" spans="1:11" ht="20.25" customHeight="1" x14ac:dyDescent="0.3">
      <c r="A18" s="2" t="s">
        <v>52</v>
      </c>
      <c r="B18" s="2">
        <v>9000</v>
      </c>
      <c r="C18" s="2">
        <f t="shared" si="0"/>
        <v>9900</v>
      </c>
      <c r="D18" s="7">
        <v>1.2</v>
      </c>
      <c r="E18" s="8">
        <f t="shared" si="16"/>
        <v>11880</v>
      </c>
      <c r="F18" s="7">
        <v>1.6</v>
      </c>
      <c r="G18" s="7">
        <v>1.8</v>
      </c>
      <c r="H18" s="12">
        <f t="shared" si="17"/>
        <v>28512</v>
      </c>
      <c r="I18" s="10">
        <f t="shared" si="18"/>
        <v>2376</v>
      </c>
      <c r="J18" s="10">
        <f t="shared" si="19"/>
        <v>2019.6</v>
      </c>
      <c r="K18" s="11">
        <f t="shared" si="20"/>
        <v>15824.160000000002</v>
      </c>
    </row>
    <row r="19" spans="1:11" ht="18.75" customHeight="1" x14ac:dyDescent="0.3">
      <c r="A19" s="2" t="s">
        <v>12</v>
      </c>
      <c r="B19" s="2">
        <v>10000</v>
      </c>
      <c r="C19" s="2">
        <f t="shared" si="0"/>
        <v>11000</v>
      </c>
      <c r="D19" s="7">
        <v>1.2</v>
      </c>
      <c r="E19" s="8">
        <f t="shared" si="5"/>
        <v>13200</v>
      </c>
      <c r="F19" s="7">
        <v>1.5</v>
      </c>
      <c r="G19" s="7">
        <v>1.8</v>
      </c>
      <c r="H19" s="12">
        <f t="shared" si="1"/>
        <v>29700</v>
      </c>
      <c r="I19" s="10">
        <f t="shared" si="2"/>
        <v>2475</v>
      </c>
      <c r="J19" s="10">
        <f t="shared" si="3"/>
        <v>2103.75</v>
      </c>
      <c r="K19" s="11">
        <f t="shared" si="4"/>
        <v>16483.5</v>
      </c>
    </row>
    <row r="20" spans="1:11" ht="21" customHeight="1" x14ac:dyDescent="0.3">
      <c r="A20" s="2" t="s">
        <v>32</v>
      </c>
      <c r="B20" s="2">
        <v>11500</v>
      </c>
      <c r="C20" s="2">
        <f t="shared" si="0"/>
        <v>12650.000000000002</v>
      </c>
      <c r="D20" s="7">
        <v>1.2</v>
      </c>
      <c r="E20" s="8">
        <f t="shared" si="5"/>
        <v>15180.000000000002</v>
      </c>
      <c r="F20" s="7">
        <v>1.55</v>
      </c>
      <c r="G20" s="7">
        <v>1.8</v>
      </c>
      <c r="H20" s="12">
        <f t="shared" si="1"/>
        <v>35293.500000000007</v>
      </c>
      <c r="I20" s="10">
        <f t="shared" si="2"/>
        <v>2941.1250000000005</v>
      </c>
      <c r="J20" s="10">
        <f t="shared" si="3"/>
        <v>2499.9562500000002</v>
      </c>
      <c r="K20" s="11">
        <f t="shared" si="4"/>
        <v>19587.892500000005</v>
      </c>
    </row>
    <row r="21" spans="1:11" ht="21" customHeight="1" x14ac:dyDescent="0.3">
      <c r="A21" s="2" t="s">
        <v>41</v>
      </c>
      <c r="B21" s="2">
        <v>12800</v>
      </c>
      <c r="C21" s="2">
        <f t="shared" si="0"/>
        <v>14080.000000000002</v>
      </c>
      <c r="D21" s="7">
        <v>1.2</v>
      </c>
      <c r="E21" s="8">
        <f t="shared" si="5"/>
        <v>16896</v>
      </c>
      <c r="F21" s="7">
        <v>1.5</v>
      </c>
      <c r="G21" s="7">
        <v>1.8</v>
      </c>
      <c r="H21" s="12">
        <f t="shared" si="1"/>
        <v>38016.000000000007</v>
      </c>
      <c r="I21" s="10">
        <f t="shared" si="2"/>
        <v>3168.0000000000005</v>
      </c>
      <c r="J21" s="10">
        <f t="shared" si="3"/>
        <v>2692.8</v>
      </c>
      <c r="K21" s="11">
        <f t="shared" si="4"/>
        <v>21098.880000000005</v>
      </c>
    </row>
    <row r="22" spans="1:11" x14ac:dyDescent="0.3">
      <c r="A22" s="2" t="s">
        <v>46</v>
      </c>
      <c r="B22" s="2">
        <v>12500</v>
      </c>
      <c r="C22" s="2">
        <f t="shared" si="0"/>
        <v>13750.000000000002</v>
      </c>
      <c r="D22" s="7">
        <v>1.2</v>
      </c>
      <c r="E22" s="8">
        <f t="shared" ref="E22:E23" si="21">C22*D22</f>
        <v>16500</v>
      </c>
      <c r="F22" s="7">
        <v>1.5</v>
      </c>
      <c r="G22" s="7">
        <v>1.8</v>
      </c>
      <c r="H22" s="12">
        <f t="shared" ref="H22:H23" si="22">C22*F22*G22</f>
        <v>37125.000000000007</v>
      </c>
      <c r="I22" s="10">
        <f t="shared" ref="I22:I23" si="23">H22/$I$3</f>
        <v>3093.7500000000005</v>
      </c>
      <c r="J22" s="10">
        <f t="shared" ref="J22:J23" si="24">I22*$J$3</f>
        <v>2629.6875000000005</v>
      </c>
      <c r="K22" s="11">
        <f t="shared" ref="K22:K23" si="25">H22*$K$3</f>
        <v>20604.375000000007</v>
      </c>
    </row>
    <row r="23" spans="1:11" x14ac:dyDescent="0.3">
      <c r="A23" s="2" t="s">
        <v>47</v>
      </c>
      <c r="B23" s="2">
        <v>230</v>
      </c>
      <c r="C23" s="2">
        <f t="shared" si="0"/>
        <v>253.00000000000003</v>
      </c>
      <c r="D23" s="7">
        <v>1.2</v>
      </c>
      <c r="E23" s="8">
        <f t="shared" si="21"/>
        <v>303.60000000000002</v>
      </c>
      <c r="F23" s="7">
        <v>1.95</v>
      </c>
      <c r="G23" s="7">
        <v>1.8</v>
      </c>
      <c r="H23" s="12">
        <f t="shared" si="22"/>
        <v>888.03000000000009</v>
      </c>
      <c r="I23" s="10">
        <f t="shared" si="23"/>
        <v>74.002500000000012</v>
      </c>
      <c r="J23" s="10">
        <f t="shared" si="24"/>
        <v>62.902125000000005</v>
      </c>
      <c r="K23" s="11">
        <f t="shared" si="25"/>
        <v>492.85665000000012</v>
      </c>
    </row>
    <row r="24" spans="1:11" x14ac:dyDescent="0.3">
      <c r="A24" s="3"/>
      <c r="B24" s="3"/>
      <c r="C24" s="3"/>
      <c r="D24" s="16"/>
      <c r="E24" s="17"/>
      <c r="F24" s="16"/>
      <c r="G24" s="16"/>
      <c r="H24" s="18"/>
      <c r="I24" s="19"/>
      <c r="J24" s="19"/>
      <c r="K24" s="20"/>
    </row>
    <row r="25" spans="1:11" x14ac:dyDescent="0.3">
      <c r="B25" s="3"/>
      <c r="C25" s="3"/>
      <c r="D25" s="16"/>
      <c r="E25" s="17"/>
      <c r="F25" s="16"/>
      <c r="G25" s="16"/>
      <c r="H25" s="18"/>
      <c r="I25" s="19"/>
      <c r="J25" s="19"/>
      <c r="K25" s="20"/>
    </row>
    <row r="26" spans="1:11" ht="21" customHeight="1" x14ac:dyDescent="0.3">
      <c r="A26" s="2" t="s">
        <v>45</v>
      </c>
      <c r="B26" s="2">
        <v>3000</v>
      </c>
      <c r="C26" s="2">
        <f t="shared" ref="C26" si="26">B26*$C$3</f>
        <v>3300.0000000000005</v>
      </c>
      <c r="D26" s="7">
        <v>1.2</v>
      </c>
      <c r="E26" s="8">
        <f t="shared" ref="E26" si="27">C26*D26</f>
        <v>3960.0000000000005</v>
      </c>
      <c r="F26" s="7">
        <v>1.5</v>
      </c>
      <c r="G26" s="7">
        <v>1.8</v>
      </c>
      <c r="H26" s="12">
        <f t="shared" ref="H26" si="28">C26*F26*G26</f>
        <v>8910.0000000000018</v>
      </c>
      <c r="I26" s="10">
        <f t="shared" ref="I26" si="29">H26/$I$3</f>
        <v>742.50000000000011</v>
      </c>
      <c r="J26" s="10">
        <f t="shared" ref="J26" si="30">I26*$J$3</f>
        <v>631.12500000000011</v>
      </c>
      <c r="K26" s="11">
        <f t="shared" ref="K26" si="31">H26*$K$3</f>
        <v>4945.0500000000011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12-02-19</vt:lpstr>
      <vt:lpstr>11-03-19</vt:lpstr>
      <vt:lpstr>09-04-19</vt:lpstr>
      <vt:lpstr>15-05-19</vt:lpstr>
      <vt:lpstr>22-05-19</vt:lpstr>
      <vt:lpstr>23-08-19</vt:lpstr>
      <vt:lpstr>8-10-19</vt:lpstr>
      <vt:lpstr>18-12-19</vt:lpstr>
      <vt:lpstr>26-12-19</vt:lpstr>
      <vt:lpstr>28-02-20</vt:lpstr>
      <vt:lpstr>14-05-20</vt:lpstr>
      <vt:lpstr>13-07-20</vt:lpstr>
      <vt:lpstr>4-9-20</vt:lpstr>
      <vt:lpstr>08-09-20</vt:lpstr>
      <vt:lpstr>14-9-20</vt:lpstr>
      <vt:lpstr>2-1-21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2019-02-12T20:56:32Z</dcterms:created>
  <dcterms:modified xsi:type="dcterms:W3CDTF">2021-01-02T15:46:02Z</dcterms:modified>
</cp:coreProperties>
</file>