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Midea\"/>
    </mc:Choice>
  </mc:AlternateContent>
  <xr:revisionPtr revIDLastSave="0" documentId="13_ncr:1_{C2A259FB-F717-497D-9C34-2FA71A5D4EAC}" xr6:coauthVersionLast="46" xr6:coauthVersionMax="46" xr10:uidLastSave="{00000000-0000-0000-0000-000000000000}"/>
  <bookViews>
    <workbookView xWindow="-120" yWindow="-120" windowWidth="20730" windowHeight="11160" activeTab="1" xr2:uid="{6C5E2494-D1B8-4654-9B86-EC7CB6D78772}"/>
  </bookViews>
  <sheets>
    <sheet name="7-02-20" sheetId="1" r:id="rId1"/>
    <sheet name="28-04-2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E7" i="3"/>
  <c r="C7" i="3"/>
  <c r="K7" i="3" s="1"/>
  <c r="C6" i="3"/>
  <c r="J6" i="3" s="1"/>
  <c r="J4" i="3"/>
  <c r="E4" i="3"/>
  <c r="C4" i="3"/>
  <c r="K4" i="3" s="1"/>
  <c r="C7" i="1"/>
  <c r="E7" i="1"/>
  <c r="I7" i="1"/>
  <c r="J7" i="1"/>
  <c r="K7" i="1"/>
  <c r="C6" i="1"/>
  <c r="E6" i="1" s="1"/>
  <c r="C4" i="1"/>
  <c r="E4" i="1" s="1"/>
  <c r="I6" i="3" l="1"/>
  <c r="K6" i="3"/>
  <c r="I4" i="3"/>
  <c r="E6" i="3"/>
  <c r="I7" i="3"/>
  <c r="K6" i="1"/>
  <c r="I6" i="1"/>
  <c r="J6" i="1"/>
  <c r="I4" i="1"/>
  <c r="J4" i="1"/>
  <c r="K4" i="1"/>
</calcChain>
</file>

<file path=xl/sharedStrings.xml><?xml version="1.0" encoding="utf-8"?>
<sst xmlns="http://schemas.openxmlformats.org/spreadsheetml/2006/main" count="30" uniqueCount="15">
  <si>
    <t>PRODUCTO</t>
  </si>
  <si>
    <t>COSTO s/imp</t>
  </si>
  <si>
    <t>costo C/imp</t>
  </si>
  <si>
    <t>COEFICI.MAYORI.</t>
  </si>
  <si>
    <t>PRECIO VTA MAYORISTA</t>
  </si>
  <si>
    <t>COEFICIENTE EFECTIVO</t>
  </si>
  <si>
    <t>COEF.TARJETA 12</t>
  </si>
  <si>
    <t>COEF TARJETA 6</t>
  </si>
  <si>
    <t>12 AHORA Y 12 NARANJA</t>
  </si>
  <si>
    <t>Ahora 6 y 6 Naranja</t>
  </si>
  <si>
    <t>EFECTIVO</t>
  </si>
  <si>
    <t>Midea: R.I.</t>
  </si>
  <si>
    <t>A.A. Midea 3000 F/C</t>
  </si>
  <si>
    <t>Pava Eléctrica Acero Inox 1,7 litros</t>
  </si>
  <si>
    <t>Cafetera Midea 0,8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</si>
</sst>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7CC1-03CD-403E-BBB9-103FC8681EB2}">
  <dimension ref="A1:K9"/>
  <sheetViews>
    <sheetView workbookViewId="0">
      <selection activeCell="I21" sqref="I21"/>
    </sheetView>
  </sheetViews>
  <sheetFormatPr baseColWidth="10" defaultColWidth="11.42578125" defaultRowHeight="15" x14ac:dyDescent="0.25"/>
  <cols>
    <col min="1" max="1" width="18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9" width="14.570312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7.75" customHeight="1" x14ac:dyDescent="0.25">
      <c r="A4" s="2" t="s">
        <v>12</v>
      </c>
      <c r="B4" s="2">
        <v>32821</v>
      </c>
      <c r="C4" s="2">
        <f t="shared" ref="C4" si="0">B4*$C$3</f>
        <v>39713.409999999996</v>
      </c>
      <c r="D4" s="2">
        <v>1.35</v>
      </c>
      <c r="E4" s="7">
        <f t="shared" ref="E4" si="1">C4*D4</f>
        <v>53613.103499999997</v>
      </c>
      <c r="F4" s="2">
        <v>1.6</v>
      </c>
      <c r="G4" s="2">
        <v>1.3</v>
      </c>
      <c r="H4" s="8">
        <v>1.19</v>
      </c>
      <c r="I4" s="9">
        <f>C4*F4*G4/$I$3</f>
        <v>6883.6577333333335</v>
      </c>
      <c r="J4" s="9">
        <f>C4*F4*H4/$J$3</f>
        <v>12602.388773333332</v>
      </c>
      <c r="K4" s="10">
        <f>C4*F4</f>
        <v>63541.455999999998</v>
      </c>
    </row>
    <row r="5" spans="1:11" x14ac:dyDescent="0.25">
      <c r="A5" s="2"/>
      <c r="B5" s="2"/>
      <c r="C5" s="2"/>
      <c r="D5" s="2"/>
      <c r="E5" s="7"/>
      <c r="F5" s="2"/>
      <c r="G5" s="2"/>
      <c r="H5" s="8"/>
      <c r="I5" s="9"/>
      <c r="J5" s="9"/>
      <c r="K5" s="10"/>
    </row>
    <row r="6" spans="1:11" ht="30" x14ac:dyDescent="0.25">
      <c r="A6" s="6" t="s">
        <v>13</v>
      </c>
      <c r="B6" s="2">
        <v>2400</v>
      </c>
      <c r="C6" s="2">
        <f t="shared" ref="C6" si="2">B6*$C$3</f>
        <v>2904</v>
      </c>
      <c r="D6" s="2">
        <v>1.35</v>
      </c>
      <c r="E6" s="7">
        <f t="shared" ref="E6" si="3">C6*D6</f>
        <v>3920.4</v>
      </c>
      <c r="F6" s="2">
        <v>1.7</v>
      </c>
      <c r="G6" s="2">
        <v>1.3</v>
      </c>
      <c r="H6" s="8">
        <v>1.19</v>
      </c>
      <c r="I6" s="9">
        <f t="shared" ref="I6" si="4">C6*F6*G6/$I$3</f>
        <v>534.82000000000005</v>
      </c>
      <c r="J6" s="9">
        <f t="shared" ref="J6" si="5">C6*F6*H6/$J$3</f>
        <v>979.13200000000006</v>
      </c>
      <c r="K6" s="10">
        <f t="shared" ref="K6" si="6">C6*F6</f>
        <v>4936.8</v>
      </c>
    </row>
    <row r="7" spans="1:11" x14ac:dyDescent="0.25">
      <c r="A7" s="2" t="s">
        <v>14</v>
      </c>
      <c r="B7" s="2">
        <v>1950</v>
      </c>
      <c r="C7" s="2">
        <f t="shared" ref="C7" si="7">B7*$C$3</f>
        <v>2359.5</v>
      </c>
      <c r="D7" s="2">
        <v>1.35</v>
      </c>
      <c r="E7" s="7">
        <f t="shared" ref="E7" si="8">C7*D7</f>
        <v>3185.3250000000003</v>
      </c>
      <c r="F7" s="2">
        <v>1.7</v>
      </c>
      <c r="G7" s="2">
        <v>1.3</v>
      </c>
      <c r="H7" s="8">
        <v>1.19</v>
      </c>
      <c r="I7" s="9">
        <f t="shared" ref="I7" si="9">C7*F7*G7/$I$3</f>
        <v>434.54124999999999</v>
      </c>
      <c r="J7" s="9">
        <f t="shared" ref="J7" si="10">C7*F7*H7/$J$3</f>
        <v>795.54475000000002</v>
      </c>
      <c r="K7" s="10">
        <f t="shared" ref="K7" si="11">C7*F7</f>
        <v>4011.15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2064-4CF4-4078-888D-7FF58424E123}">
  <dimension ref="A1:K9"/>
  <sheetViews>
    <sheetView tabSelected="1" workbookViewId="0">
      <selection activeCell="O7" sqref="O7"/>
    </sheetView>
  </sheetViews>
  <sheetFormatPr baseColWidth="10" defaultColWidth="11.42578125" defaultRowHeight="15" x14ac:dyDescent="0.25"/>
  <cols>
    <col min="1" max="1" width="22.7109375" style="3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9" width="14.570312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7.75" customHeight="1" x14ac:dyDescent="0.25">
      <c r="A4" s="2" t="s">
        <v>12</v>
      </c>
      <c r="B4" s="2">
        <v>32821</v>
      </c>
      <c r="C4" s="2">
        <f t="shared" ref="C4" si="0">B4*$C$3</f>
        <v>39713.409999999996</v>
      </c>
      <c r="D4" s="2">
        <v>1.35</v>
      </c>
      <c r="E4" s="7">
        <f t="shared" ref="E4" si="1">C4*D4</f>
        <v>53613.103499999997</v>
      </c>
      <c r="F4" s="2">
        <v>1.6</v>
      </c>
      <c r="G4" s="2">
        <v>1.3</v>
      </c>
      <c r="H4" s="8">
        <v>1.19</v>
      </c>
      <c r="I4" s="9">
        <f>C4*F4*G4/$I$3</f>
        <v>6883.6577333333335</v>
      </c>
      <c r="J4" s="9">
        <f>C4*F4*H4/$J$3</f>
        <v>12602.388773333332</v>
      </c>
      <c r="K4" s="10">
        <f>C4*F4</f>
        <v>63541.455999999998</v>
      </c>
    </row>
    <row r="5" spans="1:11" x14ac:dyDescent="0.25">
      <c r="A5" s="2"/>
      <c r="B5" s="2"/>
      <c r="C5" s="2"/>
      <c r="D5" s="2"/>
      <c r="E5" s="7"/>
      <c r="F5" s="2"/>
      <c r="G5" s="2"/>
      <c r="H5" s="8"/>
      <c r="I5" s="9"/>
      <c r="J5" s="9"/>
      <c r="K5" s="10"/>
    </row>
    <row r="6" spans="1:11" ht="30" x14ac:dyDescent="0.25">
      <c r="A6" s="6" t="s">
        <v>13</v>
      </c>
      <c r="B6" s="2">
        <v>2400</v>
      </c>
      <c r="C6" s="2">
        <f t="shared" ref="C6:C7" si="2">B6*$C$3</f>
        <v>2904</v>
      </c>
      <c r="D6" s="2">
        <v>1.35</v>
      </c>
      <c r="E6" s="7">
        <f t="shared" ref="E6:E7" si="3">C6*D6</f>
        <v>3920.4</v>
      </c>
      <c r="F6" s="2">
        <v>1.7</v>
      </c>
      <c r="G6" s="2">
        <v>1.3</v>
      </c>
      <c r="H6" s="8">
        <v>1.19</v>
      </c>
      <c r="I6" s="9">
        <f t="shared" ref="I6:I7" si="4">C6*F6*G6/$I$3</f>
        <v>534.82000000000005</v>
      </c>
      <c r="J6" s="9">
        <f t="shared" ref="J6:J7" si="5">C6*F6*H6/$J$3</f>
        <v>979.13200000000006</v>
      </c>
      <c r="K6" s="10">
        <f t="shared" ref="K6:K7" si="6">C6*F6</f>
        <v>4936.8</v>
      </c>
    </row>
    <row r="7" spans="1:11" x14ac:dyDescent="0.25">
      <c r="A7" s="2" t="s">
        <v>14</v>
      </c>
      <c r="B7" s="2">
        <v>1950</v>
      </c>
      <c r="C7" s="2">
        <f t="shared" si="2"/>
        <v>2359.5</v>
      </c>
      <c r="D7" s="2">
        <v>1.35</v>
      </c>
      <c r="E7" s="7">
        <f t="shared" si="3"/>
        <v>3185.3250000000003</v>
      </c>
      <c r="F7" s="2">
        <v>1.7</v>
      </c>
      <c r="G7" s="2">
        <v>1.3</v>
      </c>
      <c r="H7" s="8">
        <v>1.19</v>
      </c>
      <c r="I7" s="9">
        <f t="shared" si="4"/>
        <v>434.54124999999999</v>
      </c>
      <c r="J7" s="9">
        <f t="shared" si="5"/>
        <v>795.54475000000002</v>
      </c>
      <c r="K7" s="10">
        <f t="shared" si="6"/>
        <v>4011.15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7-02-20</vt:lpstr>
      <vt:lpstr>28-04-21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2021-02-08T00:10:41Z</dcterms:created>
  <dcterms:modified xsi:type="dcterms:W3CDTF">2021-05-06T22:23:30Z</dcterms:modified>
</cp:coreProperties>
</file>