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EBA\"/>
    </mc:Choice>
  </mc:AlternateContent>
  <xr:revisionPtr revIDLastSave="0" documentId="13_ncr:1_{51D793BB-C0D1-4E37-833A-03A488038C29}" xr6:coauthVersionLast="47" xr6:coauthVersionMax="47" xr10:uidLastSave="{00000000-0000-0000-0000-000000000000}"/>
  <bookViews>
    <workbookView xWindow="-120" yWindow="-120" windowWidth="20730" windowHeight="11160" activeTab="1" xr2:uid="{60E9E89D-3D92-40D7-9E1E-CC120F2F0203}"/>
  </bookViews>
  <sheets>
    <sheet name="22-03-21" sheetId="1" r:id="rId1"/>
    <sheet name="11-05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/>
  <c r="I6" i="2"/>
  <c r="J6" i="2"/>
  <c r="K6" i="2"/>
  <c r="C5" i="2"/>
  <c r="K5" i="2" s="1"/>
  <c r="E4" i="2"/>
  <c r="C4" i="2"/>
  <c r="K4" i="2" s="1"/>
  <c r="C5" i="1"/>
  <c r="K5" i="1" s="1"/>
  <c r="C4" i="1"/>
  <c r="I4" i="1" s="1"/>
  <c r="J4" i="2" l="1"/>
  <c r="I5" i="2"/>
  <c r="I4" i="2"/>
  <c r="E5" i="2"/>
  <c r="J5" i="2"/>
  <c r="J5" i="1"/>
  <c r="E5" i="1"/>
  <c r="K4" i="1"/>
  <c r="E4" i="1"/>
  <c r="J4" i="1"/>
  <c r="I5" i="1"/>
</calcChain>
</file>

<file path=xl/sharedStrings.xml><?xml version="1.0" encoding="utf-8"?>
<sst xmlns="http://schemas.openxmlformats.org/spreadsheetml/2006/main" count="29" uniqueCount="16">
  <si>
    <t>PRODUCTO</t>
  </si>
  <si>
    <t>COSTO s/imp</t>
  </si>
  <si>
    <t>costo C/imp</t>
  </si>
  <si>
    <t>COEFIC.MAYOR.</t>
  </si>
  <si>
    <t>PRECIO VTA MAYORISTA</t>
  </si>
  <si>
    <t>COEFICIENTE</t>
  </si>
  <si>
    <t>COEF.TARJETA 12</t>
  </si>
  <si>
    <t>COEF TARJETA 6</t>
  </si>
  <si>
    <t>12 CUOTAS AHORA Y 12 NARANJA</t>
  </si>
  <si>
    <t xml:space="preserve">AHORA 6 Y 6 NARANJA </t>
  </si>
  <si>
    <t>EFECTIVO</t>
  </si>
  <si>
    <t>NEBA: RI</t>
  </si>
  <si>
    <t>Heladera Neba A280</t>
  </si>
  <si>
    <t>Heladera Neba A320</t>
  </si>
  <si>
    <t>Heladera Neba A360</t>
  </si>
  <si>
    <t>NEBA Heladeras: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</si>
</sst>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AFA-E52F-4AA0-8E51-E4494874D74B}">
  <dimension ref="A1:K5"/>
  <sheetViews>
    <sheetView workbookViewId="0">
      <selection activeCell="L13" sqref="L13"/>
    </sheetView>
  </sheetViews>
  <sheetFormatPr baseColWidth="10" defaultColWidth="11.42578125" defaultRowHeight="15" x14ac:dyDescent="0.25"/>
  <cols>
    <col min="1" max="1" width="46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0.7109375" style="3" bestFit="1" customWidth="1"/>
    <col min="10" max="10" width="13.710937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25">
      <c r="A4" s="6" t="s">
        <v>12</v>
      </c>
      <c r="B4" s="2">
        <v>23800</v>
      </c>
      <c r="C4" s="7">
        <f>B4*$C$3</f>
        <v>28798</v>
      </c>
      <c r="D4" s="2">
        <v>1.35</v>
      </c>
      <c r="E4" s="7">
        <f>C4*D4</f>
        <v>38877.300000000003</v>
      </c>
      <c r="F4" s="2">
        <v>1.55</v>
      </c>
      <c r="G4" s="2">
        <v>1.3</v>
      </c>
      <c r="H4" s="8">
        <v>1.18</v>
      </c>
      <c r="I4" s="7">
        <f>C4*F4*G4/$I$3</f>
        <v>4835.6641666666665</v>
      </c>
      <c r="J4" s="7">
        <f>C4*F4*H4/$J$3</f>
        <v>8778.5903333333335</v>
      </c>
      <c r="K4" s="9">
        <f>C4*F4</f>
        <v>44636.9</v>
      </c>
    </row>
    <row r="5" spans="1:11" x14ac:dyDescent="0.25">
      <c r="A5" s="6" t="s">
        <v>13</v>
      </c>
      <c r="B5" s="2">
        <v>26500</v>
      </c>
      <c r="C5" s="7">
        <f t="shared" ref="C5" si="0">B5*$C$3</f>
        <v>32065</v>
      </c>
      <c r="D5" s="2">
        <v>1.35</v>
      </c>
      <c r="E5" s="7">
        <f t="shared" ref="E5" si="1">C5*D5</f>
        <v>43287.75</v>
      </c>
      <c r="F5" s="2">
        <v>1.55</v>
      </c>
      <c r="G5" s="2">
        <v>1.3</v>
      </c>
      <c r="H5" s="8">
        <v>1.18</v>
      </c>
      <c r="I5" s="7">
        <f t="shared" ref="I5" si="2">C5*F5*G5/$I$3</f>
        <v>5384.2479166666672</v>
      </c>
      <c r="J5" s="7">
        <f t="shared" ref="J5" si="3">C5*F5*H5/$J$3</f>
        <v>9774.4808333333331</v>
      </c>
      <c r="K5" s="9">
        <f t="shared" ref="K5" si="4">C5*F5</f>
        <v>49700.75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D918-19BB-4DDA-8CD7-246F506D0D98}">
  <dimension ref="A1:K6"/>
  <sheetViews>
    <sheetView tabSelected="1" workbookViewId="0">
      <selection activeCell="K13" sqref="K13"/>
    </sheetView>
  </sheetViews>
  <sheetFormatPr baseColWidth="10" defaultColWidth="11.42578125" defaultRowHeight="15" x14ac:dyDescent="0.25"/>
  <cols>
    <col min="1" max="1" width="19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0.7109375" style="3" bestFit="1" customWidth="1"/>
    <col min="10" max="10" width="13.7109375" style="3" customWidth="1"/>
    <col min="11" max="16384" width="11.42578125" style="3"/>
  </cols>
  <sheetData>
    <row r="1" spans="1:11" ht="31.5" x14ac:dyDescent="0.25">
      <c r="A1" s="10" t="s">
        <v>15</v>
      </c>
      <c r="B1" s="2"/>
      <c r="C1" s="2"/>
      <c r="D1" s="2"/>
      <c r="E1" s="2"/>
      <c r="F1" s="2"/>
      <c r="G1" s="2"/>
      <c r="H1" s="2"/>
      <c r="I1" s="2"/>
    </row>
    <row r="2" spans="1:1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25">
      <c r="A4" s="6" t="s">
        <v>12</v>
      </c>
      <c r="B4" s="2">
        <v>24400</v>
      </c>
      <c r="C4" s="7">
        <f>B4*$C$3</f>
        <v>29524</v>
      </c>
      <c r="D4" s="2">
        <v>1.35</v>
      </c>
      <c r="E4" s="7">
        <f>C4*D4</f>
        <v>39857.4</v>
      </c>
      <c r="F4" s="2">
        <v>1.6</v>
      </c>
      <c r="G4" s="2">
        <v>1.3</v>
      </c>
      <c r="H4" s="8">
        <v>1.19</v>
      </c>
      <c r="I4" s="7">
        <f>C4*F4*G4/$I$3</f>
        <v>5117.4933333333338</v>
      </c>
      <c r="J4" s="7">
        <f>C4*F4*H4/$J$3</f>
        <v>9368.9493333333321</v>
      </c>
      <c r="K4" s="9">
        <f>C4*F4</f>
        <v>47238.400000000001</v>
      </c>
    </row>
    <row r="5" spans="1:11" x14ac:dyDescent="0.25">
      <c r="A5" s="6" t="s">
        <v>13</v>
      </c>
      <c r="B5" s="2">
        <v>29200</v>
      </c>
      <c r="C5" s="7">
        <f t="shared" ref="C5" si="0">B5*$C$3</f>
        <v>35332</v>
      </c>
      <c r="D5" s="2">
        <v>1.35</v>
      </c>
      <c r="E5" s="7">
        <f t="shared" ref="E5" si="1">C5*D5</f>
        <v>47698.200000000004</v>
      </c>
      <c r="F5" s="2">
        <v>1.6</v>
      </c>
      <c r="G5" s="2">
        <v>1.3</v>
      </c>
      <c r="H5" s="8">
        <v>1.19</v>
      </c>
      <c r="I5" s="7">
        <f t="shared" ref="I5" si="2">C5*F5*G5/$I$3</f>
        <v>6124.213333333334</v>
      </c>
      <c r="J5" s="7">
        <f t="shared" ref="J5" si="3">C5*F5*H5/$J$3</f>
        <v>11212.021333333332</v>
      </c>
      <c r="K5" s="9">
        <f t="shared" ref="K5" si="4">C5*F5</f>
        <v>56531.200000000004</v>
      </c>
    </row>
    <row r="6" spans="1:11" x14ac:dyDescent="0.25">
      <c r="A6" s="6" t="s">
        <v>14</v>
      </c>
      <c r="B6" s="2">
        <v>32600</v>
      </c>
      <c r="C6" s="7">
        <f>B6*$C$3</f>
        <v>39446</v>
      </c>
      <c r="D6" s="2">
        <v>1.35</v>
      </c>
      <c r="E6" s="7">
        <f>C6*D6</f>
        <v>53252.100000000006</v>
      </c>
      <c r="F6" s="2">
        <v>1.6</v>
      </c>
      <c r="G6" s="2">
        <v>1.3</v>
      </c>
      <c r="H6" s="8">
        <v>1.19</v>
      </c>
      <c r="I6" s="7">
        <f>C6*F6*G6/$I$3</f>
        <v>6837.3066666666673</v>
      </c>
      <c r="J6" s="7">
        <f>C6*F6*H6/$J$3</f>
        <v>12517.530666666667</v>
      </c>
      <c r="K6" s="9">
        <f>C6*F6</f>
        <v>63113.600000000006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22-03-21</vt:lpstr>
      <vt:lpstr>11-05-21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2021-03-22T23:10:26Z</dcterms:created>
  <dcterms:modified xsi:type="dcterms:W3CDTF">2021-06-16T01:41:12Z</dcterms:modified>
</cp:coreProperties>
</file>