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New San\"/>
    </mc:Choice>
  </mc:AlternateContent>
  <xr:revisionPtr revIDLastSave="0" documentId="8_{112BCA09-056E-48DD-9441-ED8153A3EFE9}" xr6:coauthVersionLast="45" xr6:coauthVersionMax="45" xr10:uidLastSave="{00000000-0000-0000-0000-000000000000}"/>
  <bookViews>
    <workbookView xWindow="-120" yWindow="-120" windowWidth="20730" windowHeight="11160" xr2:uid="{FD427748-5764-4C25-AA80-D9E664A0F5F8}"/>
  </bookViews>
  <sheets>
    <sheet name="09-06-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E5" i="1"/>
  <c r="H5" i="1"/>
  <c r="I5" i="1" s="1"/>
  <c r="J5" i="1" s="1"/>
  <c r="K5" i="1"/>
  <c r="C6" i="1"/>
  <c r="E6" i="1"/>
  <c r="H6" i="1"/>
  <c r="I6" i="1" s="1"/>
  <c r="J6" i="1" s="1"/>
  <c r="K6" i="1"/>
  <c r="E4" i="1"/>
  <c r="C4" i="1"/>
  <c r="H4" i="1" s="1"/>
  <c r="K4" i="1" l="1"/>
  <c r="I4" i="1"/>
  <c r="J4" i="1" s="1"/>
</calcChain>
</file>

<file path=xl/sharedStrings.xml><?xml version="1.0" encoding="utf-8"?>
<sst xmlns="http://schemas.openxmlformats.org/spreadsheetml/2006/main" count="15" uniqueCount="15">
  <si>
    <t>PRODUCTO</t>
  </si>
  <si>
    <t>COSTO s/imp</t>
  </si>
  <si>
    <t>costo C/imp</t>
  </si>
  <si>
    <t>COEFIC.MAYOR.</t>
  </si>
  <si>
    <t>PRECIO VTA MAYORISTA</t>
  </si>
  <si>
    <t>COEFICIENTE</t>
  </si>
  <si>
    <t>COEF.TARJETA</t>
  </si>
  <si>
    <t>PRECIO VTA PUBLICO</t>
  </si>
  <si>
    <t>12 CUOTAS DE:</t>
  </si>
  <si>
    <t>Ahora 12 y 12 Naranja</t>
  </si>
  <si>
    <t>EFECTIVO</t>
  </si>
  <si>
    <t>New San Estufas (Philco):RI</t>
  </si>
  <si>
    <t xml:space="preserve">Estufa Philco Quartz Heater 1800W PHCU18T1N </t>
  </si>
  <si>
    <t>Caloventor Philco PHCF20T2N</t>
  </si>
  <si>
    <t>Caloventor Philco, con Vnetilación y Termostato PHCF20T1N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</si>
</sst>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A1F0-2C2A-4428-860B-3F0A081CF28B}">
  <dimension ref="A1:K6"/>
  <sheetViews>
    <sheetView tabSelected="1" workbookViewId="0">
      <selection activeCell="P10" sqref="P10"/>
    </sheetView>
  </sheetViews>
  <sheetFormatPr baseColWidth="10" defaultRowHeight="15" x14ac:dyDescent="0.25"/>
  <cols>
    <col min="1" max="1" width="25.7109375" style="2" customWidth="1"/>
    <col min="2" max="2" width="12.5703125" style="2" hidden="1" customWidth="1"/>
    <col min="3" max="3" width="11.5703125" style="2" hidden="1" customWidth="1"/>
    <col min="4" max="4" width="15.28515625" style="2" hidden="1" customWidth="1"/>
    <col min="5" max="5" width="22.85546875" style="2" hidden="1" customWidth="1"/>
    <col min="6" max="6" width="12.28515625" style="2" hidden="1" customWidth="1"/>
    <col min="7" max="7" width="13.5703125" style="2" hidden="1" customWidth="1"/>
    <col min="8" max="8" width="19.7109375" style="2" hidden="1" customWidth="1"/>
    <col min="9" max="9" width="14" style="2" hidden="1" customWidth="1"/>
    <col min="10" max="10" width="14" style="2" customWidth="1"/>
    <col min="11" max="11" width="13.7109375" style="2" bestFit="1" customWidth="1"/>
    <col min="12" max="16384" width="11.42578125" style="2"/>
  </cols>
  <sheetData>
    <row r="1" spans="1:11" ht="28.5" customHeight="1" x14ac:dyDescent="0.25">
      <c r="A1" s="10" t="s">
        <v>11</v>
      </c>
      <c r="B1" s="1"/>
      <c r="C1" s="1"/>
      <c r="D1" s="1"/>
      <c r="E1" s="1"/>
      <c r="F1" s="1"/>
      <c r="G1" s="1"/>
      <c r="H1" s="1"/>
      <c r="I1" s="1"/>
    </row>
    <row r="2" spans="1:1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3" t="s">
        <v>10</v>
      </c>
    </row>
    <row r="3" spans="1:11" hidden="1" x14ac:dyDescent="0.25">
      <c r="A3" s="1"/>
      <c r="B3" s="1"/>
      <c r="C3" s="1">
        <v>1.21</v>
      </c>
      <c r="D3" s="1"/>
      <c r="E3" s="1"/>
      <c r="F3" s="1"/>
      <c r="G3" s="1"/>
      <c r="H3" s="1"/>
      <c r="I3" s="1">
        <v>12</v>
      </c>
      <c r="J3" s="2">
        <v>0.85</v>
      </c>
      <c r="K3" s="2">
        <v>0.55500000000000005</v>
      </c>
    </row>
    <row r="4" spans="1:11" ht="45" x14ac:dyDescent="0.25">
      <c r="A4" s="5" t="s">
        <v>12</v>
      </c>
      <c r="B4" s="1">
        <v>1000</v>
      </c>
      <c r="C4" s="1">
        <f>B4*$C$3</f>
        <v>1210</v>
      </c>
      <c r="D4" s="1">
        <v>1.3</v>
      </c>
      <c r="E4" s="6">
        <f t="shared" ref="E4" si="0">C4*D4</f>
        <v>1573</v>
      </c>
      <c r="F4" s="1">
        <v>1.7</v>
      </c>
      <c r="G4" s="1">
        <v>1.8</v>
      </c>
      <c r="H4" s="7">
        <f t="shared" ref="H4" si="1">C4*F4*G4</f>
        <v>3702.6</v>
      </c>
      <c r="I4" s="8">
        <f t="shared" ref="I4" si="2">H4/$I$3</f>
        <v>308.55</v>
      </c>
      <c r="J4" s="8">
        <f>I4*$J$3</f>
        <v>262.26749999999998</v>
      </c>
      <c r="K4" s="9">
        <f t="shared" ref="K4" si="3">H4*$K$3</f>
        <v>2054.9430000000002</v>
      </c>
    </row>
    <row r="5" spans="1:11" ht="36.75" customHeight="1" x14ac:dyDescent="0.25">
      <c r="A5" s="5" t="s">
        <v>13</v>
      </c>
      <c r="B5" s="1">
        <v>950</v>
      </c>
      <c r="C5" s="1">
        <f t="shared" ref="C5:C6" si="4">B5*$C$3</f>
        <v>1149.5</v>
      </c>
      <c r="D5" s="1">
        <v>2.2999999999999998</v>
      </c>
      <c r="E5" s="6">
        <f t="shared" ref="E5:E6" si="5">C5*D5</f>
        <v>2643.85</v>
      </c>
      <c r="F5" s="1">
        <v>1.7</v>
      </c>
      <c r="G5" s="1">
        <v>1.8</v>
      </c>
      <c r="H5" s="7">
        <f t="shared" ref="H5:H6" si="6">C5*F5*G5</f>
        <v>3517.47</v>
      </c>
      <c r="I5" s="8">
        <f t="shared" ref="I5:I6" si="7">H5/$I$3</f>
        <v>293.1225</v>
      </c>
      <c r="J5" s="8">
        <f t="shared" ref="J5:J6" si="8">I5*$J$3</f>
        <v>249.15412499999999</v>
      </c>
      <c r="K5" s="9">
        <f t="shared" ref="K5:K6" si="9">H5*$K$3</f>
        <v>1952.1958500000001</v>
      </c>
    </row>
    <row r="6" spans="1:11" ht="42" customHeight="1" x14ac:dyDescent="0.25">
      <c r="A6" s="5" t="s">
        <v>14</v>
      </c>
      <c r="B6" s="1">
        <v>1100</v>
      </c>
      <c r="C6" s="1">
        <f t="shared" si="4"/>
        <v>1331</v>
      </c>
      <c r="D6" s="1">
        <v>3.3</v>
      </c>
      <c r="E6" s="6">
        <f t="shared" si="5"/>
        <v>4392.3</v>
      </c>
      <c r="F6" s="1">
        <v>1.7</v>
      </c>
      <c r="G6" s="1">
        <v>1.8</v>
      </c>
      <c r="H6" s="7">
        <f t="shared" si="6"/>
        <v>4072.8599999999997</v>
      </c>
      <c r="I6" s="8">
        <f t="shared" si="7"/>
        <v>339.40499999999997</v>
      </c>
      <c r="J6" s="8">
        <f t="shared" si="8"/>
        <v>288.49424999999997</v>
      </c>
      <c r="K6" s="9">
        <f t="shared" si="9"/>
        <v>2260.4373000000001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2020-06-09T19:55:27Z</dcterms:created>
  <dcterms:modified xsi:type="dcterms:W3CDTF">2020-06-09T20:18:45Z</dcterms:modified>
</cp:coreProperties>
</file>