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Nexina\"/>
    </mc:Choice>
  </mc:AlternateContent>
  <xr:revisionPtr revIDLastSave="0" documentId="13_ncr:1_{369673B6-5D60-4BEC-9D51-3F58004B9ED2}" xr6:coauthVersionLast="45" xr6:coauthVersionMax="45" xr10:uidLastSave="{00000000-0000-0000-0000-000000000000}"/>
  <bookViews>
    <workbookView xWindow="-120" yWindow="-120" windowWidth="20730" windowHeight="11160" activeTab="2" xr2:uid="{5F206E51-4D79-4D44-9A3C-E7EBE07E0952}"/>
  </bookViews>
  <sheets>
    <sheet name="17-10-20" sheetId="1" r:id="rId1"/>
    <sheet name="2-12-20" sheetId="2" r:id="rId2"/>
    <sheet name="28-12-2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3" l="1"/>
  <c r="E7" i="3"/>
  <c r="C7" i="3"/>
  <c r="K7" i="3" s="1"/>
  <c r="C6" i="3"/>
  <c r="J6" i="3" s="1"/>
  <c r="J5" i="3"/>
  <c r="E5" i="3"/>
  <c r="K5" i="3"/>
  <c r="J4" i="3"/>
  <c r="I4" i="3" l="1"/>
  <c r="K4" i="3"/>
  <c r="I6" i="3"/>
  <c r="K6" i="3"/>
  <c r="E4" i="3"/>
  <c r="I5" i="3"/>
  <c r="E6" i="3"/>
  <c r="I7" i="3"/>
  <c r="C6" i="2"/>
  <c r="E6" i="2" s="1"/>
  <c r="C7" i="2"/>
  <c r="E7" i="2"/>
  <c r="I7" i="2"/>
  <c r="J7" i="2"/>
  <c r="K7" i="2"/>
  <c r="C5" i="2"/>
  <c r="K5" i="2" s="1"/>
  <c r="C4" i="2"/>
  <c r="K4" i="2" s="1"/>
  <c r="K6" i="2" l="1"/>
  <c r="I6" i="2"/>
  <c r="J6" i="2"/>
  <c r="J4" i="2"/>
  <c r="E4" i="2"/>
  <c r="I4" i="2"/>
  <c r="E5" i="2"/>
  <c r="J5" i="2"/>
  <c r="I5" i="2"/>
  <c r="C5" i="1"/>
  <c r="E5" i="1" s="1"/>
  <c r="C4" i="1"/>
  <c r="K4" i="1" s="1"/>
  <c r="I4" i="1" l="1"/>
  <c r="J4" i="1"/>
  <c r="K5" i="1"/>
  <c r="I5" i="1"/>
  <c r="J5" i="1"/>
  <c r="E4" i="1"/>
</calcChain>
</file>

<file path=xl/sharedStrings.xml><?xml version="1.0" encoding="utf-8"?>
<sst xmlns="http://schemas.openxmlformats.org/spreadsheetml/2006/main" count="46" uniqueCount="16">
  <si>
    <t>PRODUCTO</t>
  </si>
  <si>
    <t>COSTO s/imp</t>
  </si>
  <si>
    <t>costo C/imp</t>
  </si>
  <si>
    <t>COEFICI.MAYORI.</t>
  </si>
  <si>
    <t>PRECIO VTA MAYORISTA</t>
  </si>
  <si>
    <t xml:space="preserve"> COEF EFECTIVO</t>
  </si>
  <si>
    <t>COEF.TARJETA 12</t>
  </si>
  <si>
    <t>COEF TARJETA 6</t>
  </si>
  <si>
    <t>12 AHORA Y 12 NARANJA</t>
  </si>
  <si>
    <t>Ahora 6 y  6 Naranja</t>
  </si>
  <si>
    <t>EFECTIVO</t>
  </si>
  <si>
    <t>Nexina: R.I.</t>
  </si>
  <si>
    <t>Parlante Eurosond Jazz 12"</t>
  </si>
  <si>
    <t>Parlante Daewoo Vert 8"</t>
  </si>
  <si>
    <t>Soporte con Brazo de 32" a 55" Mod. ESM8000</t>
  </si>
  <si>
    <t>Soporte con Brazo de 32" a 85" Mod. ESM9000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</si>
</sst>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2F9A-E521-4913-8E4E-257CEC2D0D13}">
  <dimension ref="A1:K5"/>
  <sheetViews>
    <sheetView workbookViewId="0">
      <selection activeCell="J6" sqref="J6"/>
    </sheetView>
  </sheetViews>
  <sheetFormatPr baseColWidth="10" defaultColWidth="11.42578125" defaultRowHeight="15" x14ac:dyDescent="0.25"/>
  <cols>
    <col min="1" max="1" width="26.5703125" style="4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11.42578125" style="4" hidden="1" customWidth="1"/>
    <col min="6" max="6" width="14.85546875" style="4" hidden="1" customWidth="1"/>
    <col min="7" max="7" width="16.140625" style="4" hidden="1" customWidth="1"/>
    <col min="8" max="8" width="14.85546875" style="4" hidden="1" customWidth="1"/>
    <col min="9" max="9" width="15.28515625" style="4" bestFit="1" customWidth="1"/>
    <col min="10" max="10" width="18.8554687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5" t="s">
        <v>10</v>
      </c>
    </row>
    <row r="3" spans="1:11" hidden="1" x14ac:dyDescent="0.25">
      <c r="A3" s="7"/>
      <c r="B3" s="7"/>
      <c r="C3" s="7">
        <v>1.21</v>
      </c>
      <c r="D3" s="7"/>
      <c r="E3" s="7"/>
      <c r="F3" s="7"/>
      <c r="G3" s="7"/>
      <c r="H3" s="7"/>
      <c r="I3" s="7">
        <v>12</v>
      </c>
      <c r="J3" s="7">
        <v>6</v>
      </c>
      <c r="K3" s="7"/>
    </row>
    <row r="4" spans="1:11" ht="31.5" customHeight="1" x14ac:dyDescent="0.25">
      <c r="A4" s="12" t="s">
        <v>12</v>
      </c>
      <c r="B4" s="7">
        <v>4700</v>
      </c>
      <c r="C4" s="7">
        <f>B4*$C$3</f>
        <v>5687</v>
      </c>
      <c r="D4" s="7">
        <v>1.35</v>
      </c>
      <c r="E4" s="8">
        <f t="shared" ref="E4" si="0">C4*D4</f>
        <v>7677.4500000000007</v>
      </c>
      <c r="F4" s="7">
        <v>1.75</v>
      </c>
      <c r="G4" s="7">
        <v>1.3</v>
      </c>
      <c r="H4" s="9">
        <v>1.19</v>
      </c>
      <c r="I4" s="10">
        <f>C4*F4*G4/$I$3</f>
        <v>1078.1604166666668</v>
      </c>
      <c r="J4" s="10">
        <f>C4*F4*H4/$J$3</f>
        <v>1973.8629166666667</v>
      </c>
      <c r="K4" s="11">
        <f>C4*F4</f>
        <v>9952.25</v>
      </c>
    </row>
    <row r="5" spans="1:11" ht="27" customHeight="1" x14ac:dyDescent="0.25">
      <c r="A5" s="7" t="s">
        <v>13</v>
      </c>
      <c r="B5" s="7">
        <v>2000</v>
      </c>
      <c r="C5" s="7">
        <f>B5*$C$3</f>
        <v>2420</v>
      </c>
      <c r="D5" s="7">
        <v>1.35</v>
      </c>
      <c r="E5" s="8">
        <f t="shared" ref="E5" si="1">C5*D5</f>
        <v>3267</v>
      </c>
      <c r="F5" s="7">
        <v>1.75</v>
      </c>
      <c r="G5" s="7">
        <v>1.3</v>
      </c>
      <c r="H5" s="9">
        <v>1.19</v>
      </c>
      <c r="I5" s="10">
        <f>C5*F5*G5/$I$3</f>
        <v>458.79166666666669</v>
      </c>
      <c r="J5" s="10">
        <f>C5*F5*H5/$J$3</f>
        <v>839.94166666666661</v>
      </c>
      <c r="K5" s="11">
        <f>C5*F5</f>
        <v>4235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2729-0AD9-4D67-8865-CE5F321AC851}">
  <dimension ref="A1:K7"/>
  <sheetViews>
    <sheetView zoomScale="102" workbookViewId="0">
      <selection activeCell="I10" sqref="I10"/>
    </sheetView>
  </sheetViews>
  <sheetFormatPr baseColWidth="10" defaultColWidth="11.42578125" defaultRowHeight="15" x14ac:dyDescent="0.25"/>
  <cols>
    <col min="1" max="1" width="41.42578125" style="4" bestFit="1" customWidth="1"/>
    <col min="2" max="2" width="12.5703125" style="4" bestFit="1" customWidth="1"/>
    <col min="3" max="3" width="11.5703125" style="4" bestFit="1" customWidth="1"/>
    <col min="4" max="4" width="16.5703125" style="4" bestFit="1" customWidth="1"/>
    <col min="5" max="5" width="11.42578125" style="4" bestFit="1" customWidth="1"/>
    <col min="6" max="6" width="14.85546875" style="4" bestFit="1" customWidth="1"/>
    <col min="7" max="7" width="16.140625" style="4" bestFit="1" customWidth="1"/>
    <col min="8" max="8" width="14.85546875" style="4" bestFit="1" customWidth="1"/>
    <col min="9" max="9" width="15.28515625" style="4" bestFit="1" customWidth="1"/>
    <col min="10" max="10" width="13.8554687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5" t="s">
        <v>10</v>
      </c>
    </row>
    <row r="3" spans="1:11" hidden="1" x14ac:dyDescent="0.25">
      <c r="A3" s="7"/>
      <c r="B3" s="7"/>
      <c r="C3" s="7">
        <v>1.21</v>
      </c>
      <c r="D3" s="7"/>
      <c r="E3" s="7"/>
      <c r="F3" s="7"/>
      <c r="G3" s="7"/>
      <c r="H3" s="7"/>
      <c r="I3" s="7">
        <v>12</v>
      </c>
      <c r="J3" s="7">
        <v>6</v>
      </c>
      <c r="K3" s="7"/>
    </row>
    <row r="4" spans="1:11" ht="31.5" customHeight="1" x14ac:dyDescent="0.25">
      <c r="A4" s="12" t="s">
        <v>12</v>
      </c>
      <c r="B4" s="7">
        <v>5170</v>
      </c>
      <c r="C4" s="7">
        <f>B4*$C$3</f>
        <v>6255.7</v>
      </c>
      <c r="D4" s="7">
        <v>1.35</v>
      </c>
      <c r="E4" s="8">
        <f t="shared" ref="E4:E5" si="0">C4*D4</f>
        <v>8445.1949999999997</v>
      </c>
      <c r="F4" s="7">
        <v>1.75</v>
      </c>
      <c r="G4" s="7">
        <v>1.3</v>
      </c>
      <c r="H4" s="9">
        <v>1.19</v>
      </c>
      <c r="I4" s="10">
        <f>C4*F4*G4/$I$3</f>
        <v>1185.9764583333333</v>
      </c>
      <c r="J4" s="10">
        <f>C4*F4*H4/$J$3</f>
        <v>2171.2492083333332</v>
      </c>
      <c r="K4" s="11">
        <f>C4*F4</f>
        <v>10947.475</v>
      </c>
    </row>
    <row r="5" spans="1:11" ht="27" customHeight="1" x14ac:dyDescent="0.25">
      <c r="A5" s="7" t="s">
        <v>13</v>
      </c>
      <c r="B5" s="7">
        <v>2300</v>
      </c>
      <c r="C5" s="7">
        <f>B5*$C$3</f>
        <v>2783</v>
      </c>
      <c r="D5" s="7">
        <v>1.35</v>
      </c>
      <c r="E5" s="8">
        <f t="shared" si="0"/>
        <v>3757.05</v>
      </c>
      <c r="F5" s="7">
        <v>1.75</v>
      </c>
      <c r="G5" s="7">
        <v>1.3</v>
      </c>
      <c r="H5" s="9">
        <v>1.19</v>
      </c>
      <c r="I5" s="10">
        <f>C5*F5*G5/$I$3</f>
        <v>527.61041666666665</v>
      </c>
      <c r="J5" s="10">
        <f>C5*F5*H5/$J$3</f>
        <v>965.93291666666664</v>
      </c>
      <c r="K5" s="11">
        <f>C5*F5</f>
        <v>4870.25</v>
      </c>
    </row>
    <row r="6" spans="1:11" ht="24.75" customHeight="1" x14ac:dyDescent="0.25">
      <c r="A6" s="12" t="s">
        <v>14</v>
      </c>
      <c r="B6" s="7">
        <v>2050</v>
      </c>
      <c r="C6" s="7">
        <f>B6*$C$3</f>
        <v>2480.5</v>
      </c>
      <c r="D6" s="7">
        <v>1.35</v>
      </c>
      <c r="E6" s="8">
        <f t="shared" ref="E6:E7" si="1">C6*D6</f>
        <v>3348.6750000000002</v>
      </c>
      <c r="F6" s="7">
        <v>1.75</v>
      </c>
      <c r="G6" s="7">
        <v>1.3</v>
      </c>
      <c r="H6" s="9">
        <v>1.19</v>
      </c>
      <c r="I6" s="10">
        <f>C6*F6*G6/$I$3</f>
        <v>470.26145833333334</v>
      </c>
      <c r="J6" s="10">
        <f>C6*F6*H6/$J$3</f>
        <v>860.94020833333332</v>
      </c>
      <c r="K6" s="11">
        <f>C6*F6</f>
        <v>4340.875</v>
      </c>
    </row>
    <row r="7" spans="1:11" ht="21.75" customHeight="1" x14ac:dyDescent="0.25">
      <c r="A7" s="7" t="s">
        <v>15</v>
      </c>
      <c r="B7" s="7">
        <v>3400</v>
      </c>
      <c r="C7" s="7">
        <f>B7*$C$3</f>
        <v>4114</v>
      </c>
      <c r="D7" s="7">
        <v>1.35</v>
      </c>
      <c r="E7" s="8">
        <f t="shared" si="1"/>
        <v>5553.9000000000005</v>
      </c>
      <c r="F7" s="7">
        <v>1.75</v>
      </c>
      <c r="G7" s="7">
        <v>1.3</v>
      </c>
      <c r="H7" s="9">
        <v>1.19</v>
      </c>
      <c r="I7" s="10">
        <f>C7*F7*G7/$I$3</f>
        <v>779.94583333333333</v>
      </c>
      <c r="J7" s="10">
        <f>C7*F7*H7/$J$3</f>
        <v>1427.9008333333331</v>
      </c>
      <c r="K7" s="11">
        <f>C7*F7</f>
        <v>7199.5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2FE-9DD5-45D6-8755-6C402B5514BD}">
  <dimension ref="A1:K7"/>
  <sheetViews>
    <sheetView tabSelected="1" zoomScale="102" workbookViewId="0">
      <selection activeCell="O9" sqref="O9"/>
    </sheetView>
  </sheetViews>
  <sheetFormatPr baseColWidth="10" defaultColWidth="11.42578125" defaultRowHeight="15" x14ac:dyDescent="0.25"/>
  <cols>
    <col min="1" max="1" width="41.4257812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11.42578125" style="4" hidden="1" customWidth="1"/>
    <col min="6" max="6" width="14.85546875" style="4" hidden="1" customWidth="1"/>
    <col min="7" max="7" width="16.140625" style="4" hidden="1" customWidth="1"/>
    <col min="8" max="8" width="14.85546875" style="4" hidden="1" customWidth="1"/>
    <col min="9" max="9" width="15.28515625" style="4" bestFit="1" customWidth="1"/>
    <col min="10" max="10" width="13.8554687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5" t="s">
        <v>10</v>
      </c>
    </row>
    <row r="3" spans="1:11" hidden="1" x14ac:dyDescent="0.25">
      <c r="A3" s="7"/>
      <c r="B3" s="7"/>
      <c r="C3" s="7">
        <v>1.21</v>
      </c>
      <c r="D3" s="7"/>
      <c r="E3" s="7"/>
      <c r="F3" s="7"/>
      <c r="G3" s="7"/>
      <c r="H3" s="7"/>
      <c r="I3" s="7">
        <v>12</v>
      </c>
      <c r="J3" s="7">
        <v>6</v>
      </c>
      <c r="K3" s="7"/>
    </row>
    <row r="4" spans="1:11" ht="31.5" customHeight="1" x14ac:dyDescent="0.25">
      <c r="A4" s="12" t="s">
        <v>12</v>
      </c>
      <c r="B4" s="7">
        <v>5170</v>
      </c>
      <c r="C4" s="7">
        <v>7000</v>
      </c>
      <c r="D4" s="7">
        <v>1.35</v>
      </c>
      <c r="E4" s="8">
        <f t="shared" ref="E4:E7" si="0">C4*D4</f>
        <v>9450</v>
      </c>
      <c r="F4" s="7">
        <v>1.75</v>
      </c>
      <c r="G4" s="7">
        <v>1.3</v>
      </c>
      <c r="H4" s="9">
        <v>1.19</v>
      </c>
      <c r="I4" s="10">
        <f>C4*F4*G4/$I$3</f>
        <v>1327.0833333333333</v>
      </c>
      <c r="J4" s="10">
        <f>C4*F4*H4/$J$3</f>
        <v>2429.5833333333335</v>
      </c>
      <c r="K4" s="11">
        <f>C4*F4</f>
        <v>12250</v>
      </c>
    </row>
    <row r="5" spans="1:11" ht="27" customHeight="1" x14ac:dyDescent="0.25">
      <c r="A5" s="7" t="s">
        <v>13</v>
      </c>
      <c r="B5" s="7">
        <v>2300</v>
      </c>
      <c r="C5" s="7">
        <v>3500</v>
      </c>
      <c r="D5" s="7">
        <v>1.35</v>
      </c>
      <c r="E5" s="8">
        <f t="shared" si="0"/>
        <v>4725</v>
      </c>
      <c r="F5" s="7">
        <v>1.75</v>
      </c>
      <c r="G5" s="7">
        <v>1.3</v>
      </c>
      <c r="H5" s="9">
        <v>1.19</v>
      </c>
      <c r="I5" s="10">
        <f>C5*F5*G5/$I$3</f>
        <v>663.54166666666663</v>
      </c>
      <c r="J5" s="10">
        <f>C5*F5*H5/$J$3</f>
        <v>1214.7916666666667</v>
      </c>
      <c r="K5" s="11">
        <f>C5*F5</f>
        <v>6125</v>
      </c>
    </row>
    <row r="6" spans="1:11" ht="24.75" customHeight="1" x14ac:dyDescent="0.25">
      <c r="A6" s="12" t="s">
        <v>14</v>
      </c>
      <c r="B6" s="7">
        <v>2050</v>
      </c>
      <c r="C6" s="7">
        <f>B6*$C$3</f>
        <v>2480.5</v>
      </c>
      <c r="D6" s="7">
        <v>1.35</v>
      </c>
      <c r="E6" s="8">
        <f t="shared" si="0"/>
        <v>3348.6750000000002</v>
      </c>
      <c r="F6" s="7">
        <v>1.75</v>
      </c>
      <c r="G6" s="7">
        <v>1.3</v>
      </c>
      <c r="H6" s="9">
        <v>1.19</v>
      </c>
      <c r="I6" s="10">
        <f>C6*F6*G6/$I$3</f>
        <v>470.26145833333334</v>
      </c>
      <c r="J6" s="10">
        <f>C6*F6*H6/$J$3</f>
        <v>860.94020833333332</v>
      </c>
      <c r="K6" s="11">
        <f>C6*F6</f>
        <v>4340.875</v>
      </c>
    </row>
    <row r="7" spans="1:11" ht="21.75" customHeight="1" x14ac:dyDescent="0.25">
      <c r="A7" s="7" t="s">
        <v>15</v>
      </c>
      <c r="B7" s="7">
        <v>3400</v>
      </c>
      <c r="C7" s="7">
        <f>B7*$C$3</f>
        <v>4114</v>
      </c>
      <c r="D7" s="7">
        <v>1.35</v>
      </c>
      <c r="E7" s="8">
        <f t="shared" si="0"/>
        <v>5553.9000000000005</v>
      </c>
      <c r="F7" s="7">
        <v>1.75</v>
      </c>
      <c r="G7" s="7">
        <v>1.3</v>
      </c>
      <c r="H7" s="9">
        <v>1.19</v>
      </c>
      <c r="I7" s="10">
        <f>C7*F7*G7/$I$3</f>
        <v>779.94583333333333</v>
      </c>
      <c r="J7" s="10">
        <f>C7*F7*H7/$J$3</f>
        <v>1427.9008333333331</v>
      </c>
      <c r="K7" s="11">
        <f>C7*F7</f>
        <v>7199.5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17-10-20</vt:lpstr>
      <vt:lpstr>2-12-20</vt:lpstr>
      <vt:lpstr>28-12-20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2020-10-17T15:59:01Z</dcterms:created>
  <dcterms:modified xsi:type="dcterms:W3CDTF">2020-12-28T13:40:56Z</dcterms:modified>
</cp:coreProperties>
</file>