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Varios\"/>
    </mc:Choice>
  </mc:AlternateContent>
  <xr:revisionPtr revIDLastSave="0" documentId="13_ncr:1_{D0C6C5FA-14D0-44CA-B92B-F72B6C005746}" xr6:coauthVersionLast="45" xr6:coauthVersionMax="45" xr10:uidLastSave="{00000000-0000-0000-0000-000000000000}"/>
  <bookViews>
    <workbookView xWindow="-120" yWindow="-120" windowWidth="20730" windowHeight="11160" xr2:uid="{729AF5B8-056B-481E-8EC2-6E59C4F8D925}"/>
  </bookViews>
  <sheets>
    <sheet name="30-09-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I11" i="1"/>
  <c r="J11" i="1"/>
  <c r="K11" i="1"/>
  <c r="C5" i="1"/>
  <c r="E5" i="1"/>
  <c r="I5" i="1"/>
  <c r="J5" i="1"/>
  <c r="K5" i="1"/>
  <c r="C11" i="1"/>
  <c r="C10" i="1"/>
  <c r="J10" i="1" s="1"/>
  <c r="C9" i="1"/>
  <c r="K9" i="1" s="1"/>
  <c r="C8" i="1"/>
  <c r="J8" i="1" s="1"/>
  <c r="C7" i="1"/>
  <c r="K7" i="1" s="1"/>
  <c r="C6" i="1"/>
  <c r="J6" i="1" s="1"/>
  <c r="C4" i="1"/>
  <c r="K4" i="1" s="1"/>
  <c r="J4" i="1" l="1"/>
  <c r="J7" i="1"/>
  <c r="J9" i="1"/>
  <c r="E4" i="1"/>
  <c r="E7" i="1"/>
  <c r="E9" i="1"/>
  <c r="I6" i="1"/>
  <c r="K6" i="1"/>
  <c r="I8" i="1"/>
  <c r="K8" i="1"/>
  <c r="I10" i="1"/>
  <c r="K10" i="1"/>
  <c r="I4" i="1"/>
  <c r="E6" i="1"/>
  <c r="I7" i="1"/>
  <c r="E8" i="1"/>
  <c r="I9" i="1"/>
  <c r="E10" i="1"/>
</calcChain>
</file>

<file path=xl/sharedStrings.xml><?xml version="1.0" encoding="utf-8"?>
<sst xmlns="http://schemas.openxmlformats.org/spreadsheetml/2006/main" count="20" uniqueCount="20">
  <si>
    <t>PRODUCTO</t>
  </si>
  <si>
    <t>COSTO s/imp</t>
  </si>
  <si>
    <t>costo C/imp</t>
  </si>
  <si>
    <t>COEFICI.MAYORI.</t>
  </si>
  <si>
    <t>PRECIO VTA MAYORISTA</t>
  </si>
  <si>
    <t>COEFICIENTE Ef</t>
  </si>
  <si>
    <t>COEF.TARJETA 12</t>
  </si>
  <si>
    <t>COEF.TARJETA 6</t>
  </si>
  <si>
    <t>Ahora 12 y 12 Naranja</t>
  </si>
  <si>
    <t>Ahora 6 y 6 Naranja</t>
  </si>
  <si>
    <t>EFECTIVO</t>
  </si>
  <si>
    <t>Puff: RI</t>
  </si>
  <si>
    <t>Duff</t>
  </si>
  <si>
    <t>Bafle</t>
  </si>
  <si>
    <t>Donna Rosa</t>
  </si>
  <si>
    <t>Zapatilla azul</t>
  </si>
  <si>
    <t>Carrousell</t>
  </si>
  <si>
    <t>Androide</t>
  </si>
  <si>
    <t>Schol Buss (colectivo)</t>
  </si>
  <si>
    <t>Camara Roja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</si>
</sst>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0382-D4B9-4529-93ED-7636A7920763}">
  <dimension ref="A1:K11"/>
  <sheetViews>
    <sheetView tabSelected="1" zoomScale="96" zoomScaleNormal="96" workbookViewId="0">
      <selection activeCell="J19" sqref="J19"/>
    </sheetView>
  </sheetViews>
  <sheetFormatPr baseColWidth="10" defaultColWidth="11.42578125" defaultRowHeight="15" x14ac:dyDescent="0.25"/>
  <cols>
    <col min="1" max="1" width="53.855468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1.28515625" style="3" hidden="1" customWidth="1"/>
    <col min="9" max="9" width="14.28515625" style="3" bestFit="1" customWidth="1"/>
    <col min="10" max="10" width="14" style="3" customWidth="1"/>
    <col min="11" max="11" width="11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1.1000000000000001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17.25" customHeight="1" x14ac:dyDescent="0.25">
      <c r="A4" s="6" t="s">
        <v>12</v>
      </c>
      <c r="B4" s="7">
        <v>1510</v>
      </c>
      <c r="C4" s="7">
        <f>B4*$C$3</f>
        <v>1661.0000000000002</v>
      </c>
      <c r="D4" s="2">
        <v>1.35</v>
      </c>
      <c r="E4" s="8">
        <f>C4*D4</f>
        <v>2242.3500000000004</v>
      </c>
      <c r="F4" s="2">
        <v>1.7</v>
      </c>
      <c r="G4" s="2">
        <v>1.3</v>
      </c>
      <c r="H4" s="2">
        <v>1.2</v>
      </c>
      <c r="I4" s="7">
        <f>C4*F4*G4/$I$3</f>
        <v>305.90083333333337</v>
      </c>
      <c r="J4" s="7">
        <f>C4*F4*H4/$J$3</f>
        <v>564.74</v>
      </c>
      <c r="K4" s="9">
        <f>C4*F4</f>
        <v>2823.7000000000003</v>
      </c>
    </row>
    <row r="5" spans="1:11" ht="17.25" customHeight="1" x14ac:dyDescent="0.25">
      <c r="A5" s="6" t="s">
        <v>19</v>
      </c>
      <c r="B5" s="7">
        <v>2260</v>
      </c>
      <c r="C5" s="7">
        <f>B5*$C$3</f>
        <v>2486</v>
      </c>
      <c r="D5" s="2">
        <v>1.35</v>
      </c>
      <c r="E5" s="8">
        <f>C5*D5</f>
        <v>3356.1000000000004</v>
      </c>
      <c r="F5" s="2">
        <v>1.7</v>
      </c>
      <c r="G5" s="2">
        <v>1.3</v>
      </c>
      <c r="H5" s="2">
        <v>1.2</v>
      </c>
      <c r="I5" s="7">
        <f>C5*F5*G5/$I$3</f>
        <v>457.83833333333337</v>
      </c>
      <c r="J5" s="7">
        <f>C5*F5*H5/$J$3</f>
        <v>845.2399999999999</v>
      </c>
      <c r="K5" s="9">
        <f>C5*F5</f>
        <v>4226.2</v>
      </c>
    </row>
    <row r="6" spans="1:11" ht="17.25" customHeight="1" x14ac:dyDescent="0.25">
      <c r="A6" s="6" t="s">
        <v>13</v>
      </c>
      <c r="B6" s="7">
        <v>2260</v>
      </c>
      <c r="C6" s="7">
        <f>B6*$C$3</f>
        <v>2486</v>
      </c>
      <c r="D6" s="2">
        <v>1.35</v>
      </c>
      <c r="E6" s="8">
        <f>C6*D6</f>
        <v>3356.1000000000004</v>
      </c>
      <c r="F6" s="2">
        <v>1.7</v>
      </c>
      <c r="G6" s="2">
        <v>1.3</v>
      </c>
      <c r="H6" s="2">
        <v>1.2</v>
      </c>
      <c r="I6" s="7">
        <f>C6*F6*G6/$I$3</f>
        <v>457.83833333333337</v>
      </c>
      <c r="J6" s="7">
        <f>C6*F6*H6/$J$3</f>
        <v>845.2399999999999</v>
      </c>
      <c r="K6" s="9">
        <f>C6*F6</f>
        <v>4226.2</v>
      </c>
    </row>
    <row r="7" spans="1:11" x14ac:dyDescent="0.25">
      <c r="A7" s="2" t="s">
        <v>14</v>
      </c>
      <c r="B7" s="2">
        <v>2510</v>
      </c>
      <c r="C7" s="7">
        <f>B7*$C$3</f>
        <v>2761</v>
      </c>
      <c r="D7" s="2">
        <v>1.35</v>
      </c>
      <c r="E7" s="8">
        <f>C7*D7</f>
        <v>3727.3500000000004</v>
      </c>
      <c r="F7" s="2">
        <v>1.7</v>
      </c>
      <c r="G7" s="2">
        <v>1.3</v>
      </c>
      <c r="H7" s="2">
        <v>1.2</v>
      </c>
      <c r="I7" s="7">
        <f t="shared" ref="I7:I10" si="0">C7*F7*G7/$I$3</f>
        <v>508.48416666666668</v>
      </c>
      <c r="J7" s="7">
        <f t="shared" ref="J7:J10" si="1">C7*F7*H7/$J$3</f>
        <v>938.7399999999999</v>
      </c>
      <c r="K7" s="9">
        <f t="shared" ref="K7:K10" si="2">C7*F7</f>
        <v>4693.7</v>
      </c>
    </row>
    <row r="8" spans="1:11" x14ac:dyDescent="0.25">
      <c r="A8" s="2" t="s">
        <v>15</v>
      </c>
      <c r="B8" s="2">
        <v>3240</v>
      </c>
      <c r="C8" s="7">
        <f t="shared" ref="C8:C11" si="3">B8*$C$3</f>
        <v>3564.0000000000005</v>
      </c>
      <c r="D8" s="2">
        <v>1.35</v>
      </c>
      <c r="E8" s="8">
        <f>C8*D8</f>
        <v>4811.4000000000005</v>
      </c>
      <c r="F8" s="2">
        <v>1.7</v>
      </c>
      <c r="G8" s="2">
        <v>1.3</v>
      </c>
      <c r="H8" s="2">
        <v>1.2</v>
      </c>
      <c r="I8" s="7">
        <f t="shared" si="0"/>
        <v>656.37</v>
      </c>
      <c r="J8" s="7">
        <f t="shared" si="1"/>
        <v>1211.76</v>
      </c>
      <c r="K8" s="9">
        <f t="shared" si="2"/>
        <v>6058.8</v>
      </c>
    </row>
    <row r="9" spans="1:11" x14ac:dyDescent="0.25">
      <c r="A9" s="2" t="s">
        <v>16</v>
      </c>
      <c r="B9" s="2">
        <v>1510</v>
      </c>
      <c r="C9" s="2">
        <f t="shared" si="3"/>
        <v>1661.0000000000002</v>
      </c>
      <c r="D9" s="2">
        <v>1.35</v>
      </c>
      <c r="E9" s="8">
        <f t="shared" ref="E9" si="4">C9*D9</f>
        <v>2242.3500000000004</v>
      </c>
      <c r="F9" s="2">
        <v>1.7</v>
      </c>
      <c r="G9" s="2">
        <v>1.3</v>
      </c>
      <c r="H9" s="2">
        <v>1.2</v>
      </c>
      <c r="I9" s="7">
        <f t="shared" si="0"/>
        <v>305.90083333333337</v>
      </c>
      <c r="J9" s="7">
        <f t="shared" si="1"/>
        <v>564.74</v>
      </c>
      <c r="K9" s="9">
        <f t="shared" si="2"/>
        <v>2823.7000000000003</v>
      </c>
    </row>
    <row r="10" spans="1:11" x14ac:dyDescent="0.25">
      <c r="A10" s="2" t="s">
        <v>17</v>
      </c>
      <c r="B10" s="2">
        <v>2280</v>
      </c>
      <c r="C10" s="2">
        <f t="shared" si="3"/>
        <v>2508</v>
      </c>
      <c r="D10" s="2">
        <v>1.35</v>
      </c>
      <c r="E10" s="8">
        <f>C10*D10</f>
        <v>3385.8</v>
      </c>
      <c r="F10" s="2">
        <v>1.7</v>
      </c>
      <c r="G10" s="2">
        <v>1.3</v>
      </c>
      <c r="H10" s="2">
        <v>1.2</v>
      </c>
      <c r="I10" s="7">
        <f t="shared" si="0"/>
        <v>461.88999999999993</v>
      </c>
      <c r="J10" s="7">
        <f t="shared" si="1"/>
        <v>852.7199999999998</v>
      </c>
      <c r="K10" s="9">
        <f t="shared" si="2"/>
        <v>4263.5999999999995</v>
      </c>
    </row>
    <row r="11" spans="1:11" x14ac:dyDescent="0.25">
      <c r="A11" s="2" t="s">
        <v>18</v>
      </c>
      <c r="B11" s="2">
        <v>1760</v>
      </c>
      <c r="C11" s="2">
        <f t="shared" si="3"/>
        <v>1936.0000000000002</v>
      </c>
      <c r="D11" s="2">
        <v>1.35</v>
      </c>
      <c r="E11" s="8">
        <f t="shared" ref="E11" si="5">C11*D11</f>
        <v>2613.6000000000004</v>
      </c>
      <c r="F11" s="2">
        <v>1.7</v>
      </c>
      <c r="G11" s="2">
        <v>1.3</v>
      </c>
      <c r="H11" s="2">
        <v>1.2</v>
      </c>
      <c r="I11" s="7">
        <f t="shared" ref="I11" si="6">C11*F11*G11/$I$3</f>
        <v>356.54666666666668</v>
      </c>
      <c r="J11" s="7">
        <f t="shared" ref="J11" si="7">C11*F11*H11/$J$3</f>
        <v>658.24</v>
      </c>
      <c r="K11" s="9">
        <f t="shared" ref="K11" si="8">C11*F11</f>
        <v>3291.2000000000003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30-09-20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2020-09-30T18:41:04Z</dcterms:created>
  <dcterms:modified xsi:type="dcterms:W3CDTF">2020-09-30T18:57:23Z</dcterms:modified>
</cp:coreProperties>
</file>