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SEBA\Rayces\"/>
    </mc:Choice>
  </mc:AlternateContent>
  <xr:revisionPtr revIDLastSave="0" documentId="13_ncr:1_{93C04807-41D3-4E4F-8791-C7FA9A815DEB}" xr6:coauthVersionLast="47" xr6:coauthVersionMax="47" xr10:uidLastSave="{00000000-0000-0000-0000-000000000000}"/>
  <bookViews>
    <workbookView xWindow="-120" yWindow="-120" windowWidth="20730" windowHeight="11160" activeTab="1" xr2:uid="{15BDDD48-3650-4B68-80EB-69FD47013480}"/>
  </bookViews>
  <sheets>
    <sheet name="16-11-20" sheetId="1" r:id="rId1"/>
    <sheet name="13-05-2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/>
  <c r="I11" i="2"/>
  <c r="J11" i="2"/>
  <c r="K11" i="2"/>
  <c r="C11" i="2"/>
  <c r="C8" i="2"/>
  <c r="E8" i="2" s="1"/>
  <c r="I8" i="2"/>
  <c r="K8" i="2"/>
  <c r="C6" i="2"/>
  <c r="E6" i="2" s="1"/>
  <c r="K6" i="2"/>
  <c r="C7" i="2"/>
  <c r="E7" i="2" s="1"/>
  <c r="I7" i="2"/>
  <c r="K7" i="2"/>
  <c r="C10" i="2"/>
  <c r="K10" i="2" s="1"/>
  <c r="C9" i="2"/>
  <c r="J9" i="2" s="1"/>
  <c r="C5" i="2"/>
  <c r="K5" i="2" s="1"/>
  <c r="C4" i="2"/>
  <c r="J4" i="2" s="1"/>
  <c r="C7" i="1"/>
  <c r="K7" i="1" s="1"/>
  <c r="C6" i="1"/>
  <c r="J6" i="1" s="1"/>
  <c r="C5" i="1"/>
  <c r="K5" i="1" s="1"/>
  <c r="C4" i="1"/>
  <c r="J4" i="1" s="1"/>
  <c r="I6" i="2" l="1"/>
  <c r="J6" i="2"/>
  <c r="J8" i="2"/>
  <c r="J7" i="2"/>
  <c r="E10" i="2"/>
  <c r="J10" i="2"/>
  <c r="J5" i="2"/>
  <c r="E5" i="2"/>
  <c r="I4" i="2"/>
  <c r="K4" i="2"/>
  <c r="I9" i="2"/>
  <c r="K9" i="2"/>
  <c r="E4" i="2"/>
  <c r="I5" i="2"/>
  <c r="E9" i="2"/>
  <c r="I10" i="2"/>
  <c r="J7" i="1"/>
  <c r="E7" i="1"/>
  <c r="J5" i="1"/>
  <c r="E5" i="1"/>
  <c r="I4" i="1"/>
  <c r="K4" i="1"/>
  <c r="I6" i="1"/>
  <c r="K6" i="1"/>
  <c r="E4" i="1"/>
  <c r="I5" i="1"/>
  <c r="E6" i="1"/>
  <c r="I7" i="1"/>
</calcChain>
</file>

<file path=xl/sharedStrings.xml><?xml version="1.0" encoding="utf-8"?>
<sst xmlns="http://schemas.openxmlformats.org/spreadsheetml/2006/main" count="36" uniqueCount="22">
  <si>
    <t>PRODUCTO</t>
  </si>
  <si>
    <t>COSTO s/imp</t>
  </si>
  <si>
    <t>costo C/imp</t>
  </si>
  <si>
    <t>COEFICI.MAYORI.</t>
  </si>
  <si>
    <t>PRECIO VTA MAYORISTA</t>
  </si>
  <si>
    <t>COEFICIENTE Efectivo</t>
  </si>
  <si>
    <t>COEF.TARJETA 12 cuotas</t>
  </si>
  <si>
    <t>COEF.TARJETA 6 cuotas</t>
  </si>
  <si>
    <t>AHORA 12 Y 12 NARANJA</t>
  </si>
  <si>
    <t>AHORA 6 Y 6 NARANJA</t>
  </si>
  <si>
    <t>EFECTIVO</t>
  </si>
  <si>
    <t xml:space="preserve">Rayces: R.I. </t>
  </si>
  <si>
    <t>Mesa Keops Paraíso 2,00 x 1,00 Metros</t>
  </si>
  <si>
    <t>Mesa 1,60 x 0,90 Paraíso</t>
  </si>
  <si>
    <t>Silla 462 x 1</t>
  </si>
  <si>
    <t>Silla 463 x 1</t>
  </si>
  <si>
    <t>Silla 462 x 2</t>
  </si>
  <si>
    <t>Silla 461 x 1</t>
  </si>
  <si>
    <t>Mesa 1,80 x 0,90 Paraíso</t>
  </si>
  <si>
    <t xml:space="preserve">Mesa extensible Guatmbú pata 2 x 5 </t>
  </si>
  <si>
    <t>Silla 502 x 1</t>
  </si>
  <si>
    <t>Rayces: Exento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</si>
</sst>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8B6F-2429-40CD-96C2-4CDEF045983C}">
  <dimension ref="A1:K7"/>
  <sheetViews>
    <sheetView zoomScale="80" zoomScaleNormal="80" workbookViewId="0">
      <selection activeCell="J16" sqref="J16"/>
    </sheetView>
  </sheetViews>
  <sheetFormatPr baseColWidth="10" defaultRowHeight="15" x14ac:dyDescent="0.25"/>
  <cols>
    <col min="1" max="1" width="64.140625" style="3" bestFit="1" customWidth="1"/>
    <col min="2" max="2" width="13" style="3" hidden="1" customWidth="1"/>
    <col min="3" max="3" width="11.7109375" style="3" hidden="1" customWidth="1"/>
    <col min="4" max="4" width="16.5703125" style="3" hidden="1" customWidth="1"/>
    <col min="5" max="5" width="23.42578125" style="3" hidden="1" customWidth="1"/>
    <col min="6" max="6" width="12.7109375" style="3" hidden="1" customWidth="1"/>
    <col min="7" max="7" width="14.140625" style="3" hidden="1" customWidth="1"/>
    <col min="8" max="8" width="12.85546875" style="3" hidden="1" customWidth="1"/>
    <col min="9" max="9" width="14.140625" style="3" bestFit="1" customWidth="1"/>
    <col min="10" max="10" width="12.140625" style="3" customWidth="1"/>
    <col min="11" max="16384" width="11.42578125" style="3"/>
  </cols>
  <sheetData>
    <row r="1" spans="1:11" ht="15.75" x14ac:dyDescent="0.25">
      <c r="A1" s="1" t="s">
        <v>11</v>
      </c>
      <c r="B1" s="2"/>
      <c r="C1" s="2"/>
      <c r="D1" s="2"/>
      <c r="E1" s="2"/>
      <c r="F1" s="2"/>
      <c r="G1" s="2"/>
      <c r="H1" s="2"/>
      <c r="I1" s="2"/>
    </row>
    <row r="2" spans="1:11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4" t="s">
        <v>10</v>
      </c>
    </row>
    <row r="3" spans="1:11" hidden="1" x14ac:dyDescent="0.25">
      <c r="A3" s="2"/>
      <c r="B3" s="2"/>
      <c r="C3" s="2">
        <v>1.105</v>
      </c>
      <c r="D3" s="2"/>
      <c r="E3" s="2"/>
      <c r="F3" s="2"/>
      <c r="G3" s="2"/>
      <c r="H3" s="2"/>
      <c r="I3" s="2">
        <v>12</v>
      </c>
      <c r="J3" s="3">
        <v>6</v>
      </c>
    </row>
    <row r="4" spans="1:11" x14ac:dyDescent="0.25">
      <c r="A4" s="2" t="s">
        <v>12</v>
      </c>
      <c r="B4" s="6">
        <v>18220</v>
      </c>
      <c r="C4" s="2">
        <f t="shared" ref="C4:C7" si="0">B4*$C$3</f>
        <v>20133.099999999999</v>
      </c>
      <c r="D4" s="2">
        <v>1.35</v>
      </c>
      <c r="E4" s="6">
        <f t="shared" ref="E4:E7" si="1">C4*D4</f>
        <v>27179.685000000001</v>
      </c>
      <c r="F4" s="2">
        <v>1.55</v>
      </c>
      <c r="G4" s="2">
        <v>1.3</v>
      </c>
      <c r="H4" s="2">
        <v>1.2</v>
      </c>
      <c r="I4" s="7">
        <f>C4*F4*G4/$I$3</f>
        <v>3380.6830416666667</v>
      </c>
      <c r="J4" s="7">
        <f>C4*F4*H4/$J$3</f>
        <v>6241.2609999999995</v>
      </c>
      <c r="K4" s="8">
        <f>C4*F4</f>
        <v>31206.305</v>
      </c>
    </row>
    <row r="5" spans="1:11" ht="24.75" customHeight="1" x14ac:dyDescent="0.25">
      <c r="A5" s="9" t="s">
        <v>13</v>
      </c>
      <c r="B5" s="6">
        <v>12540</v>
      </c>
      <c r="C5" s="2">
        <f t="shared" si="0"/>
        <v>13856.699999999999</v>
      </c>
      <c r="D5" s="2">
        <v>1.35</v>
      </c>
      <c r="E5" s="6">
        <f t="shared" si="1"/>
        <v>18706.544999999998</v>
      </c>
      <c r="F5" s="2">
        <v>1.55</v>
      </c>
      <c r="G5" s="2">
        <v>1.3</v>
      </c>
      <c r="H5" s="2">
        <v>1.2</v>
      </c>
      <c r="I5" s="7">
        <f t="shared" ref="I5:I7" si="2">C5*F5*G5/$I$3</f>
        <v>2326.7708749999997</v>
      </c>
      <c r="J5" s="7">
        <f t="shared" ref="J5:J7" si="3">C5*F5*H5/$J$3</f>
        <v>4295.5769999999993</v>
      </c>
      <c r="K5" s="8">
        <f t="shared" ref="K5:K7" si="4">C5*F5</f>
        <v>21477.884999999998</v>
      </c>
    </row>
    <row r="6" spans="1:11" x14ac:dyDescent="0.25">
      <c r="A6" s="2" t="s">
        <v>14</v>
      </c>
      <c r="B6" s="6">
        <v>4500</v>
      </c>
      <c r="C6" s="2">
        <f t="shared" si="0"/>
        <v>4972.5</v>
      </c>
      <c r="D6" s="2">
        <v>1.35</v>
      </c>
      <c r="E6" s="6">
        <f t="shared" si="1"/>
        <v>6712.875</v>
      </c>
      <c r="F6" s="2">
        <v>1.55</v>
      </c>
      <c r="G6" s="2">
        <v>1.3</v>
      </c>
      <c r="H6" s="2">
        <v>1.2</v>
      </c>
      <c r="I6" s="7">
        <f t="shared" si="2"/>
        <v>834.96562499999993</v>
      </c>
      <c r="J6" s="7">
        <f t="shared" si="3"/>
        <v>1541.4750000000001</v>
      </c>
      <c r="K6" s="8">
        <f t="shared" si="4"/>
        <v>7707.375</v>
      </c>
    </row>
    <row r="7" spans="1:11" x14ac:dyDescent="0.25">
      <c r="A7" s="2" t="s">
        <v>15</v>
      </c>
      <c r="B7" s="6">
        <v>4500</v>
      </c>
      <c r="C7" s="2">
        <f t="shared" si="0"/>
        <v>4972.5</v>
      </c>
      <c r="D7" s="2">
        <v>1.35</v>
      </c>
      <c r="E7" s="6">
        <f t="shared" si="1"/>
        <v>6712.875</v>
      </c>
      <c r="F7" s="2">
        <v>1.55</v>
      </c>
      <c r="G7" s="2">
        <v>1.3</v>
      </c>
      <c r="H7" s="2">
        <v>1.2</v>
      </c>
      <c r="I7" s="7">
        <f t="shared" si="2"/>
        <v>834.96562499999993</v>
      </c>
      <c r="J7" s="7">
        <f t="shared" si="3"/>
        <v>1541.4750000000001</v>
      </c>
      <c r="K7" s="8">
        <f t="shared" si="4"/>
        <v>7707.375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852D-C8C1-4DDD-81B1-F603D404D7EA}">
  <dimension ref="A1:K11"/>
  <sheetViews>
    <sheetView tabSelected="1" zoomScale="80" zoomScaleNormal="80" workbookViewId="0">
      <selection activeCell="R14" sqref="R14"/>
    </sheetView>
  </sheetViews>
  <sheetFormatPr baseColWidth="10" defaultRowHeight="15" x14ac:dyDescent="0.25"/>
  <cols>
    <col min="1" max="1" width="38.7109375" style="3" bestFit="1" customWidth="1"/>
    <col min="2" max="2" width="13" style="3" hidden="1" customWidth="1"/>
    <col min="3" max="3" width="11.7109375" style="3" hidden="1" customWidth="1"/>
    <col min="4" max="4" width="16.5703125" style="3" hidden="1" customWidth="1"/>
    <col min="5" max="5" width="23.42578125" style="3" hidden="1" customWidth="1"/>
    <col min="6" max="6" width="12.7109375" style="3" hidden="1" customWidth="1"/>
    <col min="7" max="7" width="14.140625" style="3" hidden="1" customWidth="1"/>
    <col min="8" max="8" width="12.85546875" style="3" hidden="1" customWidth="1"/>
    <col min="9" max="9" width="14.140625" style="3" bestFit="1" customWidth="1"/>
    <col min="10" max="10" width="12.140625" style="3" customWidth="1"/>
    <col min="11" max="16384" width="11.42578125" style="3"/>
  </cols>
  <sheetData>
    <row r="1" spans="1:11" ht="15.75" x14ac:dyDescent="0.25">
      <c r="A1" s="1" t="s">
        <v>21</v>
      </c>
      <c r="B1" s="2"/>
      <c r="C1" s="2"/>
      <c r="D1" s="2"/>
      <c r="E1" s="2"/>
      <c r="F1" s="2"/>
      <c r="G1" s="2"/>
      <c r="H1" s="2"/>
      <c r="I1" s="2"/>
    </row>
    <row r="2" spans="1:11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4" t="s">
        <v>10</v>
      </c>
    </row>
    <row r="3" spans="1:11" hidden="1" x14ac:dyDescent="0.25">
      <c r="A3" s="2"/>
      <c r="B3" s="2"/>
      <c r="C3" s="2">
        <v>1.105</v>
      </c>
      <c r="D3" s="2"/>
      <c r="E3" s="2"/>
      <c r="F3" s="2"/>
      <c r="G3" s="2"/>
      <c r="H3" s="2"/>
      <c r="I3" s="2">
        <v>12</v>
      </c>
      <c r="J3" s="3">
        <v>6</v>
      </c>
    </row>
    <row r="4" spans="1:11" x14ac:dyDescent="0.25">
      <c r="A4" s="2" t="s">
        <v>12</v>
      </c>
      <c r="B4" s="6">
        <v>0</v>
      </c>
      <c r="C4" s="2">
        <f t="shared" ref="C4:C11" si="0">B4*$C$3</f>
        <v>0</v>
      </c>
      <c r="D4" s="2">
        <v>1.35</v>
      </c>
      <c r="E4" s="6">
        <f t="shared" ref="E4:E10" si="1">C4*D4</f>
        <v>0</v>
      </c>
      <c r="F4" s="2">
        <v>1.55</v>
      </c>
      <c r="G4" s="2">
        <v>1.3</v>
      </c>
      <c r="H4" s="2">
        <v>1.2</v>
      </c>
      <c r="I4" s="7">
        <f>C4*F4*G4/$I$3</f>
        <v>0</v>
      </c>
      <c r="J4" s="7">
        <f>C4*F4*H4/$J$3</f>
        <v>0</v>
      </c>
      <c r="K4" s="8">
        <f>C4*F4</f>
        <v>0</v>
      </c>
    </row>
    <row r="5" spans="1:11" ht="24.75" customHeight="1" x14ac:dyDescent="0.25">
      <c r="A5" s="9" t="s">
        <v>13</v>
      </c>
      <c r="B5" s="6">
        <v>15100</v>
      </c>
      <c r="C5" s="2">
        <f t="shared" si="0"/>
        <v>16685.5</v>
      </c>
      <c r="D5" s="2">
        <v>1.35</v>
      </c>
      <c r="E5" s="6">
        <f t="shared" si="1"/>
        <v>22525.425000000003</v>
      </c>
      <c r="F5" s="2">
        <v>1.55</v>
      </c>
      <c r="G5" s="2">
        <v>1.3</v>
      </c>
      <c r="H5" s="2">
        <v>1.2</v>
      </c>
      <c r="I5" s="7">
        <f t="shared" ref="I5:I10" si="2">C5*F5*G5/$I$3</f>
        <v>2801.7735416666669</v>
      </c>
      <c r="J5" s="7">
        <f t="shared" ref="J5:J10" si="3">C5*F5*H5/$J$3</f>
        <v>5172.5050000000001</v>
      </c>
      <c r="K5" s="8">
        <f t="shared" ref="K5:K10" si="4">C5*F5</f>
        <v>25862.525000000001</v>
      </c>
    </row>
    <row r="6" spans="1:11" ht="24.75" customHeight="1" x14ac:dyDescent="0.25">
      <c r="A6" s="9" t="s">
        <v>18</v>
      </c>
      <c r="B6" s="6">
        <v>16900</v>
      </c>
      <c r="C6" s="2">
        <f t="shared" ref="C6:C8" si="5">B6*$C$3</f>
        <v>18674.5</v>
      </c>
      <c r="D6" s="2">
        <v>1.35</v>
      </c>
      <c r="E6" s="6">
        <f t="shared" ref="E6:E8" si="6">C6*D6</f>
        <v>25210.575000000001</v>
      </c>
      <c r="F6" s="2">
        <v>1.55</v>
      </c>
      <c r="G6" s="2">
        <v>1.3</v>
      </c>
      <c r="H6" s="2">
        <v>1.2</v>
      </c>
      <c r="I6" s="7">
        <f t="shared" ref="I6:I8" si="7">C6*F6*G6/$I$3</f>
        <v>3135.7597916666673</v>
      </c>
      <c r="J6" s="7">
        <f t="shared" ref="J6:J8" si="8">C6*F6*H6/$J$3</f>
        <v>5789.0950000000003</v>
      </c>
      <c r="K6" s="8">
        <f t="shared" ref="K6:K8" si="9">C6*F6</f>
        <v>28945.475000000002</v>
      </c>
    </row>
    <row r="7" spans="1:11" ht="24.75" customHeight="1" x14ac:dyDescent="0.25">
      <c r="A7" s="9" t="s">
        <v>19</v>
      </c>
      <c r="B7" s="6">
        <v>21200</v>
      </c>
      <c r="C7" s="2">
        <f t="shared" si="5"/>
        <v>23426</v>
      </c>
      <c r="D7" s="2">
        <v>1.35</v>
      </c>
      <c r="E7" s="6">
        <f t="shared" si="6"/>
        <v>31625.100000000002</v>
      </c>
      <c r="F7" s="2">
        <v>1.55</v>
      </c>
      <c r="G7" s="2">
        <v>1.3</v>
      </c>
      <c r="H7" s="2">
        <v>1.2</v>
      </c>
      <c r="I7" s="7">
        <f t="shared" si="7"/>
        <v>3933.6158333333337</v>
      </c>
      <c r="J7" s="7">
        <f t="shared" si="8"/>
        <v>7262.06</v>
      </c>
      <c r="K7" s="8">
        <f t="shared" si="9"/>
        <v>36310.300000000003</v>
      </c>
    </row>
    <row r="8" spans="1:11" ht="24.75" customHeight="1" x14ac:dyDescent="0.25">
      <c r="A8" s="2" t="s">
        <v>17</v>
      </c>
      <c r="B8" s="6">
        <v>5700</v>
      </c>
      <c r="C8" s="2">
        <f t="shared" si="5"/>
        <v>6298.5</v>
      </c>
      <c r="D8" s="2">
        <v>1.35</v>
      </c>
      <c r="E8" s="6">
        <f t="shared" si="6"/>
        <v>8502.9750000000004</v>
      </c>
      <c r="F8" s="2">
        <v>1.55</v>
      </c>
      <c r="G8" s="2">
        <v>1.3</v>
      </c>
      <c r="H8" s="2">
        <v>1.2</v>
      </c>
      <c r="I8" s="7">
        <f t="shared" si="7"/>
        <v>1057.6231250000003</v>
      </c>
      <c r="J8" s="7">
        <f t="shared" si="8"/>
        <v>1952.5350000000001</v>
      </c>
      <c r="K8" s="8">
        <f t="shared" si="9"/>
        <v>9762.6750000000011</v>
      </c>
    </row>
    <row r="9" spans="1:11" x14ac:dyDescent="0.25">
      <c r="A9" s="2" t="s">
        <v>16</v>
      </c>
      <c r="B9" s="6">
        <v>5700</v>
      </c>
      <c r="C9" s="2">
        <f t="shared" si="0"/>
        <v>6298.5</v>
      </c>
      <c r="D9" s="2">
        <v>1.35</v>
      </c>
      <c r="E9" s="6">
        <f t="shared" si="1"/>
        <v>8502.9750000000004</v>
      </c>
      <c r="F9" s="2">
        <v>1.55</v>
      </c>
      <c r="G9" s="2">
        <v>1.3</v>
      </c>
      <c r="H9" s="2">
        <v>1.2</v>
      </c>
      <c r="I9" s="7">
        <f t="shared" si="2"/>
        <v>1057.6231250000003</v>
      </c>
      <c r="J9" s="7">
        <f t="shared" si="3"/>
        <v>1952.5350000000001</v>
      </c>
      <c r="K9" s="8">
        <f t="shared" si="4"/>
        <v>9762.6750000000011</v>
      </c>
    </row>
    <row r="10" spans="1:11" x14ac:dyDescent="0.25">
      <c r="A10" s="2" t="s">
        <v>15</v>
      </c>
      <c r="B10" s="6">
        <v>0</v>
      </c>
      <c r="C10" s="2">
        <f t="shared" si="0"/>
        <v>0</v>
      </c>
      <c r="D10" s="2">
        <v>1.35</v>
      </c>
      <c r="E10" s="6">
        <f t="shared" si="1"/>
        <v>0</v>
      </c>
      <c r="F10" s="2">
        <v>1.55</v>
      </c>
      <c r="G10" s="2">
        <v>1.3</v>
      </c>
      <c r="H10" s="2">
        <v>1.2</v>
      </c>
      <c r="I10" s="7">
        <f t="shared" si="2"/>
        <v>0</v>
      </c>
      <c r="J10" s="7">
        <f t="shared" si="3"/>
        <v>0</v>
      </c>
      <c r="K10" s="8">
        <f t="shared" si="4"/>
        <v>0</v>
      </c>
    </row>
    <row r="11" spans="1:11" x14ac:dyDescent="0.25">
      <c r="A11" s="2" t="s">
        <v>20</v>
      </c>
      <c r="B11" s="2">
        <v>5900</v>
      </c>
      <c r="C11" s="2">
        <f t="shared" si="0"/>
        <v>6519.5</v>
      </c>
      <c r="D11" s="2">
        <v>1.35</v>
      </c>
      <c r="E11" s="6">
        <f t="shared" ref="E11" si="10">C11*D11</f>
        <v>8801.3250000000007</v>
      </c>
      <c r="F11" s="2">
        <v>1.55</v>
      </c>
      <c r="G11" s="2">
        <v>1.3</v>
      </c>
      <c r="H11" s="2">
        <v>1.2</v>
      </c>
      <c r="I11" s="7">
        <f t="shared" ref="I11" si="11">C11*F11*G11/$I$3</f>
        <v>1094.7327083333334</v>
      </c>
      <c r="J11" s="7">
        <f t="shared" ref="J11" si="12">C11*F11*H11/$J$3</f>
        <v>2021.0450000000001</v>
      </c>
      <c r="K11" s="8">
        <f t="shared" ref="K11" si="13">C11*F11</f>
        <v>10105.225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16-11-20</vt:lpstr>
      <vt:lpstr>13-05-21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2020-11-16T15:29:08Z</dcterms:created>
  <dcterms:modified xsi:type="dcterms:W3CDTF">2021-07-13T20:15:33Z</dcterms:modified>
</cp:coreProperties>
</file>