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Rene (precios atrevidos)\"/>
    </mc:Choice>
  </mc:AlternateContent>
  <xr:revisionPtr revIDLastSave="0" documentId="8_{718A0F42-D685-4B4F-B623-BE7A472CE257}" xr6:coauthVersionLast="47" xr6:coauthVersionMax="47" xr10:uidLastSave="{00000000-0000-0000-0000-000000000000}"/>
  <bookViews>
    <workbookView xWindow="-120" yWindow="-120" windowWidth="20730" windowHeight="11160" activeTab="1" xr2:uid="{A433D400-30D1-4079-BB9B-8C01847A19F6}"/>
  </bookViews>
  <sheets>
    <sheet name="18-05-21" sheetId="1" r:id="rId1"/>
    <sheet name="16-6-2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K7" i="2" s="1"/>
  <c r="C6" i="2"/>
  <c r="K6" i="2" s="1"/>
  <c r="C5" i="2"/>
  <c r="J5" i="2" s="1"/>
  <c r="E4" i="2"/>
  <c r="C4" i="2"/>
  <c r="K4" i="2" s="1"/>
  <c r="C7" i="1"/>
  <c r="K7" i="1" s="1"/>
  <c r="C6" i="1"/>
  <c r="I6" i="1" s="1"/>
  <c r="C5" i="1"/>
  <c r="K5" i="1" s="1"/>
  <c r="C4" i="1"/>
  <c r="I4" i="1" s="1"/>
  <c r="J6" i="2" l="1"/>
  <c r="E6" i="2"/>
  <c r="J4" i="2"/>
  <c r="I5" i="2"/>
  <c r="K5" i="2"/>
  <c r="I7" i="2"/>
  <c r="I4" i="2"/>
  <c r="E5" i="2"/>
  <c r="I6" i="2"/>
  <c r="E7" i="2"/>
  <c r="J7" i="2"/>
  <c r="E5" i="1"/>
  <c r="E7" i="1"/>
  <c r="J5" i="1"/>
  <c r="J7" i="1"/>
  <c r="J4" i="1"/>
  <c r="E4" i="1"/>
  <c r="K4" i="1"/>
  <c r="J6" i="1"/>
  <c r="E6" i="1"/>
  <c r="K6" i="1"/>
  <c r="I5" i="1"/>
  <c r="I7" i="1"/>
</calcChain>
</file>

<file path=xl/sharedStrings.xml><?xml version="1.0" encoding="utf-8"?>
<sst xmlns="http://schemas.openxmlformats.org/spreadsheetml/2006/main" count="32" uniqueCount="16">
  <si>
    <t>PRODUCTO</t>
  </si>
  <si>
    <t>COSTO s/imp</t>
  </si>
  <si>
    <t>costo C/imp</t>
  </si>
  <si>
    <t>COEFICI.MAYORI.</t>
  </si>
  <si>
    <t>PRECIO VTA MAYORISTA</t>
  </si>
  <si>
    <t>COEFICIENTE EFECTIVO</t>
  </si>
  <si>
    <t>COEF.TARJETA 12</t>
  </si>
  <si>
    <t>COEF TARJETA 6</t>
  </si>
  <si>
    <t>12 AHORA Y 12 NARANJA</t>
  </si>
  <si>
    <t>Ahora 6 Y Naranja 6</t>
  </si>
  <si>
    <t>EFECTIVO</t>
  </si>
  <si>
    <t>René (Precios Atrevidos) : R.I.</t>
  </si>
  <si>
    <t>Juego 6 sillas apilable con mesa Mirage 1,40</t>
  </si>
  <si>
    <t>Juego 6 sillas arianita con mesa Mirage 1,40</t>
  </si>
  <si>
    <t>Juego 6 sillas Carmelita con mesa Mirage 1,40</t>
  </si>
  <si>
    <t>Juego 6 sillas Delfinita con mesa Mirage 1,40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</si>
</sst>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&quot;$&quot;\ #,##0"/>
    <numFmt numFmtId="166" formatCode="&quot;$&quot;#,##0.00"/>
    <numFmt numFmtId="167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77347-61EE-45CA-9974-AEC6CD346BF0}">
  <dimension ref="A1:K7"/>
  <sheetViews>
    <sheetView zoomScale="73" zoomScaleNormal="73" workbookViewId="0">
      <selection activeCell="B1" sqref="B1:H1048576"/>
    </sheetView>
  </sheetViews>
  <sheetFormatPr baseColWidth="10" defaultColWidth="11.42578125" defaultRowHeight="15" x14ac:dyDescent="0.25"/>
  <cols>
    <col min="1" max="1" width="44.5703125" style="3" bestFit="1" customWidth="1"/>
    <col min="2" max="2" width="12.85546875" style="3" hidden="1" customWidth="1"/>
    <col min="3" max="3" width="12.28515625" style="3" hidden="1" customWidth="1"/>
    <col min="4" max="4" width="17" style="3" hidden="1" customWidth="1"/>
    <col min="5" max="5" width="23.42578125" style="3" hidden="1" customWidth="1"/>
    <col min="6" max="6" width="21.42578125" style="3" hidden="1" customWidth="1"/>
    <col min="7" max="7" width="16.7109375" style="3" hidden="1" customWidth="1"/>
    <col min="8" max="8" width="15.42578125" style="3" hidden="1" customWidth="1"/>
    <col min="9" max="9" width="22.140625" style="3" customWidth="1"/>
    <col min="10" max="10" width="18.7109375" style="3" bestFit="1" customWidth="1"/>
    <col min="11" max="11" width="11.8554687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1.105</v>
      </c>
      <c r="D3" s="2"/>
      <c r="E3" s="2"/>
      <c r="F3" s="2"/>
      <c r="G3" s="2"/>
      <c r="H3" s="2"/>
      <c r="I3" s="2">
        <v>12</v>
      </c>
      <c r="J3" s="2">
        <v>6</v>
      </c>
      <c r="K3" s="2"/>
    </row>
    <row r="4" spans="1:11" ht="43.5" customHeight="1" x14ac:dyDescent="0.25">
      <c r="A4" s="6" t="s">
        <v>12</v>
      </c>
      <c r="B4" s="7">
        <v>9000</v>
      </c>
      <c r="C4" s="2">
        <f t="shared" ref="C4:C7" si="0">B4*$C$3</f>
        <v>9945</v>
      </c>
      <c r="D4" s="2">
        <v>1.35</v>
      </c>
      <c r="E4" s="8">
        <f t="shared" ref="E4:E7" si="1">C4*D4</f>
        <v>13425.75</v>
      </c>
      <c r="F4" s="2">
        <v>1.6</v>
      </c>
      <c r="G4" s="2">
        <v>1.3</v>
      </c>
      <c r="H4" s="9">
        <v>1.19</v>
      </c>
      <c r="I4" s="10">
        <f>C4*F4*G4/$I$3</f>
        <v>1723.8000000000002</v>
      </c>
      <c r="J4" s="10">
        <f>C4*F4*H4/$J$3</f>
        <v>3155.8799999999997</v>
      </c>
      <c r="K4" s="11">
        <f>C4*F4</f>
        <v>15912</v>
      </c>
    </row>
    <row r="5" spans="1:11" ht="43.5" customHeight="1" x14ac:dyDescent="0.25">
      <c r="A5" s="6" t="s">
        <v>13</v>
      </c>
      <c r="B5" s="7">
        <v>13000</v>
      </c>
      <c r="C5" s="2">
        <f t="shared" si="0"/>
        <v>14365</v>
      </c>
      <c r="D5" s="2">
        <v>1.35</v>
      </c>
      <c r="E5" s="8">
        <f t="shared" si="1"/>
        <v>19392.75</v>
      </c>
      <c r="F5" s="2">
        <v>1.6</v>
      </c>
      <c r="G5" s="2">
        <v>1.3</v>
      </c>
      <c r="H5" s="9">
        <v>1.19</v>
      </c>
      <c r="I5" s="10">
        <f t="shared" ref="I5:I7" si="2">C5*F5*G5/$I$3</f>
        <v>2489.9333333333334</v>
      </c>
      <c r="J5" s="10">
        <f t="shared" ref="J5:J7" si="3">C5*F5*H5/$J$3</f>
        <v>4558.4933333333329</v>
      </c>
      <c r="K5" s="11">
        <f t="shared" ref="K5:K6" si="4">C5*F5</f>
        <v>22984</v>
      </c>
    </row>
    <row r="6" spans="1:11" ht="43.5" customHeight="1" x14ac:dyDescent="0.25">
      <c r="A6" s="6" t="s">
        <v>14</v>
      </c>
      <c r="B6" s="7">
        <v>13900</v>
      </c>
      <c r="C6" s="2">
        <f t="shared" si="0"/>
        <v>15359.5</v>
      </c>
      <c r="D6" s="2">
        <v>1.35</v>
      </c>
      <c r="E6" s="8">
        <f t="shared" si="1"/>
        <v>20735.325000000001</v>
      </c>
      <c r="F6" s="2">
        <v>1.6</v>
      </c>
      <c r="G6" s="2">
        <v>1.3</v>
      </c>
      <c r="H6" s="9">
        <v>1.19</v>
      </c>
      <c r="I6" s="10">
        <f t="shared" si="2"/>
        <v>2662.3133333333335</v>
      </c>
      <c r="J6" s="10">
        <f t="shared" si="3"/>
        <v>4874.0813333333335</v>
      </c>
      <c r="K6" s="11">
        <f t="shared" si="4"/>
        <v>24575.200000000001</v>
      </c>
    </row>
    <row r="7" spans="1:11" ht="43.5" customHeight="1" x14ac:dyDescent="0.25">
      <c r="A7" s="6" t="s">
        <v>15</v>
      </c>
      <c r="B7" s="7">
        <v>13900</v>
      </c>
      <c r="C7" s="2">
        <f t="shared" si="0"/>
        <v>15359.5</v>
      </c>
      <c r="D7" s="2">
        <v>1.35</v>
      </c>
      <c r="E7" s="8">
        <f t="shared" si="1"/>
        <v>20735.325000000001</v>
      </c>
      <c r="F7" s="2">
        <v>1.6</v>
      </c>
      <c r="G7" s="2">
        <v>1.3</v>
      </c>
      <c r="H7" s="9">
        <v>1.19</v>
      </c>
      <c r="I7" s="10">
        <f t="shared" si="2"/>
        <v>2662.3133333333335</v>
      </c>
      <c r="J7" s="10">
        <f t="shared" si="3"/>
        <v>4874.0813333333335</v>
      </c>
      <c r="K7" s="11">
        <f>C7*F7</f>
        <v>24575.200000000001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8E92E-3F61-4CDC-B19D-EB8F6A42EBF8}">
  <dimension ref="A1:K7"/>
  <sheetViews>
    <sheetView tabSelected="1" zoomScale="73" zoomScaleNormal="73" workbookViewId="0">
      <selection activeCell="J21" sqref="J21"/>
    </sheetView>
  </sheetViews>
  <sheetFormatPr baseColWidth="10" defaultColWidth="11.42578125" defaultRowHeight="15" x14ac:dyDescent="0.25"/>
  <cols>
    <col min="1" max="1" width="44.5703125" style="3" bestFit="1" customWidth="1"/>
    <col min="2" max="2" width="12.85546875" style="3" hidden="1" customWidth="1"/>
    <col min="3" max="3" width="12.28515625" style="3" hidden="1" customWidth="1"/>
    <col min="4" max="4" width="17" style="3" hidden="1" customWidth="1"/>
    <col min="5" max="5" width="23.42578125" style="3" hidden="1" customWidth="1"/>
    <col min="6" max="6" width="21.42578125" style="3" hidden="1" customWidth="1"/>
    <col min="7" max="7" width="16.7109375" style="3" hidden="1" customWidth="1"/>
    <col min="8" max="8" width="15.42578125" style="3" hidden="1" customWidth="1"/>
    <col min="9" max="9" width="22.140625" style="3" customWidth="1"/>
    <col min="10" max="10" width="18.7109375" style="3" bestFit="1" customWidth="1"/>
    <col min="11" max="11" width="11.8554687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1.105</v>
      </c>
      <c r="D3" s="2"/>
      <c r="E3" s="2"/>
      <c r="F3" s="2"/>
      <c r="G3" s="2"/>
      <c r="H3" s="2"/>
      <c r="I3" s="2">
        <v>12</v>
      </c>
      <c r="J3" s="2">
        <v>6</v>
      </c>
      <c r="K3" s="2"/>
    </row>
    <row r="4" spans="1:11" ht="43.5" customHeight="1" x14ac:dyDescent="0.25">
      <c r="A4" s="6" t="s">
        <v>12</v>
      </c>
      <c r="B4" s="7">
        <v>10900</v>
      </c>
      <c r="C4" s="12">
        <f t="shared" ref="C4:C7" si="0">B4*$C$3</f>
        <v>12044.5</v>
      </c>
      <c r="D4" s="2">
        <v>1.35</v>
      </c>
      <c r="E4" s="12">
        <f t="shared" ref="E4:E7" si="1">C4*D4</f>
        <v>16260.075000000001</v>
      </c>
      <c r="F4" s="2">
        <v>1.6</v>
      </c>
      <c r="G4" s="2">
        <v>1.3</v>
      </c>
      <c r="H4" s="9">
        <v>1.19</v>
      </c>
      <c r="I4" s="10">
        <f>C4*F4*G4/$I$3</f>
        <v>2087.7133333333336</v>
      </c>
      <c r="J4" s="10">
        <f>C4*F4*H4/$J$3</f>
        <v>3822.121333333333</v>
      </c>
      <c r="K4" s="11">
        <f>C4*F4</f>
        <v>19271.2</v>
      </c>
    </row>
    <row r="5" spans="1:11" ht="43.5" customHeight="1" x14ac:dyDescent="0.25">
      <c r="A5" s="6" t="s">
        <v>13</v>
      </c>
      <c r="B5" s="7">
        <v>14500</v>
      </c>
      <c r="C5" s="12">
        <f t="shared" si="0"/>
        <v>16022.5</v>
      </c>
      <c r="D5" s="2">
        <v>1.35</v>
      </c>
      <c r="E5" s="12">
        <f t="shared" si="1"/>
        <v>21630.375</v>
      </c>
      <c r="F5" s="2">
        <v>1.6</v>
      </c>
      <c r="G5" s="2">
        <v>1.3</v>
      </c>
      <c r="H5" s="9">
        <v>1.19</v>
      </c>
      <c r="I5" s="10">
        <f t="shared" ref="I5:I7" si="2">C5*F5*G5/$I$3</f>
        <v>2777.2333333333336</v>
      </c>
      <c r="J5" s="10">
        <f t="shared" ref="J5:J7" si="3">C5*F5*H5/$J$3</f>
        <v>5084.4733333333334</v>
      </c>
      <c r="K5" s="11">
        <f t="shared" ref="K5:K6" si="4">C5*F5</f>
        <v>25636</v>
      </c>
    </row>
    <row r="6" spans="1:11" ht="43.5" customHeight="1" x14ac:dyDescent="0.25">
      <c r="A6" s="6" t="s">
        <v>14</v>
      </c>
      <c r="B6" s="7">
        <v>15500</v>
      </c>
      <c r="C6" s="12">
        <f t="shared" si="0"/>
        <v>17127.5</v>
      </c>
      <c r="D6" s="2">
        <v>1.35</v>
      </c>
      <c r="E6" s="12">
        <f t="shared" si="1"/>
        <v>23122.125</v>
      </c>
      <c r="F6" s="2">
        <v>1.6</v>
      </c>
      <c r="G6" s="2">
        <v>1.3</v>
      </c>
      <c r="H6" s="9">
        <v>1.19</v>
      </c>
      <c r="I6" s="10">
        <f t="shared" si="2"/>
        <v>2968.7666666666669</v>
      </c>
      <c r="J6" s="10">
        <f t="shared" si="3"/>
        <v>5435.1266666666661</v>
      </c>
      <c r="K6" s="11">
        <f t="shared" si="4"/>
        <v>27404</v>
      </c>
    </row>
    <row r="7" spans="1:11" ht="43.5" customHeight="1" x14ac:dyDescent="0.25">
      <c r="A7" s="6" t="s">
        <v>15</v>
      </c>
      <c r="B7" s="7">
        <v>15500</v>
      </c>
      <c r="C7" s="12">
        <f t="shared" si="0"/>
        <v>17127.5</v>
      </c>
      <c r="D7" s="2">
        <v>1.35</v>
      </c>
      <c r="E7" s="12">
        <f t="shared" si="1"/>
        <v>23122.125</v>
      </c>
      <c r="F7" s="2">
        <v>1.6</v>
      </c>
      <c r="G7" s="2">
        <v>1.3</v>
      </c>
      <c r="H7" s="9">
        <v>1.19</v>
      </c>
      <c r="I7" s="10">
        <f t="shared" si="2"/>
        <v>2968.7666666666669</v>
      </c>
      <c r="J7" s="10">
        <f t="shared" si="3"/>
        <v>5435.1266666666661</v>
      </c>
      <c r="K7" s="11">
        <f>C7*F7</f>
        <v>27404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18-05-21</vt:lpstr>
      <vt:lpstr>16-6-21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2021-05-18T20:55:05Z</dcterms:created>
  <dcterms:modified xsi:type="dcterms:W3CDTF">2021-06-18T19:54:57Z</dcterms:modified>
</cp:coreProperties>
</file>