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Rheem\"/>
    </mc:Choice>
  </mc:AlternateContent>
  <xr:revisionPtr revIDLastSave="0" documentId="13_ncr:1_{BAAFAF88-1C3C-4CCA-8E6B-451F97D664BA}" xr6:coauthVersionLast="45" xr6:coauthVersionMax="45" xr10:uidLastSave="{00000000-0000-0000-0000-000000000000}"/>
  <bookViews>
    <workbookView xWindow="-120" yWindow="-120" windowWidth="20730" windowHeight="11160" activeTab="1" xr2:uid="{F7AD994A-336B-45BB-A7A8-80A6721B3B2D}"/>
  </bookViews>
  <sheets>
    <sheet name="05-06-20" sheetId="1" r:id="rId1"/>
    <sheet name="25-06-2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E7" i="2" s="1"/>
  <c r="C6" i="2"/>
  <c r="E6" i="2" s="1"/>
  <c r="C5" i="2"/>
  <c r="E5" i="2" s="1"/>
  <c r="C4" i="2"/>
  <c r="E4" i="2" s="1"/>
  <c r="C6" i="1"/>
  <c r="E6" i="1" s="1"/>
  <c r="C7" i="1"/>
  <c r="E7" i="1" s="1"/>
  <c r="H7" i="1"/>
  <c r="I7" i="1" s="1"/>
  <c r="J7" i="1" s="1"/>
  <c r="H4" i="2" l="1"/>
  <c r="H5" i="2"/>
  <c r="H6" i="2"/>
  <c r="H7" i="2"/>
  <c r="H6" i="1"/>
  <c r="K7" i="1"/>
  <c r="C5" i="1"/>
  <c r="E5" i="1"/>
  <c r="H5" i="1"/>
  <c r="I5" i="1" s="1"/>
  <c r="J5" i="1" s="1"/>
  <c r="K7" i="2" l="1"/>
  <c r="I7" i="2"/>
  <c r="J7" i="2" s="1"/>
  <c r="K5" i="2"/>
  <c r="I5" i="2"/>
  <c r="J5" i="2" s="1"/>
  <c r="K6" i="2"/>
  <c r="I6" i="2"/>
  <c r="J6" i="2" s="1"/>
  <c r="K4" i="2"/>
  <c r="I4" i="2"/>
  <c r="J4" i="2" s="1"/>
  <c r="I6" i="1"/>
  <c r="J6" i="1" s="1"/>
  <c r="K6" i="1"/>
  <c r="K5" i="1"/>
  <c r="C4" i="1" l="1"/>
  <c r="E4" i="1" s="1"/>
  <c r="H4" i="1" l="1"/>
  <c r="K4" i="1" l="1"/>
  <c r="I4" i="1"/>
  <c r="J4" i="1" s="1"/>
</calcChain>
</file>

<file path=xl/sharedStrings.xml><?xml version="1.0" encoding="utf-8"?>
<sst xmlns="http://schemas.openxmlformats.org/spreadsheetml/2006/main" count="32" uniqueCount="16">
  <si>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</si>
  <si>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</si>
  <si>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</si>
  <si>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</si>
  <si>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</si>
  <si>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</si>
  <si>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</si>
  <si>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</si>
  <si>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</si>
  <si>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</si>
  <si>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</si>
  <si>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Rheem :RI</t>
  </si>
  <si>
    <t>TERMO ELEC.CONT.COLG.PUR 85 SHERMAN</t>
  </si>
  <si>
    <t xml:space="preserve">Termotanque eléctrico 55 Lts. Sherman </t>
  </si>
  <si>
    <t>Termotanque Multigas 80 litros Shermna</t>
  </si>
  <si>
    <t>Termotanque Multigas 50 litros Sherman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</si>
</sst>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E54-5452-4E20-A1C6-391E577944F9}">
  <dimension ref="A1:K7"/>
  <sheetViews>
    <sheetView topLeftCell="J1" workbookViewId="0">
      <selection activeCell="B1" sqref="B1:I1048576"/>
    </sheetView>
  </sheetViews>
  <sheetFormatPr baseColWidth="10" defaultRowHeight="15" x14ac:dyDescent="0.25"/>
  <cols>
    <col min="1" max="1" width="39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6" t="s">
        <v>12</v>
      </c>
      <c r="B4" s="2">
        <v>9320</v>
      </c>
      <c r="C4" s="2">
        <f t="shared" ref="C4" si="0">B4*$C$3</f>
        <v>11277.199999999999</v>
      </c>
      <c r="D4" s="2">
        <v>1.3</v>
      </c>
      <c r="E4" s="7">
        <f t="shared" ref="E4" si="1">C4*D4</f>
        <v>14660.359999999999</v>
      </c>
      <c r="F4" s="2">
        <v>1.5</v>
      </c>
      <c r="G4" s="2">
        <v>1.8</v>
      </c>
      <c r="H4" s="8">
        <f t="shared" ref="H4" si="2">C4*F4*G4</f>
        <v>30448.44</v>
      </c>
      <c r="I4" s="9">
        <f t="shared" ref="I4" si="3">H4/$I$3</f>
        <v>2537.37</v>
      </c>
      <c r="J4" s="9">
        <f t="shared" ref="J4" si="4">I4*$J$3</f>
        <v>2156.7644999999998</v>
      </c>
      <c r="K4" s="10">
        <f t="shared" ref="K4" si="5">H4*$K$3</f>
        <v>16898.8842</v>
      </c>
    </row>
    <row r="5" spans="1:11" ht="24.75" customHeight="1" x14ac:dyDescent="0.25">
      <c r="A5" s="2" t="s">
        <v>13</v>
      </c>
      <c r="B5" s="2">
        <v>7587</v>
      </c>
      <c r="C5" s="2">
        <f t="shared" ref="C5:C6" si="6">B5*$C$3</f>
        <v>9180.27</v>
      </c>
      <c r="D5" s="2">
        <v>1.3</v>
      </c>
      <c r="E5" s="7">
        <f t="shared" ref="E5:E6" si="7">C5*D5</f>
        <v>11934.351000000001</v>
      </c>
      <c r="F5" s="2">
        <v>1.52</v>
      </c>
      <c r="G5" s="2">
        <v>1.8</v>
      </c>
      <c r="H5" s="8">
        <f t="shared" ref="H5:H6" si="8">C5*F5*G5</f>
        <v>25117.218720000001</v>
      </c>
      <c r="I5" s="9">
        <f t="shared" ref="I5:I6" si="9">H5/$I$3</f>
        <v>2093.1015600000001</v>
      </c>
      <c r="J5" s="9">
        <f t="shared" ref="J5:J6" si="10">I5*$J$3</f>
        <v>1779.1363260000001</v>
      </c>
      <c r="K5" s="10">
        <f t="shared" ref="K5:K6" si="11">H5*$K$3</f>
        <v>13940.056389600002</v>
      </c>
    </row>
    <row r="6" spans="1:11" ht="20.25" customHeight="1" x14ac:dyDescent="0.25">
      <c r="A6" s="2" t="s">
        <v>14</v>
      </c>
      <c r="B6" s="2">
        <v>9000</v>
      </c>
      <c r="C6" s="2">
        <f t="shared" si="6"/>
        <v>10890</v>
      </c>
      <c r="D6" s="2">
        <v>1.3</v>
      </c>
      <c r="E6" s="7">
        <f t="shared" si="7"/>
        <v>14157</v>
      </c>
      <c r="F6" s="2">
        <v>1.55</v>
      </c>
      <c r="G6" s="2">
        <v>1.8</v>
      </c>
      <c r="H6" s="8">
        <f t="shared" si="8"/>
        <v>30383.100000000002</v>
      </c>
      <c r="I6" s="9">
        <f t="shared" si="9"/>
        <v>2531.9250000000002</v>
      </c>
      <c r="J6" s="9">
        <f t="shared" si="10"/>
        <v>2152.13625</v>
      </c>
      <c r="K6" s="10">
        <f t="shared" si="11"/>
        <v>16862.620500000001</v>
      </c>
    </row>
    <row r="7" spans="1:11" ht="22.5" customHeight="1" x14ac:dyDescent="0.25">
      <c r="A7" s="2" t="s">
        <v>15</v>
      </c>
      <c r="B7" s="2">
        <v>8350</v>
      </c>
      <c r="C7" s="2">
        <f t="shared" ref="C7" si="12">B7*$C$3</f>
        <v>10103.5</v>
      </c>
      <c r="D7" s="2">
        <v>1.3</v>
      </c>
      <c r="E7" s="7">
        <f t="shared" ref="E7" si="13">C7*D7</f>
        <v>13134.550000000001</v>
      </c>
      <c r="F7" s="2">
        <v>1.55</v>
      </c>
      <c r="G7" s="2">
        <v>1.8</v>
      </c>
      <c r="H7" s="8">
        <f t="shared" ref="H7" si="14">C7*F7*G7</f>
        <v>28188.765000000003</v>
      </c>
      <c r="I7" s="9">
        <f t="shared" ref="I7" si="15">H7/$I$3</f>
        <v>2349.0637500000003</v>
      </c>
      <c r="J7" s="9">
        <f t="shared" ref="J7" si="16">I7*$J$3</f>
        <v>1996.7041875000002</v>
      </c>
      <c r="K7" s="10">
        <f t="shared" ref="K7" si="17">H7*$K$3</f>
        <v>15644.764575000003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0C62-FB41-4010-BAE6-0D9615EF6988}">
  <dimension ref="A1:K7"/>
  <sheetViews>
    <sheetView tabSelected="1" workbookViewId="0">
      <selection activeCell="N10" sqref="N10"/>
    </sheetView>
  </sheetViews>
  <sheetFormatPr baseColWidth="10" defaultRowHeight="15" x14ac:dyDescent="0.25"/>
  <cols>
    <col min="1" max="1" width="39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25">
      <c r="A4" s="6" t="s">
        <v>12</v>
      </c>
      <c r="B4" s="2">
        <v>9320</v>
      </c>
      <c r="C4" s="2">
        <f t="shared" ref="C4:C7" si="0">B4*$C$3</f>
        <v>11277.199999999999</v>
      </c>
      <c r="D4" s="2">
        <v>1.3</v>
      </c>
      <c r="E4" s="7">
        <f t="shared" ref="E4:E7" si="1">C4*D4</f>
        <v>14660.359999999999</v>
      </c>
      <c r="F4" s="2">
        <v>1.5</v>
      </c>
      <c r="G4" s="2">
        <v>1.8</v>
      </c>
      <c r="H4" s="8">
        <f t="shared" ref="H4:H7" si="2">C4*F4*G4</f>
        <v>30448.44</v>
      </c>
      <c r="I4" s="9">
        <f t="shared" ref="I4:I7" si="3">H4/$I$3</f>
        <v>2537.37</v>
      </c>
      <c r="J4" s="9">
        <f t="shared" ref="J4:J7" si="4">I4*$J$3</f>
        <v>2156.7644999999998</v>
      </c>
      <c r="K4" s="10">
        <f t="shared" ref="K4:K7" si="5">H4*$K$3</f>
        <v>16898.8842</v>
      </c>
    </row>
    <row r="5" spans="1:11" ht="24.75" customHeight="1" x14ac:dyDescent="0.25">
      <c r="A5" s="2" t="s">
        <v>13</v>
      </c>
      <c r="B5" s="2">
        <v>7587</v>
      </c>
      <c r="C5" s="2">
        <f t="shared" si="0"/>
        <v>9180.27</v>
      </c>
      <c r="D5" s="2">
        <v>1.3</v>
      </c>
      <c r="E5" s="7">
        <f t="shared" si="1"/>
        <v>11934.351000000001</v>
      </c>
      <c r="F5" s="2">
        <v>1.52</v>
      </c>
      <c r="G5" s="2">
        <v>1.8</v>
      </c>
      <c r="H5" s="8">
        <f t="shared" si="2"/>
        <v>25117.218720000001</v>
      </c>
      <c r="I5" s="9">
        <f t="shared" si="3"/>
        <v>2093.1015600000001</v>
      </c>
      <c r="J5" s="9">
        <f t="shared" si="4"/>
        <v>1779.1363260000001</v>
      </c>
      <c r="K5" s="10">
        <f t="shared" si="5"/>
        <v>13940.056389600002</v>
      </c>
    </row>
    <row r="6" spans="1:11" ht="20.25" customHeight="1" x14ac:dyDescent="0.25">
      <c r="A6" s="2" t="s">
        <v>14</v>
      </c>
      <c r="B6" s="2">
        <v>9000</v>
      </c>
      <c r="C6" s="2">
        <f t="shared" si="0"/>
        <v>10890</v>
      </c>
      <c r="D6" s="2">
        <v>1.3</v>
      </c>
      <c r="E6" s="7">
        <f t="shared" si="1"/>
        <v>14157</v>
      </c>
      <c r="F6" s="2">
        <v>1.55</v>
      </c>
      <c r="G6" s="2">
        <v>1.8</v>
      </c>
      <c r="H6" s="8">
        <f t="shared" si="2"/>
        <v>30383.100000000002</v>
      </c>
      <c r="I6" s="9">
        <f t="shared" si="3"/>
        <v>2531.9250000000002</v>
      </c>
      <c r="J6" s="9">
        <f t="shared" si="4"/>
        <v>2152.13625</v>
      </c>
      <c r="K6" s="10">
        <f t="shared" si="5"/>
        <v>16862.620500000001</v>
      </c>
    </row>
    <row r="7" spans="1:11" ht="22.5" customHeight="1" x14ac:dyDescent="0.25">
      <c r="A7" s="2" t="s">
        <v>15</v>
      </c>
      <c r="B7" s="2">
        <v>8350</v>
      </c>
      <c r="C7" s="2">
        <f t="shared" si="0"/>
        <v>10103.5</v>
      </c>
      <c r="D7" s="2">
        <v>1.3</v>
      </c>
      <c r="E7" s="7">
        <f t="shared" si="1"/>
        <v>13134.550000000001</v>
      </c>
      <c r="F7" s="2">
        <v>1.55</v>
      </c>
      <c r="G7" s="2">
        <v>1.8</v>
      </c>
      <c r="H7" s="8">
        <f t="shared" si="2"/>
        <v>28188.765000000003</v>
      </c>
      <c r="I7" s="9">
        <f t="shared" si="3"/>
        <v>2349.0637500000003</v>
      </c>
      <c r="J7" s="9">
        <f t="shared" si="4"/>
        <v>1996.7041875000002</v>
      </c>
      <c r="K7" s="10">
        <f t="shared" si="5"/>
        <v>15644.764575000003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05-06-20</vt:lpstr>
      <vt:lpstr>25-06-20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2020-06-05T14:12:29Z</dcterms:created>
  <dcterms:modified xsi:type="dcterms:W3CDTF">2020-06-25T18:13:33Z</dcterms:modified>
</cp:coreProperties>
</file>