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esktop\SEBA\Ricchezze\"/>
    </mc:Choice>
  </mc:AlternateContent>
  <xr:revisionPtr revIDLastSave="0" documentId="8_{272844FE-D1F6-4477-BBC9-01600A9777AF}" xr6:coauthVersionLast="46" xr6:coauthVersionMax="46" xr10:uidLastSave="{00000000-0000-0000-0000-000000000000}"/>
  <bookViews>
    <workbookView xWindow="-120" yWindow="-120" windowWidth="20730" windowHeight="11160" firstSheet="22" activeTab="29" xr2:uid="{00000000-000D-0000-FFFF-FFFF00000000}"/>
  </bookViews>
  <sheets>
    <sheet name="7-08-19 (3)" sheetId="18" r:id="rId1"/>
    <sheet name="7-08-19 (2)" sheetId="17" r:id="rId2"/>
    <sheet name="14-10-16" sheetId="1" r:id="rId3"/>
    <sheet name="05-04-17" sheetId="2" r:id="rId4"/>
    <sheet name="31-07-17" sheetId="5" r:id="rId5"/>
    <sheet name="Hoja3" sheetId="19" r:id="rId6"/>
    <sheet name="10-05-17 SEMANAL" sheetId="4" r:id="rId7"/>
    <sheet name="10-05-17" sheetId="3" r:id="rId8"/>
    <sheet name="11-10-17" sheetId="6" r:id="rId9"/>
    <sheet name="18-01-18" sheetId="7" r:id="rId10"/>
    <sheet name="22-05-18" sheetId="8" r:id="rId11"/>
    <sheet name="03-07-18" sheetId="10" r:id="rId12"/>
    <sheet name="04-09-18" sheetId="11" r:id="rId13"/>
    <sheet name="24-09-18" sheetId="12" r:id="rId14"/>
    <sheet name="12-11-18" sheetId="13" r:id="rId15"/>
    <sheet name="26-03-19" sheetId="15" r:id="rId16"/>
    <sheet name="13-02-19" sheetId="14" r:id="rId17"/>
    <sheet name="7-08-19" sheetId="16" r:id="rId18"/>
    <sheet name="23-08-19" sheetId="21" r:id="rId19"/>
    <sheet name="11-11-19" sheetId="22" r:id="rId20"/>
    <sheet name="27-11-19" sheetId="23" r:id="rId21"/>
    <sheet name="4-03-20" sheetId="24" r:id="rId22"/>
    <sheet name="11-05-20" sheetId="25" r:id="rId23"/>
    <sheet name="2-06-20" sheetId="26" r:id="rId24"/>
    <sheet name="7-8-20" sheetId="27" r:id="rId25"/>
    <sheet name="27-8-20" sheetId="28" r:id="rId26"/>
    <sheet name="29-10-20" sheetId="29" r:id="rId27"/>
    <sheet name="23-12-20" sheetId="30" r:id="rId28"/>
    <sheet name="1-03-21" sheetId="31" r:id="rId29"/>
    <sheet name="26-4-21" sheetId="32" r:id="rId30"/>
  </sheets>
  <calcPr calcId="181029"/>
</workbook>
</file>

<file path=xl/calcChain.xml><?xml version="1.0" encoding="utf-8"?>
<calcChain xmlns="http://schemas.openxmlformats.org/spreadsheetml/2006/main">
  <c r="J60" i="32" l="1"/>
  <c r="E60" i="32"/>
  <c r="C60" i="32"/>
  <c r="K60" i="32" s="1"/>
  <c r="C59" i="32"/>
  <c r="C58" i="32"/>
  <c r="K58" i="32" s="1"/>
  <c r="C57" i="32"/>
  <c r="C56" i="32"/>
  <c r="K56" i="32" s="1"/>
  <c r="C55" i="32"/>
  <c r="E54" i="32"/>
  <c r="C54" i="32"/>
  <c r="K54" i="32" s="1"/>
  <c r="C53" i="32"/>
  <c r="C52" i="32"/>
  <c r="K52" i="32" s="1"/>
  <c r="C51" i="32"/>
  <c r="J50" i="32"/>
  <c r="E50" i="32"/>
  <c r="C50" i="32"/>
  <c r="K50" i="32" s="1"/>
  <c r="C49" i="32"/>
  <c r="J48" i="32"/>
  <c r="E48" i="32"/>
  <c r="C48" i="32"/>
  <c r="K48" i="32" s="1"/>
  <c r="C47" i="32"/>
  <c r="C46" i="32"/>
  <c r="K46" i="32" s="1"/>
  <c r="C45" i="32"/>
  <c r="J44" i="32"/>
  <c r="E44" i="32"/>
  <c r="C44" i="32"/>
  <c r="K44" i="32" s="1"/>
  <c r="C43" i="32"/>
  <c r="J42" i="32"/>
  <c r="E42" i="32"/>
  <c r="C42" i="32"/>
  <c r="K42" i="32" s="1"/>
  <c r="C41" i="32"/>
  <c r="C40" i="32"/>
  <c r="K40" i="32" s="1"/>
  <c r="C39" i="32"/>
  <c r="C38" i="32"/>
  <c r="K38" i="32" s="1"/>
  <c r="C37" i="32"/>
  <c r="C36" i="32"/>
  <c r="K36" i="32" s="1"/>
  <c r="C35" i="32"/>
  <c r="C34" i="32"/>
  <c r="K34" i="32" s="1"/>
  <c r="C33" i="32"/>
  <c r="E32" i="32"/>
  <c r="C32" i="32"/>
  <c r="K32" i="32" s="1"/>
  <c r="C31" i="32"/>
  <c r="J30" i="32"/>
  <c r="E30" i="32"/>
  <c r="C30" i="32"/>
  <c r="K30" i="32" s="1"/>
  <c r="C29" i="32"/>
  <c r="C28" i="32"/>
  <c r="K28" i="32" s="1"/>
  <c r="C27" i="32"/>
  <c r="E26" i="32"/>
  <c r="C26" i="32"/>
  <c r="K26" i="32" s="1"/>
  <c r="C25" i="32"/>
  <c r="J24" i="32"/>
  <c r="E24" i="32"/>
  <c r="C24" i="32"/>
  <c r="K24" i="32" s="1"/>
  <c r="C23" i="32"/>
  <c r="C22" i="32"/>
  <c r="K22" i="32" s="1"/>
  <c r="C21" i="32"/>
  <c r="J20" i="32"/>
  <c r="E20" i="32"/>
  <c r="C20" i="32"/>
  <c r="K20" i="32" s="1"/>
  <c r="C19" i="32"/>
  <c r="C18" i="32"/>
  <c r="K18" i="32" s="1"/>
  <c r="J17" i="32"/>
  <c r="E17" i="32"/>
  <c r="C17" i="32"/>
  <c r="K17" i="32" s="1"/>
  <c r="C16" i="32"/>
  <c r="J16" i="32" s="1"/>
  <c r="C15" i="32"/>
  <c r="K15" i="32" s="1"/>
  <c r="C14" i="32"/>
  <c r="J14" i="32" s="1"/>
  <c r="E13" i="32"/>
  <c r="C13" i="32"/>
  <c r="K13" i="32" s="1"/>
  <c r="C12" i="32"/>
  <c r="J12" i="32" s="1"/>
  <c r="E11" i="32"/>
  <c r="C11" i="32"/>
  <c r="K11" i="32" s="1"/>
  <c r="C10" i="32"/>
  <c r="J10" i="32" s="1"/>
  <c r="E9" i="32"/>
  <c r="C9" i="32"/>
  <c r="K9" i="32" s="1"/>
  <c r="C8" i="32"/>
  <c r="J8" i="32" s="1"/>
  <c r="E7" i="32"/>
  <c r="C7" i="32"/>
  <c r="K7" i="32" s="1"/>
  <c r="C6" i="32"/>
  <c r="J6" i="32" s="1"/>
  <c r="C5" i="32"/>
  <c r="K5" i="32" s="1"/>
  <c r="C4" i="32"/>
  <c r="J4" i="32" s="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J58" i="32" l="1"/>
  <c r="E58" i="32"/>
  <c r="J56" i="32"/>
  <c r="E56" i="32"/>
  <c r="J54" i="32"/>
  <c r="J52" i="32"/>
  <c r="E52" i="32"/>
  <c r="J46" i="32"/>
  <c r="E46" i="32"/>
  <c r="J40" i="32"/>
  <c r="E40" i="32"/>
  <c r="J38" i="32"/>
  <c r="E38" i="32"/>
  <c r="J36" i="32"/>
  <c r="E36" i="32"/>
  <c r="J34" i="32"/>
  <c r="E34" i="32"/>
  <c r="J32" i="32"/>
  <c r="J28" i="32"/>
  <c r="E28" i="32"/>
  <c r="J26" i="32"/>
  <c r="E22" i="32"/>
  <c r="J22" i="32"/>
  <c r="J15" i="32"/>
  <c r="E15" i="32"/>
  <c r="J13" i="32"/>
  <c r="J11" i="32"/>
  <c r="J9" i="32"/>
  <c r="J7" i="32"/>
  <c r="J5" i="32"/>
  <c r="E5" i="32"/>
  <c r="I4" i="32"/>
  <c r="K4" i="32"/>
  <c r="I6" i="32"/>
  <c r="K6" i="32"/>
  <c r="I8" i="32"/>
  <c r="K8" i="32"/>
  <c r="I10" i="32"/>
  <c r="K10" i="32"/>
  <c r="I12" i="32"/>
  <c r="K12" i="32"/>
  <c r="I14" i="32"/>
  <c r="K14" i="32"/>
  <c r="I16" i="32"/>
  <c r="K16" i="32"/>
  <c r="I18" i="32"/>
  <c r="J19" i="32"/>
  <c r="E19" i="32"/>
  <c r="K19" i="32"/>
  <c r="J21" i="32"/>
  <c r="E21" i="32"/>
  <c r="K21" i="32"/>
  <c r="J23" i="32"/>
  <c r="E23" i="32"/>
  <c r="K23" i="32"/>
  <c r="J25" i="32"/>
  <c r="E25" i="32"/>
  <c r="K25" i="32"/>
  <c r="J27" i="32"/>
  <c r="E27" i="32"/>
  <c r="K27" i="32"/>
  <c r="J29" i="32"/>
  <c r="E29" i="32"/>
  <c r="K29" i="32"/>
  <c r="J31" i="32"/>
  <c r="E31" i="32"/>
  <c r="K31" i="32"/>
  <c r="J33" i="32"/>
  <c r="E33" i="32"/>
  <c r="K33" i="32"/>
  <c r="J35" i="32"/>
  <c r="E35" i="32"/>
  <c r="K35" i="32"/>
  <c r="J37" i="32"/>
  <c r="E37" i="32"/>
  <c r="K37" i="32"/>
  <c r="J39" i="32"/>
  <c r="E39" i="32"/>
  <c r="K39" i="32"/>
  <c r="J41" i="32"/>
  <c r="E41" i="32"/>
  <c r="K41" i="32"/>
  <c r="J43" i="32"/>
  <c r="E43" i="32"/>
  <c r="K43" i="32"/>
  <c r="J45" i="32"/>
  <c r="E45" i="32"/>
  <c r="K45" i="32"/>
  <c r="J47" i="32"/>
  <c r="E47" i="32"/>
  <c r="K47" i="32"/>
  <c r="J49" i="32"/>
  <c r="E49" i="32"/>
  <c r="K49" i="32"/>
  <c r="J51" i="32"/>
  <c r="E51" i="32"/>
  <c r="K51" i="32"/>
  <c r="J53" i="32"/>
  <c r="E53" i="32"/>
  <c r="K53" i="32"/>
  <c r="J55" i="32"/>
  <c r="E55" i="32"/>
  <c r="K55" i="32"/>
  <c r="J57" i="32"/>
  <c r="E57" i="32"/>
  <c r="K57" i="32"/>
  <c r="J59" i="32"/>
  <c r="E59" i="32"/>
  <c r="K59" i="32"/>
  <c r="E4" i="32"/>
  <c r="I5" i="32"/>
  <c r="E6" i="32"/>
  <c r="I7" i="32"/>
  <c r="E8" i="32"/>
  <c r="I9" i="32"/>
  <c r="E10" i="32"/>
  <c r="I11" i="32"/>
  <c r="E12" i="32"/>
  <c r="I13" i="32"/>
  <c r="E14" i="32"/>
  <c r="I15" i="32"/>
  <c r="E16" i="32"/>
  <c r="I17" i="32"/>
  <c r="E18" i="32"/>
  <c r="J18" i="32"/>
  <c r="I19" i="32"/>
  <c r="I21" i="32"/>
  <c r="I23" i="32"/>
  <c r="I25" i="32"/>
  <c r="I27" i="32"/>
  <c r="I29" i="32"/>
  <c r="I31" i="32"/>
  <c r="I33" i="32"/>
  <c r="I35" i="32"/>
  <c r="I37" i="32"/>
  <c r="I39" i="32"/>
  <c r="I41" i="32"/>
  <c r="I43" i="32"/>
  <c r="I45" i="32"/>
  <c r="I47" i="32"/>
  <c r="I49" i="32"/>
  <c r="I51" i="32"/>
  <c r="I53" i="32"/>
  <c r="I55" i="32"/>
  <c r="I57" i="32"/>
  <c r="I59" i="32"/>
  <c r="I20" i="32"/>
  <c r="I22" i="32"/>
  <c r="I24" i="32"/>
  <c r="I26" i="32"/>
  <c r="I28" i="32"/>
  <c r="I30" i="32"/>
  <c r="I32" i="32"/>
  <c r="I34" i="32"/>
  <c r="I36" i="32"/>
  <c r="I38" i="32"/>
  <c r="I40" i="32"/>
  <c r="I42" i="32"/>
  <c r="I44" i="32"/>
  <c r="I46" i="32"/>
  <c r="I48" i="32"/>
  <c r="I50" i="32"/>
  <c r="I52" i="32"/>
  <c r="I54" i="32"/>
  <c r="I56" i="32"/>
  <c r="I58" i="32"/>
  <c r="I60" i="32"/>
  <c r="E59" i="31"/>
  <c r="I59" i="31"/>
  <c r="J59" i="31"/>
  <c r="K59" i="31"/>
  <c r="E43" i="31"/>
  <c r="I43" i="31"/>
  <c r="J43" i="31"/>
  <c r="K43" i="31"/>
  <c r="E8" i="31"/>
  <c r="I8" i="31"/>
  <c r="J8" i="31"/>
  <c r="K8" i="31"/>
  <c r="E9" i="31"/>
  <c r="I9" i="31"/>
  <c r="J9" i="31"/>
  <c r="K9" i="31"/>
  <c r="I15" i="31"/>
  <c r="K60" i="31"/>
  <c r="K47" i="31"/>
  <c r="I46" i="31"/>
  <c r="K45" i="31"/>
  <c r="I49" i="31"/>
  <c r="K50" i="31"/>
  <c r="I48" i="31"/>
  <c r="K28" i="31"/>
  <c r="I10" i="31"/>
  <c r="K11" i="31"/>
  <c r="I12" i="31"/>
  <c r="K58" i="31"/>
  <c r="I57" i="31"/>
  <c r="K56" i="31"/>
  <c r="I55" i="31"/>
  <c r="K54" i="31"/>
  <c r="I53" i="31"/>
  <c r="K52" i="31"/>
  <c r="I51" i="31"/>
  <c r="K44" i="31"/>
  <c r="I42" i="31"/>
  <c r="K41" i="31"/>
  <c r="I40" i="31"/>
  <c r="K39" i="31"/>
  <c r="I38" i="31"/>
  <c r="K30" i="31"/>
  <c r="I37" i="31"/>
  <c r="K35" i="31"/>
  <c r="I36" i="31"/>
  <c r="K34" i="31"/>
  <c r="I33" i="31"/>
  <c r="K32" i="31"/>
  <c r="I31" i="31"/>
  <c r="K29" i="31"/>
  <c r="I27" i="31"/>
  <c r="K26" i="31"/>
  <c r="I25" i="31"/>
  <c r="K24" i="31"/>
  <c r="I23" i="31"/>
  <c r="K22" i="31"/>
  <c r="I19" i="31"/>
  <c r="K21" i="31"/>
  <c r="J20" i="31"/>
  <c r="K17" i="31"/>
  <c r="J18" i="31"/>
  <c r="K16" i="31"/>
  <c r="J14" i="31"/>
  <c r="K13" i="31"/>
  <c r="J7" i="31"/>
  <c r="K6" i="31"/>
  <c r="J5" i="31"/>
  <c r="K4" i="31"/>
  <c r="E6" i="31" l="1"/>
  <c r="E41" i="31"/>
  <c r="E44" i="31"/>
  <c r="E58" i="31"/>
  <c r="E28" i="31"/>
  <c r="J15" i="31"/>
  <c r="E15" i="31"/>
  <c r="K15" i="31"/>
  <c r="E21" i="31"/>
  <c r="J26" i="31"/>
  <c r="J32" i="31"/>
  <c r="J35" i="31"/>
  <c r="E47" i="31"/>
  <c r="J13" i="31"/>
  <c r="E13" i="31"/>
  <c r="E17" i="31"/>
  <c r="J21" i="31"/>
  <c r="E26" i="31"/>
  <c r="E32" i="31"/>
  <c r="E35" i="31"/>
  <c r="E30" i="31"/>
  <c r="J28" i="31"/>
  <c r="E11" i="31"/>
  <c r="J11" i="31"/>
  <c r="J44" i="31"/>
  <c r="E34" i="31"/>
  <c r="J34" i="31"/>
  <c r="J24" i="31"/>
  <c r="E24" i="31"/>
  <c r="J58" i="31"/>
  <c r="J56" i="31"/>
  <c r="E56" i="31"/>
  <c r="J30" i="31"/>
  <c r="J22" i="31"/>
  <c r="E22" i="31"/>
  <c r="J47" i="31"/>
  <c r="J50" i="31"/>
  <c r="E50" i="31"/>
  <c r="J45" i="31"/>
  <c r="E45" i="31"/>
  <c r="J29" i="31"/>
  <c r="E29" i="31"/>
  <c r="J39" i="31"/>
  <c r="E39" i="31"/>
  <c r="J41" i="31"/>
  <c r="J17" i="31"/>
  <c r="J16" i="31"/>
  <c r="E16" i="31"/>
  <c r="J4" i="31"/>
  <c r="E4" i="31"/>
  <c r="J6" i="31"/>
  <c r="E52" i="31"/>
  <c r="J54" i="31"/>
  <c r="E54" i="31"/>
  <c r="J52" i="31"/>
  <c r="K7" i="31"/>
  <c r="I5" i="31"/>
  <c r="K5" i="31"/>
  <c r="I7" i="31"/>
  <c r="I14" i="31"/>
  <c r="K14" i="31"/>
  <c r="I18" i="31"/>
  <c r="K18" i="31"/>
  <c r="I20" i="31"/>
  <c r="I4" i="31"/>
  <c r="E5" i="31"/>
  <c r="I6" i="31"/>
  <c r="E7" i="31"/>
  <c r="I13" i="31"/>
  <c r="E14" i="31"/>
  <c r="I16" i="31"/>
  <c r="E18" i="31"/>
  <c r="I17" i="31"/>
  <c r="E20" i="31"/>
  <c r="K20" i="31"/>
  <c r="J19" i="31"/>
  <c r="E19" i="31"/>
  <c r="K19" i="31"/>
  <c r="J23" i="31"/>
  <c r="E23" i="31"/>
  <c r="K23" i="31"/>
  <c r="J25" i="31"/>
  <c r="E25" i="31"/>
  <c r="K25" i="31"/>
  <c r="J27" i="31"/>
  <c r="E27" i="31"/>
  <c r="K27" i="31"/>
  <c r="J31" i="31"/>
  <c r="E31" i="31"/>
  <c r="K31" i="31"/>
  <c r="J33" i="31"/>
  <c r="E33" i="31"/>
  <c r="K33" i="31"/>
  <c r="J36" i="31"/>
  <c r="E36" i="31"/>
  <c r="K36" i="31"/>
  <c r="J37" i="31"/>
  <c r="E37" i="31"/>
  <c r="K37" i="31"/>
  <c r="J38" i="31"/>
  <c r="E38" i="31"/>
  <c r="K38" i="31"/>
  <c r="J40" i="31"/>
  <c r="E40" i="31"/>
  <c r="K40" i="31"/>
  <c r="J42" i="31"/>
  <c r="E42" i="31"/>
  <c r="K42" i="31"/>
  <c r="J51" i="31"/>
  <c r="E51" i="31"/>
  <c r="K51" i="31"/>
  <c r="J53" i="31"/>
  <c r="E53" i="31"/>
  <c r="K53" i="31"/>
  <c r="J55" i="31"/>
  <c r="E55" i="31"/>
  <c r="K55" i="31"/>
  <c r="J57" i="31"/>
  <c r="E57" i="31"/>
  <c r="K57" i="31"/>
  <c r="J12" i="31"/>
  <c r="E12" i="31"/>
  <c r="K12" i="31"/>
  <c r="J10" i="31"/>
  <c r="E10" i="31"/>
  <c r="K10" i="31"/>
  <c r="J48" i="31"/>
  <c r="E48" i="31"/>
  <c r="K48" i="31"/>
  <c r="J49" i="31"/>
  <c r="E49" i="31"/>
  <c r="K49" i="31"/>
  <c r="J46" i="31"/>
  <c r="E46" i="31"/>
  <c r="K46" i="31"/>
  <c r="I21" i="31"/>
  <c r="I22" i="31"/>
  <c r="I24" i="31"/>
  <c r="I26" i="31"/>
  <c r="I29" i="31"/>
  <c r="I32" i="31"/>
  <c r="I34" i="31"/>
  <c r="I35" i="31"/>
  <c r="I30" i="31"/>
  <c r="I39" i="31"/>
  <c r="I41" i="31"/>
  <c r="I44" i="31"/>
  <c r="I52" i="31"/>
  <c r="I54" i="31"/>
  <c r="I56" i="31"/>
  <c r="I58" i="31"/>
  <c r="I11" i="31"/>
  <c r="I28" i="31"/>
  <c r="I50" i="31"/>
  <c r="I45" i="31"/>
  <c r="I47" i="31"/>
  <c r="E60" i="31"/>
  <c r="J60" i="31"/>
  <c r="I60" i="31"/>
  <c r="C55" i="30" l="1"/>
  <c r="K55" i="30" s="1"/>
  <c r="C54" i="30"/>
  <c r="C53" i="30"/>
  <c r="K53" i="30" s="1"/>
  <c r="C52" i="30"/>
  <c r="C51" i="30"/>
  <c r="K51" i="30" s="1"/>
  <c r="C50" i="30"/>
  <c r="C49" i="30"/>
  <c r="K49" i="30" s="1"/>
  <c r="C48" i="30"/>
  <c r="C47" i="30"/>
  <c r="K47" i="30" s="1"/>
  <c r="C46" i="30"/>
  <c r="C45" i="30"/>
  <c r="K45" i="30" s="1"/>
  <c r="C44" i="30"/>
  <c r="C43" i="30"/>
  <c r="K43" i="30" s="1"/>
  <c r="C42" i="30"/>
  <c r="C41" i="30"/>
  <c r="K41" i="30" s="1"/>
  <c r="C40" i="30"/>
  <c r="C39" i="30"/>
  <c r="K39" i="30" s="1"/>
  <c r="C38" i="30"/>
  <c r="C37" i="30"/>
  <c r="K37" i="30" s="1"/>
  <c r="C36" i="30"/>
  <c r="J35" i="30"/>
  <c r="E35" i="30"/>
  <c r="C35" i="30"/>
  <c r="K35" i="30" s="1"/>
  <c r="C34" i="30"/>
  <c r="C33" i="30"/>
  <c r="K33" i="30" s="1"/>
  <c r="C32" i="30"/>
  <c r="C31" i="30"/>
  <c r="K31" i="30" s="1"/>
  <c r="C30" i="30"/>
  <c r="J29" i="30"/>
  <c r="E29" i="30"/>
  <c r="C29" i="30"/>
  <c r="K29" i="30" s="1"/>
  <c r="C28" i="30"/>
  <c r="C27" i="30"/>
  <c r="K27" i="30" s="1"/>
  <c r="C26" i="30"/>
  <c r="C25" i="30"/>
  <c r="K25" i="30" s="1"/>
  <c r="C24" i="30"/>
  <c r="J23" i="30"/>
  <c r="E23" i="30"/>
  <c r="C23" i="30"/>
  <c r="K23" i="30" s="1"/>
  <c r="C22" i="30"/>
  <c r="C21" i="30"/>
  <c r="K21" i="30" s="1"/>
  <c r="C20" i="30"/>
  <c r="C19" i="30"/>
  <c r="K19" i="30" s="1"/>
  <c r="C18" i="30"/>
  <c r="C17" i="30"/>
  <c r="K17" i="30" s="1"/>
  <c r="C16" i="30"/>
  <c r="J15" i="30"/>
  <c r="E15" i="30"/>
  <c r="C15" i="30"/>
  <c r="K15" i="30" s="1"/>
  <c r="C14" i="30"/>
  <c r="C13" i="30"/>
  <c r="K13" i="30" s="1"/>
  <c r="C12" i="30"/>
  <c r="K12" i="30" s="1"/>
  <c r="C11" i="30"/>
  <c r="J11" i="30" s="1"/>
  <c r="C10" i="30"/>
  <c r="K10" i="30" s="1"/>
  <c r="C9" i="30"/>
  <c r="J9" i="30" s="1"/>
  <c r="C8" i="30"/>
  <c r="K8" i="30" s="1"/>
  <c r="C7" i="30"/>
  <c r="J7" i="30" s="1"/>
  <c r="C6" i="30"/>
  <c r="K6" i="30" s="1"/>
  <c r="C5" i="30"/>
  <c r="J5" i="30" s="1"/>
  <c r="C4" i="30"/>
  <c r="K4" i="30" s="1"/>
  <c r="E55" i="30" l="1"/>
  <c r="J55" i="30"/>
  <c r="E53" i="30"/>
  <c r="J53" i="30"/>
  <c r="E51" i="30"/>
  <c r="J51" i="30"/>
  <c r="E49" i="30"/>
  <c r="J49" i="30"/>
  <c r="E47" i="30"/>
  <c r="J47" i="30"/>
  <c r="E45" i="30"/>
  <c r="J45" i="30"/>
  <c r="E43" i="30"/>
  <c r="J43" i="30"/>
  <c r="E41" i="30"/>
  <c r="J41" i="30"/>
  <c r="E39" i="30"/>
  <c r="J39" i="30"/>
  <c r="J37" i="30"/>
  <c r="E37" i="30"/>
  <c r="E33" i="30"/>
  <c r="J33" i="30"/>
  <c r="E31" i="30"/>
  <c r="J31" i="30"/>
  <c r="E27" i="30"/>
  <c r="J27" i="30"/>
  <c r="E25" i="30"/>
  <c r="J25" i="30"/>
  <c r="E21" i="30"/>
  <c r="J21" i="30"/>
  <c r="E19" i="30"/>
  <c r="J19" i="30"/>
  <c r="E17" i="30"/>
  <c r="J17" i="30"/>
  <c r="J12" i="30"/>
  <c r="E12" i="30"/>
  <c r="J10" i="30"/>
  <c r="E10" i="30"/>
  <c r="J8" i="30"/>
  <c r="E8" i="30"/>
  <c r="J6" i="30"/>
  <c r="E6" i="30"/>
  <c r="J4" i="30"/>
  <c r="E4" i="30"/>
  <c r="I5" i="30"/>
  <c r="K5" i="30"/>
  <c r="I7" i="30"/>
  <c r="K7" i="30"/>
  <c r="I9" i="30"/>
  <c r="K9" i="30"/>
  <c r="I11" i="30"/>
  <c r="K11" i="30"/>
  <c r="I13" i="30"/>
  <c r="J14" i="30"/>
  <c r="E14" i="30"/>
  <c r="K14" i="30"/>
  <c r="J16" i="30"/>
  <c r="E16" i="30"/>
  <c r="K16" i="30"/>
  <c r="J18" i="30"/>
  <c r="E18" i="30"/>
  <c r="K18" i="30"/>
  <c r="J20" i="30"/>
  <c r="E20" i="30"/>
  <c r="K20" i="30"/>
  <c r="J22" i="30"/>
  <c r="E22" i="30"/>
  <c r="K22" i="30"/>
  <c r="J24" i="30"/>
  <c r="E24" i="30"/>
  <c r="K24" i="30"/>
  <c r="J26" i="30"/>
  <c r="E26" i="30"/>
  <c r="K26" i="30"/>
  <c r="J28" i="30"/>
  <c r="E28" i="30"/>
  <c r="K28" i="30"/>
  <c r="J30" i="30"/>
  <c r="E30" i="30"/>
  <c r="K30" i="30"/>
  <c r="J32" i="30"/>
  <c r="E32" i="30"/>
  <c r="K32" i="30"/>
  <c r="J34" i="30"/>
  <c r="E34" i="30"/>
  <c r="K34" i="30"/>
  <c r="J36" i="30"/>
  <c r="E36" i="30"/>
  <c r="K36" i="30"/>
  <c r="J38" i="30"/>
  <c r="E38" i="30"/>
  <c r="K38" i="30"/>
  <c r="J40" i="30"/>
  <c r="E40" i="30"/>
  <c r="K40" i="30"/>
  <c r="J42" i="30"/>
  <c r="E42" i="30"/>
  <c r="K42" i="30"/>
  <c r="J44" i="30"/>
  <c r="E44" i="30"/>
  <c r="K44" i="30"/>
  <c r="J46" i="30"/>
  <c r="E46" i="30"/>
  <c r="K46" i="30"/>
  <c r="J48" i="30"/>
  <c r="E48" i="30"/>
  <c r="K48" i="30"/>
  <c r="J50" i="30"/>
  <c r="E50" i="30"/>
  <c r="K50" i="30"/>
  <c r="J52" i="30"/>
  <c r="E52" i="30"/>
  <c r="K52" i="30"/>
  <c r="J54" i="30"/>
  <c r="E54" i="30"/>
  <c r="K54" i="30"/>
  <c r="I4" i="30"/>
  <c r="E5" i="30"/>
  <c r="I6" i="30"/>
  <c r="E7" i="30"/>
  <c r="I8" i="30"/>
  <c r="E9" i="30"/>
  <c r="I10" i="30"/>
  <c r="E11" i="30"/>
  <c r="I12" i="30"/>
  <c r="E13" i="30"/>
  <c r="J13" i="30"/>
  <c r="I14" i="30"/>
  <c r="I16" i="30"/>
  <c r="I18" i="30"/>
  <c r="I20" i="30"/>
  <c r="I22" i="30"/>
  <c r="I24" i="30"/>
  <c r="I26" i="30"/>
  <c r="I28" i="30"/>
  <c r="I30" i="30"/>
  <c r="I32" i="30"/>
  <c r="I34" i="30"/>
  <c r="I36" i="30"/>
  <c r="I38" i="30"/>
  <c r="I40" i="30"/>
  <c r="I42" i="30"/>
  <c r="I44" i="30"/>
  <c r="I46" i="30"/>
  <c r="I48" i="30"/>
  <c r="I50" i="30"/>
  <c r="I52" i="30"/>
  <c r="I54" i="30"/>
  <c r="I15" i="30"/>
  <c r="I17" i="30"/>
  <c r="I19" i="30"/>
  <c r="I21" i="30"/>
  <c r="I23" i="30"/>
  <c r="I25" i="30"/>
  <c r="I27" i="30"/>
  <c r="I29" i="30"/>
  <c r="I31" i="30"/>
  <c r="I33" i="30"/>
  <c r="I35" i="30"/>
  <c r="I37" i="30"/>
  <c r="I39" i="30"/>
  <c r="I41" i="30"/>
  <c r="I43" i="30"/>
  <c r="I45" i="30"/>
  <c r="I47" i="30"/>
  <c r="I49" i="30"/>
  <c r="I51" i="30"/>
  <c r="I53" i="30"/>
  <c r="I55" i="30"/>
  <c r="E55" i="29"/>
  <c r="C55" i="29"/>
  <c r="K55" i="29" s="1"/>
  <c r="C54" i="29"/>
  <c r="E54" i="29" s="1"/>
  <c r="J53" i="29"/>
  <c r="I53" i="29"/>
  <c r="C53" i="29"/>
  <c r="K53" i="29" s="1"/>
  <c r="C52" i="29"/>
  <c r="J52" i="29" s="1"/>
  <c r="C51" i="29"/>
  <c r="K51" i="29" s="1"/>
  <c r="C50" i="29"/>
  <c r="E50" i="29" s="1"/>
  <c r="C49" i="29"/>
  <c r="K49" i="29" s="1"/>
  <c r="C48" i="29"/>
  <c r="J48" i="29" s="1"/>
  <c r="C47" i="29"/>
  <c r="K47" i="29" s="1"/>
  <c r="C46" i="29"/>
  <c r="E46" i="29" s="1"/>
  <c r="C45" i="29"/>
  <c r="K45" i="29" s="1"/>
  <c r="C44" i="29"/>
  <c r="J44" i="29" s="1"/>
  <c r="E43" i="29"/>
  <c r="C43" i="29"/>
  <c r="K43" i="29" s="1"/>
  <c r="C42" i="29"/>
  <c r="E42" i="29" s="1"/>
  <c r="C41" i="29"/>
  <c r="K41" i="29" s="1"/>
  <c r="C40" i="29"/>
  <c r="J40" i="29" s="1"/>
  <c r="E39" i="29"/>
  <c r="C39" i="29"/>
  <c r="K39" i="29" s="1"/>
  <c r="C38" i="29"/>
  <c r="E38" i="29" s="1"/>
  <c r="J37" i="29"/>
  <c r="I37" i="29"/>
  <c r="C37" i="29"/>
  <c r="K37" i="29" s="1"/>
  <c r="C36" i="29"/>
  <c r="J36" i="29" s="1"/>
  <c r="J35" i="29"/>
  <c r="E35" i="29"/>
  <c r="C35" i="29"/>
  <c r="K35" i="29" s="1"/>
  <c r="C34" i="29"/>
  <c r="E34" i="29" s="1"/>
  <c r="C33" i="29"/>
  <c r="K33" i="29" s="1"/>
  <c r="C32" i="29"/>
  <c r="J32" i="29" s="1"/>
  <c r="C31" i="29"/>
  <c r="K31" i="29" s="1"/>
  <c r="C30" i="29"/>
  <c r="E30" i="29" s="1"/>
  <c r="J29" i="29"/>
  <c r="I29" i="29"/>
  <c r="C29" i="29"/>
  <c r="K29" i="29" s="1"/>
  <c r="C28" i="29"/>
  <c r="J28" i="29" s="1"/>
  <c r="E27" i="29"/>
  <c r="C27" i="29"/>
  <c r="K27" i="29" s="1"/>
  <c r="C26" i="29"/>
  <c r="E26" i="29" s="1"/>
  <c r="C25" i="29"/>
  <c r="I25" i="29" s="1"/>
  <c r="C24" i="29"/>
  <c r="J24" i="29" s="1"/>
  <c r="C23" i="29"/>
  <c r="K23" i="29" s="1"/>
  <c r="C22" i="29"/>
  <c r="E22" i="29" s="1"/>
  <c r="C21" i="29"/>
  <c r="I21" i="29" s="1"/>
  <c r="C20" i="29"/>
  <c r="J20" i="29" s="1"/>
  <c r="C19" i="29"/>
  <c r="K19" i="29" s="1"/>
  <c r="C18" i="29"/>
  <c r="E18" i="29" s="1"/>
  <c r="C17" i="29"/>
  <c r="I17" i="29" s="1"/>
  <c r="C16" i="29"/>
  <c r="J16" i="29" s="1"/>
  <c r="C15" i="29"/>
  <c r="K15" i="29" s="1"/>
  <c r="I14" i="29"/>
  <c r="C14" i="29"/>
  <c r="E14" i="29" s="1"/>
  <c r="J13" i="29"/>
  <c r="E13" i="29"/>
  <c r="C13" i="29"/>
  <c r="I13" i="29" s="1"/>
  <c r="C12" i="29"/>
  <c r="J12" i="29" s="1"/>
  <c r="C11" i="29"/>
  <c r="K11" i="29" s="1"/>
  <c r="C10" i="29"/>
  <c r="E10" i="29" s="1"/>
  <c r="J9" i="29"/>
  <c r="C9" i="29"/>
  <c r="I9" i="29" s="1"/>
  <c r="C8" i="29"/>
  <c r="J8" i="29" s="1"/>
  <c r="E7" i="29"/>
  <c r="C7" i="29"/>
  <c r="K7" i="29" s="1"/>
  <c r="C6" i="29"/>
  <c r="E6" i="29" s="1"/>
  <c r="C5" i="29"/>
  <c r="I5" i="29" s="1"/>
  <c r="C4" i="29"/>
  <c r="J4" i="29" s="1"/>
  <c r="J55" i="29" l="1"/>
  <c r="E29" i="29"/>
  <c r="J25" i="29"/>
  <c r="E25" i="29"/>
  <c r="E23" i="29"/>
  <c r="J23" i="29"/>
  <c r="E15" i="29"/>
  <c r="J15" i="29"/>
  <c r="E53" i="29"/>
  <c r="E51" i="29"/>
  <c r="J51" i="29"/>
  <c r="E49" i="29"/>
  <c r="I49" i="29"/>
  <c r="J49" i="29"/>
  <c r="E47" i="29"/>
  <c r="J47" i="29"/>
  <c r="E45" i="29"/>
  <c r="I45" i="29"/>
  <c r="J45" i="29"/>
  <c r="J43" i="29"/>
  <c r="I41" i="29"/>
  <c r="J41" i="29"/>
  <c r="E41" i="29"/>
  <c r="J39" i="29"/>
  <c r="E37" i="29"/>
  <c r="E33" i="29"/>
  <c r="J33" i="29"/>
  <c r="I33" i="29"/>
  <c r="E31" i="29"/>
  <c r="J31" i="29"/>
  <c r="J27" i="29"/>
  <c r="J21" i="29"/>
  <c r="E21" i="29"/>
  <c r="J19" i="29"/>
  <c r="E19" i="29"/>
  <c r="J17" i="29"/>
  <c r="E17" i="29"/>
  <c r="J11" i="29"/>
  <c r="E11" i="29"/>
  <c r="I10" i="29"/>
  <c r="E9" i="29"/>
  <c r="J7" i="29"/>
  <c r="I6" i="29"/>
  <c r="E5" i="29"/>
  <c r="J5" i="29"/>
  <c r="K8" i="29"/>
  <c r="K12" i="29"/>
  <c r="K16" i="29"/>
  <c r="I18" i="29"/>
  <c r="K20" i="29"/>
  <c r="I22" i="29"/>
  <c r="K24" i="29"/>
  <c r="I26" i="29"/>
  <c r="K28" i="29"/>
  <c r="I30" i="29"/>
  <c r="K32" i="29"/>
  <c r="I34" i="29"/>
  <c r="K36" i="29"/>
  <c r="I38" i="29"/>
  <c r="K40" i="29"/>
  <c r="I42" i="29"/>
  <c r="K44" i="29"/>
  <c r="I46" i="29"/>
  <c r="K48" i="29"/>
  <c r="I50" i="29"/>
  <c r="K52" i="29"/>
  <c r="I54" i="29"/>
  <c r="E4" i="29"/>
  <c r="K5" i="29"/>
  <c r="J6" i="29"/>
  <c r="I7" i="29"/>
  <c r="E8" i="29"/>
  <c r="K9" i="29"/>
  <c r="J10" i="29"/>
  <c r="I11" i="29"/>
  <c r="E12" i="29"/>
  <c r="K13" i="29"/>
  <c r="J14" i="29"/>
  <c r="I15" i="29"/>
  <c r="E16" i="29"/>
  <c r="K17" i="29"/>
  <c r="J18" i="29"/>
  <c r="I19" i="29"/>
  <c r="E20" i="29"/>
  <c r="K21" i="29"/>
  <c r="J22" i="29"/>
  <c r="I23" i="29"/>
  <c r="E24" i="29"/>
  <c r="K25" i="29"/>
  <c r="J26" i="29"/>
  <c r="I27" i="29"/>
  <c r="E28" i="29"/>
  <c r="J30" i="29"/>
  <c r="I31" i="29"/>
  <c r="E32" i="29"/>
  <c r="J34" i="29"/>
  <c r="I35" i="29"/>
  <c r="E36" i="29"/>
  <c r="J38" i="29"/>
  <c r="I39" i="29"/>
  <c r="E40" i="29"/>
  <c r="J42" i="29"/>
  <c r="I43" i="29"/>
  <c r="E44" i="29"/>
  <c r="J46" i="29"/>
  <c r="I47" i="29"/>
  <c r="E48" i="29"/>
  <c r="J50" i="29"/>
  <c r="I51" i="29"/>
  <c r="E52" i="29"/>
  <c r="J54" i="29"/>
  <c r="I55" i="29"/>
  <c r="K10" i="29"/>
  <c r="I16" i="29"/>
  <c r="K4" i="29"/>
  <c r="I4" i="29"/>
  <c r="K6" i="29"/>
  <c r="I8" i="29"/>
  <c r="I12" i="29"/>
  <c r="K14" i="29"/>
  <c r="K18" i="29"/>
  <c r="I20" i="29"/>
  <c r="K22" i="29"/>
  <c r="I24" i="29"/>
  <c r="K26" i="29"/>
  <c r="I28" i="29"/>
  <c r="K30" i="29"/>
  <c r="I32" i="29"/>
  <c r="K34" i="29"/>
  <c r="I36" i="29"/>
  <c r="K38" i="29"/>
  <c r="I40" i="29"/>
  <c r="K42" i="29"/>
  <c r="I44" i="29"/>
  <c r="K46" i="29"/>
  <c r="I48" i="29"/>
  <c r="K50" i="29"/>
  <c r="I52" i="29"/>
  <c r="K54" i="29"/>
  <c r="E30" i="28"/>
  <c r="I30" i="28"/>
  <c r="J30" i="28"/>
  <c r="K30" i="28"/>
  <c r="E55" i="28"/>
  <c r="I55" i="28"/>
  <c r="J55" i="28"/>
  <c r="K55" i="28"/>
  <c r="C30" i="28"/>
  <c r="C55" i="28"/>
  <c r="K12" i="28"/>
  <c r="E36" i="28"/>
  <c r="I36" i="28"/>
  <c r="J36" i="28"/>
  <c r="K36" i="28"/>
  <c r="E23" i="28"/>
  <c r="I23" i="28"/>
  <c r="J23" i="28"/>
  <c r="K23" i="28"/>
  <c r="C23" i="28"/>
  <c r="C36" i="28"/>
  <c r="E29" i="28"/>
  <c r="I29" i="28"/>
  <c r="J29" i="28"/>
  <c r="K29" i="28"/>
  <c r="C29" i="28"/>
  <c r="K31" i="28" l="1"/>
  <c r="K22" i="28"/>
  <c r="K35" i="28" l="1"/>
  <c r="E18" i="28"/>
  <c r="J18" i="28"/>
  <c r="K15" i="28"/>
  <c r="E15" i="28"/>
  <c r="I15" i="28"/>
  <c r="J15" i="28"/>
  <c r="C18" i="28"/>
  <c r="K18" i="28" s="1"/>
  <c r="C35" i="28"/>
  <c r="E35" i="28" s="1"/>
  <c r="C15" i="28"/>
  <c r="I18" i="28" l="1"/>
  <c r="I35" i="28"/>
  <c r="J35" i="28"/>
  <c r="E25" i="28"/>
  <c r="I25" i="28"/>
  <c r="J25" i="28"/>
  <c r="K25" i="28"/>
  <c r="E16" i="28"/>
  <c r="I16" i="28"/>
  <c r="J16" i="28"/>
  <c r="K16" i="28"/>
  <c r="C16" i="28"/>
  <c r="C25" i="28"/>
  <c r="C54" i="28" l="1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4" i="28"/>
  <c r="C33" i="28"/>
  <c r="C32" i="28"/>
  <c r="C31" i="28"/>
  <c r="C28" i="28"/>
  <c r="C27" i="28"/>
  <c r="C26" i="28"/>
  <c r="C24" i="28"/>
  <c r="C22" i="28"/>
  <c r="C21" i="28"/>
  <c r="C20" i="28"/>
  <c r="C19" i="28"/>
  <c r="C17" i="28"/>
  <c r="C14" i="28"/>
  <c r="C13" i="28"/>
  <c r="C12" i="28"/>
  <c r="C11" i="28"/>
  <c r="C10" i="28"/>
  <c r="C9" i="28"/>
  <c r="C8" i="28"/>
  <c r="C7" i="28"/>
  <c r="C6" i="28"/>
  <c r="C5" i="28"/>
  <c r="C4" i="28"/>
  <c r="E4" i="28" l="1"/>
  <c r="K4" i="28"/>
  <c r="I4" i="28"/>
  <c r="J4" i="28"/>
  <c r="E6" i="28"/>
  <c r="K6" i="28"/>
  <c r="J6" i="28"/>
  <c r="I6" i="28"/>
  <c r="E8" i="28"/>
  <c r="K8" i="28"/>
  <c r="J8" i="28"/>
  <c r="I8" i="28"/>
  <c r="E10" i="28"/>
  <c r="K10" i="28"/>
  <c r="I10" i="28"/>
  <c r="J10" i="28"/>
  <c r="E12" i="28"/>
  <c r="J12" i="28"/>
  <c r="I12" i="28"/>
  <c r="E14" i="28"/>
  <c r="K14" i="28"/>
  <c r="I14" i="28"/>
  <c r="J14" i="28"/>
  <c r="E19" i="28"/>
  <c r="K19" i="28"/>
  <c r="J19" i="28"/>
  <c r="I19" i="28"/>
  <c r="E21" i="28"/>
  <c r="K21" i="28"/>
  <c r="I21" i="28"/>
  <c r="J21" i="28"/>
  <c r="E24" i="28"/>
  <c r="K24" i="28"/>
  <c r="J24" i="28"/>
  <c r="I24" i="28"/>
  <c r="E27" i="28"/>
  <c r="K27" i="28"/>
  <c r="I27" i="28"/>
  <c r="J27" i="28"/>
  <c r="E31" i="28"/>
  <c r="J31" i="28"/>
  <c r="I31" i="28"/>
  <c r="E33" i="28"/>
  <c r="K33" i="28"/>
  <c r="I33" i="28"/>
  <c r="J33" i="28"/>
  <c r="E37" i="28"/>
  <c r="K37" i="28"/>
  <c r="J37" i="28"/>
  <c r="I37" i="28"/>
  <c r="E39" i="28"/>
  <c r="K39" i="28"/>
  <c r="I39" i="28"/>
  <c r="J39" i="28"/>
  <c r="E41" i="28"/>
  <c r="K41" i="28"/>
  <c r="J41" i="28"/>
  <c r="I41" i="28"/>
  <c r="E43" i="28"/>
  <c r="K43" i="28"/>
  <c r="I43" i="28"/>
  <c r="J43" i="28"/>
  <c r="E45" i="28"/>
  <c r="K45" i="28"/>
  <c r="J45" i="28"/>
  <c r="I45" i="28"/>
  <c r="E47" i="28"/>
  <c r="K47" i="28"/>
  <c r="I47" i="28"/>
  <c r="J47" i="28"/>
  <c r="E49" i="28"/>
  <c r="K49" i="28"/>
  <c r="J49" i="28"/>
  <c r="I49" i="28"/>
  <c r="E51" i="28"/>
  <c r="K51" i="28"/>
  <c r="I51" i="28"/>
  <c r="J51" i="28"/>
  <c r="E53" i="28"/>
  <c r="K53" i="28"/>
  <c r="J53" i="28"/>
  <c r="I53" i="28"/>
  <c r="K5" i="28"/>
  <c r="J5" i="28"/>
  <c r="I5" i="28"/>
  <c r="K7" i="28"/>
  <c r="J7" i="28"/>
  <c r="I7" i="28"/>
  <c r="K9" i="28"/>
  <c r="J9" i="28"/>
  <c r="I9" i="28"/>
  <c r="K11" i="28"/>
  <c r="J11" i="28"/>
  <c r="I11" i="28"/>
  <c r="K13" i="28"/>
  <c r="J13" i="28"/>
  <c r="I13" i="28"/>
  <c r="K17" i="28"/>
  <c r="J17" i="28"/>
  <c r="I17" i="28"/>
  <c r="K20" i="28"/>
  <c r="J20" i="28"/>
  <c r="I20" i="28"/>
  <c r="J22" i="28"/>
  <c r="I22" i="28"/>
  <c r="K26" i="28"/>
  <c r="J26" i="28"/>
  <c r="I26" i="28"/>
  <c r="K28" i="28"/>
  <c r="J28" i="28"/>
  <c r="I28" i="28"/>
  <c r="K32" i="28"/>
  <c r="J32" i="28"/>
  <c r="I32" i="28"/>
  <c r="K34" i="28"/>
  <c r="J34" i="28"/>
  <c r="I34" i="28"/>
  <c r="K38" i="28"/>
  <c r="J38" i="28"/>
  <c r="I38" i="28"/>
  <c r="K40" i="28"/>
  <c r="J40" i="28"/>
  <c r="I40" i="28"/>
  <c r="K42" i="28"/>
  <c r="J42" i="28"/>
  <c r="I42" i="28"/>
  <c r="K44" i="28"/>
  <c r="J44" i="28"/>
  <c r="I44" i="28"/>
  <c r="K46" i="28"/>
  <c r="J46" i="28"/>
  <c r="I46" i="28"/>
  <c r="K48" i="28"/>
  <c r="J48" i="28"/>
  <c r="I48" i="28"/>
  <c r="K50" i="28"/>
  <c r="J50" i="28"/>
  <c r="I50" i="28"/>
  <c r="K52" i="28"/>
  <c r="J52" i="28"/>
  <c r="I52" i="28"/>
  <c r="K54" i="28"/>
  <c r="J54" i="28"/>
  <c r="I54" i="28"/>
  <c r="E32" i="28"/>
  <c r="E20" i="28"/>
  <c r="E9" i="28"/>
  <c r="E7" i="28"/>
  <c r="E17" i="28"/>
  <c r="E28" i="28"/>
  <c r="E34" i="28"/>
  <c r="E38" i="28"/>
  <c r="E40" i="28"/>
  <c r="E42" i="28"/>
  <c r="E44" i="28"/>
  <c r="E46" i="28"/>
  <c r="E48" i="28"/>
  <c r="E50" i="28"/>
  <c r="E52" i="28"/>
  <c r="E54" i="28"/>
  <c r="E5" i="28"/>
  <c r="E13" i="28"/>
  <c r="E26" i="28"/>
  <c r="E11" i="28"/>
  <c r="E22" i="28"/>
  <c r="C45" i="27"/>
  <c r="E45" i="27" s="1"/>
  <c r="C44" i="27"/>
  <c r="H43" i="27"/>
  <c r="C43" i="27"/>
  <c r="E43" i="27" s="1"/>
  <c r="C42" i="27"/>
  <c r="C41" i="27"/>
  <c r="E41" i="27" s="1"/>
  <c r="C40" i="27"/>
  <c r="C39" i="27"/>
  <c r="E39" i="27" s="1"/>
  <c r="C38" i="27"/>
  <c r="C37" i="27"/>
  <c r="E37" i="27" s="1"/>
  <c r="C36" i="27"/>
  <c r="C35" i="27"/>
  <c r="E35" i="27" s="1"/>
  <c r="C34" i="27"/>
  <c r="C33" i="27"/>
  <c r="E33" i="27" s="1"/>
  <c r="C32" i="27"/>
  <c r="C31" i="27"/>
  <c r="E31" i="27" s="1"/>
  <c r="C30" i="27"/>
  <c r="C29" i="27"/>
  <c r="E29" i="27" s="1"/>
  <c r="C28" i="27"/>
  <c r="H27" i="27"/>
  <c r="C27" i="27"/>
  <c r="E27" i="27" s="1"/>
  <c r="C26" i="27"/>
  <c r="C25" i="27"/>
  <c r="E25" i="27" s="1"/>
  <c r="C24" i="27"/>
  <c r="C23" i="27"/>
  <c r="E23" i="27" s="1"/>
  <c r="C22" i="27"/>
  <c r="C21" i="27"/>
  <c r="E21" i="27" s="1"/>
  <c r="C20" i="27"/>
  <c r="C19" i="27"/>
  <c r="E19" i="27" s="1"/>
  <c r="J18" i="27"/>
  <c r="C18" i="27"/>
  <c r="H18" i="27" s="1"/>
  <c r="I18" i="27" s="1"/>
  <c r="C17" i="27"/>
  <c r="E17" i="27" s="1"/>
  <c r="C16" i="27"/>
  <c r="H16" i="27" s="1"/>
  <c r="I16" i="27" s="1"/>
  <c r="J16" i="27" s="1"/>
  <c r="C15" i="27"/>
  <c r="E15" i="27" s="1"/>
  <c r="C14" i="27"/>
  <c r="H14" i="27" s="1"/>
  <c r="I14" i="27" s="1"/>
  <c r="J14" i="27" s="1"/>
  <c r="C13" i="27"/>
  <c r="E13" i="27" s="1"/>
  <c r="C12" i="27"/>
  <c r="H12" i="27" s="1"/>
  <c r="I12" i="27" s="1"/>
  <c r="J12" i="27" s="1"/>
  <c r="H11" i="27"/>
  <c r="K11" i="27" s="1"/>
  <c r="C11" i="27"/>
  <c r="E11" i="27" s="1"/>
  <c r="K10" i="27"/>
  <c r="J10" i="27"/>
  <c r="C10" i="27"/>
  <c r="H10" i="27" s="1"/>
  <c r="I10" i="27" s="1"/>
  <c r="C9" i="27"/>
  <c r="E9" i="27" s="1"/>
  <c r="C8" i="27"/>
  <c r="H8" i="27" s="1"/>
  <c r="I8" i="27" s="1"/>
  <c r="J8" i="27" s="1"/>
  <c r="C7" i="27"/>
  <c r="E7" i="27" s="1"/>
  <c r="C6" i="27"/>
  <c r="H6" i="27" s="1"/>
  <c r="I6" i="27" s="1"/>
  <c r="J6" i="27" s="1"/>
  <c r="C5" i="27"/>
  <c r="E5" i="27" s="1"/>
  <c r="C4" i="27"/>
  <c r="H4" i="27" s="1"/>
  <c r="I4" i="27" s="1"/>
  <c r="J4" i="27" s="1"/>
  <c r="H45" i="27" l="1"/>
  <c r="H41" i="27"/>
  <c r="H39" i="27"/>
  <c r="H37" i="27"/>
  <c r="H35" i="27"/>
  <c r="H33" i="27"/>
  <c r="H31" i="27"/>
  <c r="H29" i="27"/>
  <c r="H25" i="27"/>
  <c r="H23" i="27"/>
  <c r="H21" i="27"/>
  <c r="H19" i="27"/>
  <c r="K18" i="27"/>
  <c r="H17" i="27"/>
  <c r="K17" i="27" s="1"/>
  <c r="E16" i="27"/>
  <c r="H15" i="27"/>
  <c r="K15" i="27" s="1"/>
  <c r="H13" i="27"/>
  <c r="K13" i="27" s="1"/>
  <c r="K12" i="27"/>
  <c r="I11" i="27"/>
  <c r="J11" i="27" s="1"/>
  <c r="H9" i="27"/>
  <c r="K9" i="27" s="1"/>
  <c r="E8" i="27"/>
  <c r="H7" i="27"/>
  <c r="K7" i="27" s="1"/>
  <c r="H5" i="27"/>
  <c r="K5" i="27" s="1"/>
  <c r="K4" i="27"/>
  <c r="E20" i="27"/>
  <c r="H20" i="27"/>
  <c r="H22" i="27"/>
  <c r="E22" i="27"/>
  <c r="E24" i="27"/>
  <c r="H24" i="27"/>
  <c r="H26" i="27"/>
  <c r="E26" i="27"/>
  <c r="E28" i="27"/>
  <c r="H28" i="27"/>
  <c r="H30" i="27"/>
  <c r="E30" i="27"/>
  <c r="E32" i="27"/>
  <c r="H32" i="27"/>
  <c r="H34" i="27"/>
  <c r="E34" i="27"/>
  <c r="E36" i="27"/>
  <c r="H36" i="27"/>
  <c r="H38" i="27"/>
  <c r="E38" i="27"/>
  <c r="E40" i="27"/>
  <c r="H40" i="27"/>
  <c r="H42" i="27"/>
  <c r="E42" i="27"/>
  <c r="E44" i="27"/>
  <c r="H44" i="27"/>
  <c r="E6" i="27"/>
  <c r="I7" i="27"/>
  <c r="J7" i="27" s="1"/>
  <c r="K8" i="27"/>
  <c r="E12" i="27"/>
  <c r="I15" i="27"/>
  <c r="J15" i="27" s="1"/>
  <c r="K16" i="27"/>
  <c r="I9" i="27"/>
  <c r="J9" i="27" s="1"/>
  <c r="E14" i="27"/>
  <c r="I17" i="27"/>
  <c r="J17" i="27" s="1"/>
  <c r="E4" i="27"/>
  <c r="I5" i="27"/>
  <c r="J5" i="27" s="1"/>
  <c r="K6" i="27"/>
  <c r="E10" i="27"/>
  <c r="I13" i="27"/>
  <c r="J13" i="27" s="1"/>
  <c r="K14" i="27"/>
  <c r="E18" i="27"/>
  <c r="K19" i="27"/>
  <c r="I19" i="27"/>
  <c r="J19" i="27" s="1"/>
  <c r="K21" i="27"/>
  <c r="I21" i="27"/>
  <c r="J21" i="27" s="1"/>
  <c r="K23" i="27"/>
  <c r="I23" i="27"/>
  <c r="J23" i="27" s="1"/>
  <c r="K25" i="27"/>
  <c r="I25" i="27"/>
  <c r="J25" i="27" s="1"/>
  <c r="K27" i="27"/>
  <c r="I27" i="27"/>
  <c r="J27" i="27" s="1"/>
  <c r="K29" i="27"/>
  <c r="I29" i="27"/>
  <c r="J29" i="27" s="1"/>
  <c r="K31" i="27"/>
  <c r="I31" i="27"/>
  <c r="J31" i="27" s="1"/>
  <c r="K33" i="27"/>
  <c r="I33" i="27"/>
  <c r="J33" i="27" s="1"/>
  <c r="K35" i="27"/>
  <c r="I35" i="27"/>
  <c r="J35" i="27" s="1"/>
  <c r="K37" i="27"/>
  <c r="I37" i="27"/>
  <c r="J37" i="27" s="1"/>
  <c r="K39" i="27"/>
  <c r="I39" i="27"/>
  <c r="J39" i="27" s="1"/>
  <c r="K41" i="27"/>
  <c r="I41" i="27"/>
  <c r="J41" i="27" s="1"/>
  <c r="K43" i="27"/>
  <c r="I43" i="27"/>
  <c r="J43" i="27" s="1"/>
  <c r="K45" i="27"/>
  <c r="I45" i="27"/>
  <c r="J45" i="27" s="1"/>
  <c r="C45" i="26"/>
  <c r="E45" i="26" s="1"/>
  <c r="E43" i="26"/>
  <c r="H43" i="26"/>
  <c r="I43" i="26" s="1"/>
  <c r="J43" i="26" s="1"/>
  <c r="K43" i="26"/>
  <c r="E44" i="26"/>
  <c r="H44" i="26"/>
  <c r="I44" i="26" s="1"/>
  <c r="J44" i="26" s="1"/>
  <c r="H45" i="26"/>
  <c r="I45" i="26" s="1"/>
  <c r="J45" i="26" s="1"/>
  <c r="C44" i="26"/>
  <c r="C43" i="26"/>
  <c r="I42" i="27" l="1"/>
  <c r="J42" i="27" s="1"/>
  <c r="K42" i="27"/>
  <c r="I38" i="27"/>
  <c r="J38" i="27" s="1"/>
  <c r="K38" i="27"/>
  <c r="I34" i="27"/>
  <c r="J34" i="27" s="1"/>
  <c r="K34" i="27"/>
  <c r="I30" i="27"/>
  <c r="J30" i="27" s="1"/>
  <c r="K30" i="27"/>
  <c r="I26" i="27"/>
  <c r="J26" i="27" s="1"/>
  <c r="K26" i="27"/>
  <c r="I22" i="27"/>
  <c r="J22" i="27" s="1"/>
  <c r="K22" i="27"/>
  <c r="I44" i="27"/>
  <c r="J44" i="27" s="1"/>
  <c r="K44" i="27"/>
  <c r="I40" i="27"/>
  <c r="J40" i="27" s="1"/>
  <c r="K40" i="27"/>
  <c r="I36" i="27"/>
  <c r="J36" i="27" s="1"/>
  <c r="K36" i="27"/>
  <c r="I32" i="27"/>
  <c r="J32" i="27" s="1"/>
  <c r="K32" i="27"/>
  <c r="I28" i="27"/>
  <c r="J28" i="27" s="1"/>
  <c r="K28" i="27"/>
  <c r="I24" i="27"/>
  <c r="J24" i="27" s="1"/>
  <c r="K24" i="27"/>
  <c r="I20" i="27"/>
  <c r="J20" i="27" s="1"/>
  <c r="K20" i="27"/>
  <c r="K45" i="26"/>
  <c r="K44" i="26"/>
  <c r="E20" i="26"/>
  <c r="E8" i="26"/>
  <c r="H9" i="26"/>
  <c r="I9" i="26" s="1"/>
  <c r="J9" i="26" s="1"/>
  <c r="K9" i="26"/>
  <c r="C9" i="26"/>
  <c r="E9" i="26" s="1"/>
  <c r="C8" i="26"/>
  <c r="H8" i="26" s="1"/>
  <c r="I8" i="26" s="1"/>
  <c r="J8" i="26" s="1"/>
  <c r="C20" i="26"/>
  <c r="H20" i="26" s="1"/>
  <c r="I20" i="26" s="1"/>
  <c r="J20" i="26" s="1"/>
  <c r="K20" i="26" l="1"/>
  <c r="K8" i="26"/>
  <c r="C42" i="26"/>
  <c r="E42" i="26" s="1"/>
  <c r="C41" i="26"/>
  <c r="E41" i="26" s="1"/>
  <c r="C40" i="26"/>
  <c r="E40" i="26" s="1"/>
  <c r="C39" i="26"/>
  <c r="E39" i="26" s="1"/>
  <c r="C38" i="26"/>
  <c r="E38" i="26" s="1"/>
  <c r="C37" i="26"/>
  <c r="E37" i="26" s="1"/>
  <c r="C36" i="26"/>
  <c r="E36" i="26" s="1"/>
  <c r="C35" i="26"/>
  <c r="E35" i="26" s="1"/>
  <c r="C34" i="26"/>
  <c r="E34" i="26" s="1"/>
  <c r="C33" i="26"/>
  <c r="E33" i="26" s="1"/>
  <c r="C32" i="26"/>
  <c r="E32" i="26" s="1"/>
  <c r="C31" i="26"/>
  <c r="E31" i="26" s="1"/>
  <c r="C30" i="26"/>
  <c r="E30" i="26" s="1"/>
  <c r="C29" i="26"/>
  <c r="E29" i="26" s="1"/>
  <c r="C28" i="26"/>
  <c r="E28" i="26" s="1"/>
  <c r="C27" i="26"/>
  <c r="E27" i="26" s="1"/>
  <c r="C26" i="26"/>
  <c r="E26" i="26" s="1"/>
  <c r="C25" i="26"/>
  <c r="E25" i="26" s="1"/>
  <c r="C24" i="26"/>
  <c r="E24" i="26" s="1"/>
  <c r="C23" i="26"/>
  <c r="E23" i="26" s="1"/>
  <c r="C22" i="26"/>
  <c r="E22" i="26" s="1"/>
  <c r="C21" i="26"/>
  <c r="E21" i="26" s="1"/>
  <c r="H19" i="26"/>
  <c r="C19" i="26"/>
  <c r="E19" i="26" s="1"/>
  <c r="C18" i="26"/>
  <c r="E18" i="26" s="1"/>
  <c r="C17" i="26"/>
  <c r="E17" i="26" s="1"/>
  <c r="C16" i="26"/>
  <c r="E16" i="26" s="1"/>
  <c r="C15" i="26"/>
  <c r="E15" i="26" s="1"/>
  <c r="C14" i="26"/>
  <c r="E14" i="26" s="1"/>
  <c r="C13" i="26"/>
  <c r="H13" i="26" s="1"/>
  <c r="C12" i="26"/>
  <c r="H12" i="26" s="1"/>
  <c r="C11" i="26"/>
  <c r="H11" i="26" s="1"/>
  <c r="C10" i="26"/>
  <c r="H10" i="26" s="1"/>
  <c r="C7" i="26"/>
  <c r="H7" i="26" s="1"/>
  <c r="C6" i="26"/>
  <c r="H6" i="26" s="1"/>
  <c r="C5" i="26"/>
  <c r="H5" i="26" s="1"/>
  <c r="C4" i="26"/>
  <c r="H4" i="26" s="1"/>
  <c r="H28" i="26" l="1"/>
  <c r="H36" i="26"/>
  <c r="I36" i="26" s="1"/>
  <c r="J36" i="26" s="1"/>
  <c r="H15" i="26"/>
  <c r="H24" i="26"/>
  <c r="K24" i="26" s="1"/>
  <c r="H32" i="26"/>
  <c r="H40" i="26"/>
  <c r="K40" i="26" s="1"/>
  <c r="E4" i="26"/>
  <c r="E5" i="26"/>
  <c r="E6" i="26"/>
  <c r="E7" i="26"/>
  <c r="E10" i="26"/>
  <c r="E11" i="26"/>
  <c r="E12" i="26"/>
  <c r="E13" i="26"/>
  <c r="H17" i="26"/>
  <c r="H22" i="26"/>
  <c r="I22" i="26" s="1"/>
  <c r="J22" i="26" s="1"/>
  <c r="H26" i="26"/>
  <c r="K26" i="26" s="1"/>
  <c r="H30" i="26"/>
  <c r="I30" i="26" s="1"/>
  <c r="J30" i="26" s="1"/>
  <c r="H34" i="26"/>
  <c r="H38" i="26"/>
  <c r="I38" i="26" s="1"/>
  <c r="J38" i="26" s="1"/>
  <c r="H42" i="26"/>
  <c r="K4" i="26"/>
  <c r="I4" i="26"/>
  <c r="J4" i="26" s="1"/>
  <c r="K5" i="26"/>
  <c r="I5" i="26"/>
  <c r="J5" i="26" s="1"/>
  <c r="K6" i="26"/>
  <c r="I6" i="26"/>
  <c r="J6" i="26" s="1"/>
  <c r="K7" i="26"/>
  <c r="I7" i="26"/>
  <c r="J7" i="26" s="1"/>
  <c r="K10" i="26"/>
  <c r="I10" i="26"/>
  <c r="J10" i="26" s="1"/>
  <c r="K11" i="26"/>
  <c r="I11" i="26"/>
  <c r="J11" i="26" s="1"/>
  <c r="K12" i="26"/>
  <c r="I12" i="26"/>
  <c r="J12" i="26" s="1"/>
  <c r="K13" i="26"/>
  <c r="I13" i="26"/>
  <c r="J13" i="26" s="1"/>
  <c r="K15" i="26"/>
  <c r="I15" i="26"/>
  <c r="J15" i="26" s="1"/>
  <c r="K17" i="26"/>
  <c r="I17" i="26"/>
  <c r="J17" i="26" s="1"/>
  <c r="K19" i="26"/>
  <c r="I19" i="26"/>
  <c r="J19" i="26" s="1"/>
  <c r="K22" i="26"/>
  <c r="I24" i="26"/>
  <c r="J24" i="26" s="1"/>
  <c r="I26" i="26"/>
  <c r="J26" i="26" s="1"/>
  <c r="K28" i="26"/>
  <c r="I28" i="26"/>
  <c r="J28" i="26" s="1"/>
  <c r="K32" i="26"/>
  <c r="I32" i="26"/>
  <c r="J32" i="26" s="1"/>
  <c r="K34" i="26"/>
  <c r="I34" i="26"/>
  <c r="J34" i="26" s="1"/>
  <c r="K36" i="26"/>
  <c r="K38" i="26"/>
  <c r="I40" i="26"/>
  <c r="J40" i="26" s="1"/>
  <c r="K42" i="26"/>
  <c r="I42" i="26"/>
  <c r="J42" i="26" s="1"/>
  <c r="H14" i="26"/>
  <c r="H16" i="26"/>
  <c r="H18" i="26"/>
  <c r="H21" i="26"/>
  <c r="H23" i="26"/>
  <c r="H25" i="26"/>
  <c r="H27" i="26"/>
  <c r="H29" i="26"/>
  <c r="H31" i="26"/>
  <c r="H33" i="26"/>
  <c r="H35" i="26"/>
  <c r="H37" i="26"/>
  <c r="H39" i="26"/>
  <c r="H41" i="26"/>
  <c r="C34" i="25"/>
  <c r="E34" i="25" s="1"/>
  <c r="H34" i="25"/>
  <c r="I34" i="25" s="1"/>
  <c r="J34" i="25" s="1"/>
  <c r="C35" i="25"/>
  <c r="E35" i="25" s="1"/>
  <c r="H35" i="25"/>
  <c r="I35" i="25" s="1"/>
  <c r="J35" i="25" s="1"/>
  <c r="C36" i="25"/>
  <c r="E36" i="25" s="1"/>
  <c r="H36" i="25"/>
  <c r="I36" i="25" s="1"/>
  <c r="J36" i="25" s="1"/>
  <c r="C37" i="25"/>
  <c r="E37" i="25" s="1"/>
  <c r="H37" i="25"/>
  <c r="I37" i="25" s="1"/>
  <c r="J37" i="25" s="1"/>
  <c r="C38" i="25"/>
  <c r="E38" i="25" s="1"/>
  <c r="H38" i="25"/>
  <c r="I38" i="25" s="1"/>
  <c r="J38" i="25" s="1"/>
  <c r="C39" i="25"/>
  <c r="E39" i="25" s="1"/>
  <c r="H39" i="25"/>
  <c r="I39" i="25" s="1"/>
  <c r="J39" i="25" s="1"/>
  <c r="C33" i="25"/>
  <c r="H33" i="25" s="1"/>
  <c r="C32" i="25"/>
  <c r="H32" i="25" s="1"/>
  <c r="C31" i="25"/>
  <c r="H31" i="25" s="1"/>
  <c r="C30" i="25"/>
  <c r="H30" i="25" s="1"/>
  <c r="C29" i="25"/>
  <c r="H29" i="25" s="1"/>
  <c r="K29" i="25" s="1"/>
  <c r="C28" i="25"/>
  <c r="H28" i="25" s="1"/>
  <c r="I28" i="25" s="1"/>
  <c r="J28" i="25" s="1"/>
  <c r="C27" i="25"/>
  <c r="H27" i="25" s="1"/>
  <c r="I27" i="25" s="1"/>
  <c r="J27" i="25" s="1"/>
  <c r="C26" i="25"/>
  <c r="H26" i="25" s="1"/>
  <c r="I26" i="25" s="1"/>
  <c r="J26" i="25" s="1"/>
  <c r="C25" i="25"/>
  <c r="H25" i="25" s="1"/>
  <c r="I25" i="25" s="1"/>
  <c r="J25" i="25" s="1"/>
  <c r="C24" i="25"/>
  <c r="H24" i="25" s="1"/>
  <c r="I24" i="25" s="1"/>
  <c r="J24" i="25" s="1"/>
  <c r="C23" i="25"/>
  <c r="H23" i="25" s="1"/>
  <c r="I23" i="25" s="1"/>
  <c r="J23" i="25" s="1"/>
  <c r="C22" i="25"/>
  <c r="H22" i="25" s="1"/>
  <c r="I22" i="25" s="1"/>
  <c r="J22" i="25" s="1"/>
  <c r="C21" i="25"/>
  <c r="H21" i="25" s="1"/>
  <c r="I21" i="25" s="1"/>
  <c r="J21" i="25" s="1"/>
  <c r="C20" i="25"/>
  <c r="H20" i="25" s="1"/>
  <c r="I20" i="25" s="1"/>
  <c r="J20" i="25" s="1"/>
  <c r="C19" i="25"/>
  <c r="H19" i="25" s="1"/>
  <c r="I19" i="25" s="1"/>
  <c r="J19" i="25" s="1"/>
  <c r="C18" i="25"/>
  <c r="H18" i="25" s="1"/>
  <c r="I18" i="25" s="1"/>
  <c r="J18" i="25" s="1"/>
  <c r="C17" i="25"/>
  <c r="H17" i="25" s="1"/>
  <c r="I17" i="25" s="1"/>
  <c r="J17" i="25" s="1"/>
  <c r="C16" i="25"/>
  <c r="H16" i="25" s="1"/>
  <c r="I16" i="25" s="1"/>
  <c r="J16" i="25" s="1"/>
  <c r="C15" i="25"/>
  <c r="H15" i="25" s="1"/>
  <c r="I15" i="25" s="1"/>
  <c r="J15" i="25" s="1"/>
  <c r="C14" i="25"/>
  <c r="H14" i="25" s="1"/>
  <c r="I14" i="25" s="1"/>
  <c r="J14" i="25" s="1"/>
  <c r="C13" i="25"/>
  <c r="H13" i="25" s="1"/>
  <c r="I13" i="25" s="1"/>
  <c r="J13" i="25" s="1"/>
  <c r="C12" i="25"/>
  <c r="H12" i="25" s="1"/>
  <c r="I12" i="25" s="1"/>
  <c r="J12" i="25" s="1"/>
  <c r="C11" i="25"/>
  <c r="H11" i="25" s="1"/>
  <c r="I11" i="25" s="1"/>
  <c r="J11" i="25" s="1"/>
  <c r="C10" i="25"/>
  <c r="H10" i="25" s="1"/>
  <c r="I10" i="25" s="1"/>
  <c r="J10" i="25" s="1"/>
  <c r="C9" i="25"/>
  <c r="H9" i="25" s="1"/>
  <c r="I9" i="25" s="1"/>
  <c r="J9" i="25" s="1"/>
  <c r="C8" i="25"/>
  <c r="H8" i="25" s="1"/>
  <c r="I8" i="25" s="1"/>
  <c r="J8" i="25" s="1"/>
  <c r="C7" i="25"/>
  <c r="H7" i="25" s="1"/>
  <c r="I7" i="25" s="1"/>
  <c r="J7" i="25" s="1"/>
  <c r="C6" i="25"/>
  <c r="H6" i="25" s="1"/>
  <c r="I6" i="25" s="1"/>
  <c r="J6" i="25" s="1"/>
  <c r="C5" i="25"/>
  <c r="H5" i="25" s="1"/>
  <c r="I5" i="25" s="1"/>
  <c r="J5" i="25" s="1"/>
  <c r="C4" i="25"/>
  <c r="H4" i="25" s="1"/>
  <c r="I4" i="25" s="1"/>
  <c r="J4" i="25" s="1"/>
  <c r="K30" i="26" l="1"/>
  <c r="K41" i="26"/>
  <c r="I41" i="26"/>
  <c r="J41" i="26" s="1"/>
  <c r="K37" i="26"/>
  <c r="I37" i="26"/>
  <c r="J37" i="26" s="1"/>
  <c r="K33" i="26"/>
  <c r="I33" i="26"/>
  <c r="J33" i="26" s="1"/>
  <c r="K29" i="26"/>
  <c r="I29" i="26"/>
  <c r="J29" i="26" s="1"/>
  <c r="K25" i="26"/>
  <c r="I25" i="26"/>
  <c r="J25" i="26" s="1"/>
  <c r="K21" i="26"/>
  <c r="I21" i="26"/>
  <c r="J21" i="26" s="1"/>
  <c r="K16" i="26"/>
  <c r="I16" i="26"/>
  <c r="J16" i="26" s="1"/>
  <c r="K39" i="26"/>
  <c r="I39" i="26"/>
  <c r="J39" i="26" s="1"/>
  <c r="K35" i="26"/>
  <c r="I35" i="26"/>
  <c r="J35" i="26" s="1"/>
  <c r="K31" i="26"/>
  <c r="I31" i="26"/>
  <c r="J31" i="26" s="1"/>
  <c r="K27" i="26"/>
  <c r="I27" i="26"/>
  <c r="J27" i="26" s="1"/>
  <c r="K23" i="26"/>
  <c r="I23" i="26"/>
  <c r="J23" i="26" s="1"/>
  <c r="K18" i="26"/>
  <c r="I18" i="26"/>
  <c r="J18" i="26" s="1"/>
  <c r="K14" i="26"/>
  <c r="I14" i="26"/>
  <c r="J14" i="26" s="1"/>
  <c r="E12" i="25"/>
  <c r="K39" i="25"/>
  <c r="K38" i="25"/>
  <c r="K37" i="25"/>
  <c r="K36" i="25"/>
  <c r="K35" i="25"/>
  <c r="K34" i="25"/>
  <c r="E4" i="25"/>
  <c r="E20" i="25"/>
  <c r="E8" i="25"/>
  <c r="E16" i="25"/>
  <c r="E24" i="25"/>
  <c r="E6" i="25"/>
  <c r="E10" i="25"/>
  <c r="E14" i="25"/>
  <c r="E18" i="25"/>
  <c r="E22" i="25"/>
  <c r="K5" i="25"/>
  <c r="K7" i="25"/>
  <c r="K9" i="25"/>
  <c r="K11" i="25"/>
  <c r="K13" i="25"/>
  <c r="K15" i="25"/>
  <c r="K17" i="25"/>
  <c r="K19" i="25"/>
  <c r="K21" i="25"/>
  <c r="K23" i="25"/>
  <c r="K26" i="25"/>
  <c r="K27" i="25"/>
  <c r="K28" i="25"/>
  <c r="K4" i="25"/>
  <c r="E5" i="25"/>
  <c r="K6" i="25"/>
  <c r="E7" i="25"/>
  <c r="K8" i="25"/>
  <c r="E9" i="25"/>
  <c r="K10" i="25"/>
  <c r="E11" i="25"/>
  <c r="K12" i="25"/>
  <c r="E13" i="25"/>
  <c r="K14" i="25"/>
  <c r="E15" i="25"/>
  <c r="K16" i="25"/>
  <c r="E17" i="25"/>
  <c r="K18" i="25"/>
  <c r="E19" i="25"/>
  <c r="K20" i="25"/>
  <c r="E21" i="25"/>
  <c r="K22" i="25"/>
  <c r="E23" i="25"/>
  <c r="K24" i="25"/>
  <c r="E25" i="25"/>
  <c r="E26" i="25"/>
  <c r="E27" i="25"/>
  <c r="E28" i="25"/>
  <c r="E29" i="25"/>
  <c r="E30" i="25"/>
  <c r="E31" i="25"/>
  <c r="E32" i="25"/>
  <c r="E33" i="25"/>
  <c r="K25" i="25"/>
  <c r="K30" i="25"/>
  <c r="I30" i="25"/>
  <c r="J30" i="25" s="1"/>
  <c r="K31" i="25"/>
  <c r="I31" i="25"/>
  <c r="J31" i="25" s="1"/>
  <c r="K32" i="25"/>
  <c r="I32" i="25"/>
  <c r="J32" i="25" s="1"/>
  <c r="K33" i="25"/>
  <c r="I33" i="25"/>
  <c r="J33" i="25" s="1"/>
  <c r="I29" i="25"/>
  <c r="J29" i="25" s="1"/>
  <c r="C40" i="24" l="1"/>
  <c r="H40" i="24" s="1"/>
  <c r="I40" i="24" s="1"/>
  <c r="J40" i="24" s="1"/>
  <c r="H39" i="24"/>
  <c r="C39" i="24"/>
  <c r="E39" i="24" s="1"/>
  <c r="C38" i="24"/>
  <c r="H38" i="24" s="1"/>
  <c r="K38" i="24" s="1"/>
  <c r="C37" i="24"/>
  <c r="E37" i="24" s="1"/>
  <c r="C36" i="24"/>
  <c r="H36" i="24" s="1"/>
  <c r="I36" i="24" s="1"/>
  <c r="J36" i="24" s="1"/>
  <c r="C35" i="24"/>
  <c r="E35" i="24" s="1"/>
  <c r="C34" i="24"/>
  <c r="H34" i="24" s="1"/>
  <c r="K34" i="24" s="1"/>
  <c r="C33" i="24"/>
  <c r="E33" i="24" s="1"/>
  <c r="C32" i="24"/>
  <c r="H32" i="24" s="1"/>
  <c r="I32" i="24" s="1"/>
  <c r="J32" i="24" s="1"/>
  <c r="H31" i="24"/>
  <c r="C31" i="24"/>
  <c r="E31" i="24" s="1"/>
  <c r="C30" i="24"/>
  <c r="H30" i="24" s="1"/>
  <c r="K30" i="24" s="1"/>
  <c r="C29" i="24"/>
  <c r="E29" i="24" s="1"/>
  <c r="C28" i="24"/>
  <c r="H28" i="24" s="1"/>
  <c r="I28" i="24" s="1"/>
  <c r="J28" i="24" s="1"/>
  <c r="C27" i="24"/>
  <c r="E27" i="24" s="1"/>
  <c r="C26" i="24"/>
  <c r="H26" i="24" s="1"/>
  <c r="K26" i="24" s="1"/>
  <c r="C25" i="24"/>
  <c r="E25" i="24" s="1"/>
  <c r="C24" i="24"/>
  <c r="H24" i="24" s="1"/>
  <c r="I24" i="24" s="1"/>
  <c r="J24" i="24" s="1"/>
  <c r="H23" i="24"/>
  <c r="C23" i="24"/>
  <c r="E23" i="24" s="1"/>
  <c r="C22" i="24"/>
  <c r="H22" i="24" s="1"/>
  <c r="K22" i="24" s="1"/>
  <c r="C21" i="24"/>
  <c r="E21" i="24" s="1"/>
  <c r="C20" i="24"/>
  <c r="H20" i="24" s="1"/>
  <c r="I20" i="24" s="1"/>
  <c r="J20" i="24" s="1"/>
  <c r="C19" i="24"/>
  <c r="E19" i="24" s="1"/>
  <c r="C18" i="24"/>
  <c r="H18" i="24" s="1"/>
  <c r="K18" i="24" s="1"/>
  <c r="C17" i="24"/>
  <c r="E17" i="24" s="1"/>
  <c r="C16" i="24"/>
  <c r="H16" i="24" s="1"/>
  <c r="I16" i="24" s="1"/>
  <c r="J16" i="24" s="1"/>
  <c r="H15" i="24"/>
  <c r="C15" i="24"/>
  <c r="E15" i="24" s="1"/>
  <c r="C14" i="24"/>
  <c r="H14" i="24" s="1"/>
  <c r="K14" i="24" s="1"/>
  <c r="C13" i="24"/>
  <c r="E13" i="24" s="1"/>
  <c r="C12" i="24"/>
  <c r="H12" i="24" s="1"/>
  <c r="I12" i="24" s="1"/>
  <c r="J12" i="24" s="1"/>
  <c r="C11" i="24"/>
  <c r="E11" i="24" s="1"/>
  <c r="C10" i="24"/>
  <c r="H10" i="24" s="1"/>
  <c r="K10" i="24" s="1"/>
  <c r="C9" i="24"/>
  <c r="E9" i="24" s="1"/>
  <c r="C8" i="24"/>
  <c r="H8" i="24" s="1"/>
  <c r="I8" i="24" s="1"/>
  <c r="J8" i="24" s="1"/>
  <c r="H7" i="24"/>
  <c r="C7" i="24"/>
  <c r="E7" i="24" s="1"/>
  <c r="C6" i="24"/>
  <c r="E6" i="24" s="1"/>
  <c r="C5" i="24"/>
  <c r="H5" i="24" s="1"/>
  <c r="C4" i="24"/>
  <c r="E4" i="24" s="1"/>
  <c r="H11" i="24" l="1"/>
  <c r="H19" i="24"/>
  <c r="K19" i="24" s="1"/>
  <c r="H27" i="24"/>
  <c r="H35" i="24"/>
  <c r="K35" i="24" s="1"/>
  <c r="K8" i="24"/>
  <c r="K12" i="24"/>
  <c r="K16" i="24"/>
  <c r="K20" i="24"/>
  <c r="K24" i="24"/>
  <c r="K28" i="24"/>
  <c r="K32" i="24"/>
  <c r="K36" i="24"/>
  <c r="K40" i="24"/>
  <c r="E5" i="24"/>
  <c r="E8" i="24"/>
  <c r="E10" i="24"/>
  <c r="E12" i="24"/>
  <c r="E14" i="24"/>
  <c r="E16" i="24"/>
  <c r="E18" i="24"/>
  <c r="E20" i="24"/>
  <c r="E22" i="24"/>
  <c r="E24" i="24"/>
  <c r="E26" i="24"/>
  <c r="E28" i="24"/>
  <c r="E30" i="24"/>
  <c r="E32" i="24"/>
  <c r="E34" i="24"/>
  <c r="E36" i="24"/>
  <c r="E38" i="24"/>
  <c r="E40" i="24"/>
  <c r="K5" i="24"/>
  <c r="I5" i="24"/>
  <c r="J5" i="24" s="1"/>
  <c r="H4" i="24"/>
  <c r="H6" i="24"/>
  <c r="K7" i="24"/>
  <c r="I7" i="24"/>
  <c r="J7" i="24" s="1"/>
  <c r="I10" i="24"/>
  <c r="J10" i="24" s="1"/>
  <c r="K11" i="24"/>
  <c r="I11" i="24"/>
  <c r="J11" i="24" s="1"/>
  <c r="I14" i="24"/>
  <c r="J14" i="24" s="1"/>
  <c r="K15" i="24"/>
  <c r="I15" i="24"/>
  <c r="J15" i="24" s="1"/>
  <c r="I18" i="24"/>
  <c r="J18" i="24" s="1"/>
  <c r="I19" i="24"/>
  <c r="J19" i="24" s="1"/>
  <c r="I22" i="24"/>
  <c r="J22" i="24" s="1"/>
  <c r="K23" i="24"/>
  <c r="I23" i="24"/>
  <c r="J23" i="24" s="1"/>
  <c r="I26" i="24"/>
  <c r="J26" i="24" s="1"/>
  <c r="K27" i="24"/>
  <c r="I27" i="24"/>
  <c r="J27" i="24" s="1"/>
  <c r="I30" i="24"/>
  <c r="J30" i="24" s="1"/>
  <c r="K31" i="24"/>
  <c r="I31" i="24"/>
  <c r="J31" i="24" s="1"/>
  <c r="I34" i="24"/>
  <c r="J34" i="24" s="1"/>
  <c r="I35" i="24"/>
  <c r="J35" i="24" s="1"/>
  <c r="I38" i="24"/>
  <c r="J38" i="24" s="1"/>
  <c r="K39" i="24"/>
  <c r="I39" i="24"/>
  <c r="J39" i="24" s="1"/>
  <c r="H9" i="24"/>
  <c r="H13" i="24"/>
  <c r="H17" i="24"/>
  <c r="H21" i="24"/>
  <c r="H25" i="24"/>
  <c r="H29" i="24"/>
  <c r="H33" i="24"/>
  <c r="H37" i="24"/>
  <c r="K37" i="24" l="1"/>
  <c r="I37" i="24"/>
  <c r="J37" i="24" s="1"/>
  <c r="K29" i="24"/>
  <c r="I29" i="24"/>
  <c r="J29" i="24" s="1"/>
  <c r="K21" i="24"/>
  <c r="I21" i="24"/>
  <c r="J21" i="24" s="1"/>
  <c r="K13" i="24"/>
  <c r="I13" i="24"/>
  <c r="J13" i="24" s="1"/>
  <c r="K6" i="24"/>
  <c r="I6" i="24"/>
  <c r="J6" i="24" s="1"/>
  <c r="K33" i="24"/>
  <c r="I33" i="24"/>
  <c r="J33" i="24" s="1"/>
  <c r="K25" i="24"/>
  <c r="I25" i="24"/>
  <c r="J25" i="24" s="1"/>
  <c r="K17" i="24"/>
  <c r="I17" i="24"/>
  <c r="J17" i="24" s="1"/>
  <c r="K9" i="24"/>
  <c r="I9" i="24"/>
  <c r="J9" i="24" s="1"/>
  <c r="K4" i="24"/>
  <c r="I4" i="24"/>
  <c r="J4" i="24" s="1"/>
  <c r="C40" i="23" l="1"/>
  <c r="E40" i="23" s="1"/>
  <c r="C39" i="23"/>
  <c r="E39" i="23" s="1"/>
  <c r="C38" i="23"/>
  <c r="E38" i="23" s="1"/>
  <c r="C37" i="23"/>
  <c r="E37" i="23" s="1"/>
  <c r="C36" i="23"/>
  <c r="E36" i="23" s="1"/>
  <c r="C35" i="23"/>
  <c r="E35" i="23" s="1"/>
  <c r="C34" i="23"/>
  <c r="E34" i="23" s="1"/>
  <c r="C33" i="23"/>
  <c r="E33" i="23" s="1"/>
  <c r="C32" i="23"/>
  <c r="E32" i="23" s="1"/>
  <c r="C31" i="23"/>
  <c r="E31" i="23" s="1"/>
  <c r="C30" i="23"/>
  <c r="E30" i="23" s="1"/>
  <c r="C29" i="23"/>
  <c r="E29" i="23" s="1"/>
  <c r="C28" i="23"/>
  <c r="E28" i="23" s="1"/>
  <c r="C27" i="23"/>
  <c r="E27" i="23" s="1"/>
  <c r="C26" i="23"/>
  <c r="E26" i="23" s="1"/>
  <c r="C25" i="23"/>
  <c r="E25" i="23" s="1"/>
  <c r="C24" i="23"/>
  <c r="E24" i="23" s="1"/>
  <c r="C23" i="23"/>
  <c r="E23" i="23" s="1"/>
  <c r="C22" i="23"/>
  <c r="E22" i="23" s="1"/>
  <c r="H21" i="23"/>
  <c r="C21" i="23"/>
  <c r="E21" i="23" s="1"/>
  <c r="C20" i="23"/>
  <c r="E20" i="23" s="1"/>
  <c r="C19" i="23"/>
  <c r="E19" i="23" s="1"/>
  <c r="C18" i="23"/>
  <c r="E18" i="23" s="1"/>
  <c r="C17" i="23"/>
  <c r="E17" i="23" s="1"/>
  <c r="C16" i="23"/>
  <c r="E16" i="23" s="1"/>
  <c r="C15" i="23"/>
  <c r="E15" i="23" s="1"/>
  <c r="C14" i="23"/>
  <c r="E14" i="23" s="1"/>
  <c r="C13" i="23"/>
  <c r="H13" i="23" s="1"/>
  <c r="C12" i="23"/>
  <c r="H12" i="23" s="1"/>
  <c r="C11" i="23"/>
  <c r="H11" i="23" s="1"/>
  <c r="C10" i="23"/>
  <c r="H10" i="23" s="1"/>
  <c r="C9" i="23"/>
  <c r="H9" i="23" s="1"/>
  <c r="C8" i="23"/>
  <c r="H8" i="23" s="1"/>
  <c r="C7" i="23"/>
  <c r="H7" i="23" s="1"/>
  <c r="C6" i="23"/>
  <c r="H6" i="23" s="1"/>
  <c r="C5" i="23"/>
  <c r="H5" i="23" s="1"/>
  <c r="C4" i="23"/>
  <c r="H4" i="23" s="1"/>
  <c r="H15" i="23" l="1"/>
  <c r="H38" i="23"/>
  <c r="I38" i="23" s="1"/>
  <c r="J38" i="23" s="1"/>
  <c r="E5" i="23"/>
  <c r="E8" i="23"/>
  <c r="E9" i="23"/>
  <c r="E10" i="23"/>
  <c r="E11" i="23"/>
  <c r="E12" i="23"/>
  <c r="E13" i="23"/>
  <c r="H19" i="23"/>
  <c r="I19" i="23" s="1"/>
  <c r="J19" i="23" s="1"/>
  <c r="H40" i="23"/>
  <c r="I40" i="23" s="1"/>
  <c r="J40" i="23" s="1"/>
  <c r="H26" i="23"/>
  <c r="I26" i="23" s="1"/>
  <c r="J26" i="23" s="1"/>
  <c r="H17" i="23"/>
  <c r="I17" i="23" s="1"/>
  <c r="J17" i="23" s="1"/>
  <c r="H23" i="23"/>
  <c r="I23" i="23" s="1"/>
  <c r="J23" i="23" s="1"/>
  <c r="E7" i="23"/>
  <c r="E6" i="23"/>
  <c r="E4" i="23"/>
  <c r="H36" i="23"/>
  <c r="I36" i="23" s="1"/>
  <c r="J36" i="23" s="1"/>
  <c r="H34" i="23"/>
  <c r="I34" i="23" s="1"/>
  <c r="J34" i="23" s="1"/>
  <c r="H32" i="23"/>
  <c r="K32" i="23" s="1"/>
  <c r="H30" i="23"/>
  <c r="I30" i="23" s="1"/>
  <c r="J30" i="23" s="1"/>
  <c r="H28" i="23"/>
  <c r="I28" i="23" s="1"/>
  <c r="J28" i="23" s="1"/>
  <c r="K4" i="23"/>
  <c r="I4" i="23"/>
  <c r="J4" i="23" s="1"/>
  <c r="K5" i="23"/>
  <c r="I5" i="23"/>
  <c r="J5" i="23" s="1"/>
  <c r="K6" i="23"/>
  <c r="I6" i="23"/>
  <c r="J6" i="23" s="1"/>
  <c r="K7" i="23"/>
  <c r="I7" i="23"/>
  <c r="J7" i="23" s="1"/>
  <c r="K8" i="23"/>
  <c r="I8" i="23"/>
  <c r="J8" i="23" s="1"/>
  <c r="K9" i="23"/>
  <c r="I9" i="23"/>
  <c r="J9" i="23" s="1"/>
  <c r="K10" i="23"/>
  <c r="I10" i="23"/>
  <c r="J10" i="23" s="1"/>
  <c r="K11" i="23"/>
  <c r="I11" i="23"/>
  <c r="J11" i="23" s="1"/>
  <c r="K12" i="23"/>
  <c r="I12" i="23"/>
  <c r="J12" i="23" s="1"/>
  <c r="K13" i="23"/>
  <c r="I13" i="23"/>
  <c r="J13" i="23" s="1"/>
  <c r="K15" i="23"/>
  <c r="I15" i="23"/>
  <c r="J15" i="23" s="1"/>
  <c r="K17" i="23"/>
  <c r="K19" i="23"/>
  <c r="K21" i="23"/>
  <c r="I21" i="23"/>
  <c r="J21" i="23" s="1"/>
  <c r="K23" i="23"/>
  <c r="K26" i="23"/>
  <c r="K28" i="23"/>
  <c r="K30" i="23"/>
  <c r="I32" i="23"/>
  <c r="J32" i="23" s="1"/>
  <c r="K34" i="23"/>
  <c r="K36" i="23"/>
  <c r="K38" i="23"/>
  <c r="K40" i="23"/>
  <c r="H14" i="23"/>
  <c r="H16" i="23"/>
  <c r="H18" i="23"/>
  <c r="H20" i="23"/>
  <c r="H22" i="23"/>
  <c r="H24" i="23"/>
  <c r="H25" i="23"/>
  <c r="H27" i="23"/>
  <c r="H29" i="23"/>
  <c r="H31" i="23"/>
  <c r="H33" i="23"/>
  <c r="H35" i="23"/>
  <c r="H37" i="23"/>
  <c r="H39" i="23"/>
  <c r="C41" i="22"/>
  <c r="E41" i="22" s="1"/>
  <c r="C40" i="22"/>
  <c r="E40" i="22" s="1"/>
  <c r="C39" i="22"/>
  <c r="E39" i="22" s="1"/>
  <c r="C38" i="22"/>
  <c r="E38" i="22" s="1"/>
  <c r="C37" i="22"/>
  <c r="E37" i="22" s="1"/>
  <c r="C36" i="22"/>
  <c r="E36" i="22" s="1"/>
  <c r="C35" i="22"/>
  <c r="E35" i="22" s="1"/>
  <c r="C34" i="22"/>
  <c r="E34" i="22" s="1"/>
  <c r="C33" i="22"/>
  <c r="E33" i="22" s="1"/>
  <c r="C32" i="22"/>
  <c r="E32" i="22" s="1"/>
  <c r="C31" i="22"/>
  <c r="E31" i="22" s="1"/>
  <c r="C30" i="22"/>
  <c r="E30" i="22" s="1"/>
  <c r="C29" i="22"/>
  <c r="E29" i="22" s="1"/>
  <c r="C28" i="22"/>
  <c r="E28" i="22" s="1"/>
  <c r="C27" i="22"/>
  <c r="E27" i="22" s="1"/>
  <c r="C26" i="22"/>
  <c r="E26" i="22" s="1"/>
  <c r="C25" i="22"/>
  <c r="E25" i="22" s="1"/>
  <c r="C24" i="22"/>
  <c r="E24" i="22" s="1"/>
  <c r="C23" i="22"/>
  <c r="E23" i="22" s="1"/>
  <c r="C22" i="22"/>
  <c r="E22" i="22" s="1"/>
  <c r="C21" i="22"/>
  <c r="E21" i="22" s="1"/>
  <c r="C20" i="22"/>
  <c r="E20" i="22" s="1"/>
  <c r="C19" i="22"/>
  <c r="E19" i="22" s="1"/>
  <c r="C18" i="22"/>
  <c r="E18" i="22" s="1"/>
  <c r="C17" i="22"/>
  <c r="E17" i="22" s="1"/>
  <c r="C16" i="22"/>
  <c r="E16" i="22" s="1"/>
  <c r="C15" i="22"/>
  <c r="E15" i="22" s="1"/>
  <c r="C14" i="22"/>
  <c r="E14" i="22" s="1"/>
  <c r="C13" i="22"/>
  <c r="H13" i="22" s="1"/>
  <c r="K13" i="22" s="1"/>
  <c r="C12" i="22"/>
  <c r="E12" i="22" s="1"/>
  <c r="C11" i="22"/>
  <c r="E11" i="22" s="1"/>
  <c r="C10" i="22"/>
  <c r="E10" i="22" s="1"/>
  <c r="C9" i="22"/>
  <c r="E9" i="22" s="1"/>
  <c r="C8" i="22"/>
  <c r="E8" i="22" s="1"/>
  <c r="C7" i="22"/>
  <c r="E7" i="22" s="1"/>
  <c r="C6" i="22"/>
  <c r="E6" i="22" s="1"/>
  <c r="C5" i="22"/>
  <c r="E5" i="22" s="1"/>
  <c r="C4" i="22"/>
  <c r="E4" i="22" s="1"/>
  <c r="K39" i="23" l="1"/>
  <c r="I39" i="23"/>
  <c r="J39" i="23" s="1"/>
  <c r="K35" i="23"/>
  <c r="I35" i="23"/>
  <c r="J35" i="23" s="1"/>
  <c r="K31" i="23"/>
  <c r="I31" i="23"/>
  <c r="J31" i="23" s="1"/>
  <c r="K27" i="23"/>
  <c r="I27" i="23"/>
  <c r="J27" i="23" s="1"/>
  <c r="K24" i="23"/>
  <c r="I24" i="23"/>
  <c r="J24" i="23" s="1"/>
  <c r="K20" i="23"/>
  <c r="I20" i="23"/>
  <c r="J20" i="23" s="1"/>
  <c r="K16" i="23"/>
  <c r="I16" i="23"/>
  <c r="J16" i="23" s="1"/>
  <c r="K37" i="23"/>
  <c r="I37" i="23"/>
  <c r="J37" i="23" s="1"/>
  <c r="K33" i="23"/>
  <c r="I33" i="23"/>
  <c r="J33" i="23" s="1"/>
  <c r="K29" i="23"/>
  <c r="I29" i="23"/>
  <c r="J29" i="23" s="1"/>
  <c r="K25" i="23"/>
  <c r="I25" i="23"/>
  <c r="J25" i="23" s="1"/>
  <c r="K22" i="23"/>
  <c r="I22" i="23"/>
  <c r="J22" i="23" s="1"/>
  <c r="K18" i="23"/>
  <c r="I18" i="23"/>
  <c r="J18" i="23" s="1"/>
  <c r="K14" i="23"/>
  <c r="I14" i="23"/>
  <c r="J14" i="23" s="1"/>
  <c r="H4" i="22"/>
  <c r="H5" i="22"/>
  <c r="H6" i="22"/>
  <c r="H7" i="22"/>
  <c r="H8" i="22"/>
  <c r="H9" i="22"/>
  <c r="H10" i="22"/>
  <c r="H11" i="22"/>
  <c r="H12" i="22"/>
  <c r="E13" i="22"/>
  <c r="I13" i="22"/>
  <c r="J13" i="22" s="1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C41" i="21"/>
  <c r="E41" i="21" s="1"/>
  <c r="C40" i="21"/>
  <c r="E40" i="21" s="1"/>
  <c r="C39" i="21"/>
  <c r="E39" i="21" s="1"/>
  <c r="C38" i="21"/>
  <c r="E38" i="21" s="1"/>
  <c r="C37" i="21"/>
  <c r="E37" i="21" s="1"/>
  <c r="C36" i="21"/>
  <c r="E36" i="21" s="1"/>
  <c r="C35" i="21"/>
  <c r="E35" i="21" s="1"/>
  <c r="C34" i="21"/>
  <c r="E34" i="21" s="1"/>
  <c r="C33" i="21"/>
  <c r="E33" i="21" s="1"/>
  <c r="C32" i="21"/>
  <c r="E32" i="21" s="1"/>
  <c r="C31" i="21"/>
  <c r="E31" i="21" s="1"/>
  <c r="C30" i="21"/>
  <c r="E30" i="21" s="1"/>
  <c r="C29" i="21"/>
  <c r="E29" i="21" s="1"/>
  <c r="C28" i="21"/>
  <c r="E28" i="21" s="1"/>
  <c r="C27" i="21"/>
  <c r="E27" i="21" s="1"/>
  <c r="C26" i="21"/>
  <c r="E26" i="21" s="1"/>
  <c r="C25" i="21"/>
  <c r="E25" i="21" s="1"/>
  <c r="C24" i="21"/>
  <c r="E24" i="21" s="1"/>
  <c r="C23" i="21"/>
  <c r="E23" i="21" s="1"/>
  <c r="C22" i="21"/>
  <c r="E22" i="21" s="1"/>
  <c r="C21" i="21"/>
  <c r="E21" i="21" s="1"/>
  <c r="C20" i="21"/>
  <c r="E20" i="21" s="1"/>
  <c r="C19" i="21"/>
  <c r="E19" i="21" s="1"/>
  <c r="C18" i="21"/>
  <c r="E18" i="21" s="1"/>
  <c r="C17" i="21"/>
  <c r="E17" i="21" s="1"/>
  <c r="C16" i="21"/>
  <c r="E16" i="21" s="1"/>
  <c r="C15" i="21"/>
  <c r="H15" i="21" s="1"/>
  <c r="C14" i="21"/>
  <c r="H14" i="21" s="1"/>
  <c r="C13" i="21"/>
  <c r="H13" i="21" s="1"/>
  <c r="C12" i="21"/>
  <c r="H12" i="21" s="1"/>
  <c r="C11" i="21"/>
  <c r="H11" i="21" s="1"/>
  <c r="C10" i="21"/>
  <c r="H10" i="21" s="1"/>
  <c r="C9" i="21"/>
  <c r="H9" i="21" s="1"/>
  <c r="C8" i="21"/>
  <c r="H8" i="21" s="1"/>
  <c r="C7" i="21"/>
  <c r="H7" i="21" s="1"/>
  <c r="C6" i="21"/>
  <c r="H6" i="21" s="1"/>
  <c r="C5" i="21"/>
  <c r="H5" i="21" s="1"/>
  <c r="C4" i="21"/>
  <c r="H4" i="21" s="1"/>
  <c r="C43" i="18"/>
  <c r="E43" i="18" s="1"/>
  <c r="C42" i="18"/>
  <c r="E42" i="18" s="1"/>
  <c r="C41" i="18"/>
  <c r="E41" i="18" s="1"/>
  <c r="C40" i="18"/>
  <c r="E40" i="18" s="1"/>
  <c r="C39" i="18"/>
  <c r="E39" i="18" s="1"/>
  <c r="C38" i="18"/>
  <c r="E38" i="18" s="1"/>
  <c r="C37" i="18"/>
  <c r="E37" i="18" s="1"/>
  <c r="C36" i="18"/>
  <c r="E36" i="18" s="1"/>
  <c r="C35" i="18"/>
  <c r="E35" i="18" s="1"/>
  <c r="C34" i="18"/>
  <c r="E34" i="18" s="1"/>
  <c r="C33" i="18"/>
  <c r="E33" i="18" s="1"/>
  <c r="C32" i="18"/>
  <c r="E32" i="18" s="1"/>
  <c r="C31" i="18"/>
  <c r="E31" i="18" s="1"/>
  <c r="C30" i="18"/>
  <c r="E30" i="18" s="1"/>
  <c r="C29" i="18"/>
  <c r="E29" i="18" s="1"/>
  <c r="C28" i="18"/>
  <c r="E28" i="18" s="1"/>
  <c r="C27" i="18"/>
  <c r="E27" i="18" s="1"/>
  <c r="C26" i="18"/>
  <c r="E26" i="18" s="1"/>
  <c r="H25" i="18"/>
  <c r="C25" i="18"/>
  <c r="E25" i="18" s="1"/>
  <c r="C24" i="18"/>
  <c r="E24" i="18" s="1"/>
  <c r="C23" i="18"/>
  <c r="E23" i="18" s="1"/>
  <c r="C22" i="18"/>
  <c r="E22" i="18" s="1"/>
  <c r="H21" i="18"/>
  <c r="C21" i="18"/>
  <c r="E21" i="18" s="1"/>
  <c r="C20" i="18"/>
  <c r="E20" i="18" s="1"/>
  <c r="C19" i="18"/>
  <c r="E19" i="18" s="1"/>
  <c r="C18" i="18"/>
  <c r="E18" i="18" s="1"/>
  <c r="H17" i="18"/>
  <c r="C17" i="18"/>
  <c r="E17" i="18" s="1"/>
  <c r="C16" i="18"/>
  <c r="E16" i="18" s="1"/>
  <c r="C15" i="18"/>
  <c r="H15" i="18" s="1"/>
  <c r="C14" i="18"/>
  <c r="H14" i="18" s="1"/>
  <c r="C13" i="18"/>
  <c r="H13" i="18" s="1"/>
  <c r="C12" i="18"/>
  <c r="H12" i="18" s="1"/>
  <c r="C11" i="18"/>
  <c r="H11" i="18" s="1"/>
  <c r="C10" i="18"/>
  <c r="H10" i="18" s="1"/>
  <c r="C9" i="18"/>
  <c r="H9" i="18" s="1"/>
  <c r="C8" i="18"/>
  <c r="H8" i="18" s="1"/>
  <c r="C7" i="18"/>
  <c r="H7" i="18" s="1"/>
  <c r="C6" i="18"/>
  <c r="H6" i="18" s="1"/>
  <c r="C5" i="18"/>
  <c r="H5" i="18" s="1"/>
  <c r="C4" i="18"/>
  <c r="H4" i="18" s="1"/>
  <c r="C43" i="17"/>
  <c r="E43" i="17" s="1"/>
  <c r="C42" i="17"/>
  <c r="E42" i="17" s="1"/>
  <c r="H41" i="17"/>
  <c r="C41" i="17"/>
  <c r="E41" i="17" s="1"/>
  <c r="C40" i="17"/>
  <c r="E40" i="17" s="1"/>
  <c r="C39" i="17"/>
  <c r="E39" i="17" s="1"/>
  <c r="C38" i="17"/>
  <c r="E38" i="17" s="1"/>
  <c r="H37" i="17"/>
  <c r="C37" i="17"/>
  <c r="E37" i="17" s="1"/>
  <c r="C36" i="17"/>
  <c r="E36" i="17" s="1"/>
  <c r="C35" i="17"/>
  <c r="E35" i="17" s="1"/>
  <c r="C34" i="17"/>
  <c r="E34" i="17" s="1"/>
  <c r="H33" i="17"/>
  <c r="C33" i="17"/>
  <c r="E33" i="17" s="1"/>
  <c r="C32" i="17"/>
  <c r="E32" i="17" s="1"/>
  <c r="C31" i="17"/>
  <c r="E31" i="17" s="1"/>
  <c r="C30" i="17"/>
  <c r="E30" i="17" s="1"/>
  <c r="H29" i="17"/>
  <c r="C29" i="17"/>
  <c r="E29" i="17" s="1"/>
  <c r="C28" i="17"/>
  <c r="E28" i="17" s="1"/>
  <c r="C27" i="17"/>
  <c r="E27" i="17" s="1"/>
  <c r="C26" i="17"/>
  <c r="E26" i="17" s="1"/>
  <c r="H25" i="17"/>
  <c r="C25" i="17"/>
  <c r="E25" i="17" s="1"/>
  <c r="C24" i="17"/>
  <c r="E24" i="17" s="1"/>
  <c r="C23" i="17"/>
  <c r="E23" i="17" s="1"/>
  <c r="C22" i="17"/>
  <c r="E22" i="17" s="1"/>
  <c r="H21" i="17"/>
  <c r="C21" i="17"/>
  <c r="E21" i="17" s="1"/>
  <c r="C20" i="17"/>
  <c r="E20" i="17" s="1"/>
  <c r="C19" i="17"/>
  <c r="E19" i="17" s="1"/>
  <c r="C18" i="17"/>
  <c r="E18" i="17" s="1"/>
  <c r="H17" i="17"/>
  <c r="C17" i="17"/>
  <c r="E17" i="17" s="1"/>
  <c r="C16" i="17"/>
  <c r="E16" i="17" s="1"/>
  <c r="C15" i="17"/>
  <c r="H15" i="17" s="1"/>
  <c r="C14" i="17"/>
  <c r="H14" i="17" s="1"/>
  <c r="C13" i="17"/>
  <c r="H13" i="17" s="1"/>
  <c r="C12" i="17"/>
  <c r="H12" i="17" s="1"/>
  <c r="C11" i="17"/>
  <c r="H11" i="17" s="1"/>
  <c r="C10" i="17"/>
  <c r="H10" i="17" s="1"/>
  <c r="C9" i="17"/>
  <c r="H9" i="17" s="1"/>
  <c r="C8" i="17"/>
  <c r="H8" i="17" s="1"/>
  <c r="C7" i="17"/>
  <c r="H7" i="17" s="1"/>
  <c r="C6" i="17"/>
  <c r="H6" i="17" s="1"/>
  <c r="C5" i="17"/>
  <c r="H5" i="17" s="1"/>
  <c r="C4" i="17"/>
  <c r="H4" i="17" s="1"/>
  <c r="E4" i="17" l="1"/>
  <c r="E5" i="17"/>
  <c r="E6" i="17"/>
  <c r="E7" i="17"/>
  <c r="E8" i="17"/>
  <c r="E9" i="17"/>
  <c r="E10" i="17"/>
  <c r="E11" i="17"/>
  <c r="E12" i="17"/>
  <c r="E13" i="17"/>
  <c r="E14" i="17"/>
  <c r="E15" i="17"/>
  <c r="H19" i="17"/>
  <c r="H23" i="17"/>
  <c r="K23" i="17" s="1"/>
  <c r="H27" i="17"/>
  <c r="H31" i="17"/>
  <c r="K31" i="17" s="1"/>
  <c r="H35" i="17"/>
  <c r="H39" i="17"/>
  <c r="K39" i="17" s="1"/>
  <c r="H43" i="17"/>
  <c r="E4" i="18"/>
  <c r="E5" i="18"/>
  <c r="E6" i="18"/>
  <c r="E7" i="18"/>
  <c r="E8" i="18"/>
  <c r="E9" i="18"/>
  <c r="E10" i="18"/>
  <c r="E11" i="18"/>
  <c r="E12" i="18"/>
  <c r="E13" i="18"/>
  <c r="E14" i="18"/>
  <c r="E15" i="18"/>
  <c r="H19" i="18"/>
  <c r="K19" i="18" s="1"/>
  <c r="H23" i="18"/>
  <c r="K40" i="22"/>
  <c r="I40" i="22"/>
  <c r="J40" i="22" s="1"/>
  <c r="K38" i="22"/>
  <c r="I38" i="22"/>
  <c r="J38" i="22" s="1"/>
  <c r="K36" i="22"/>
  <c r="I36" i="22"/>
  <c r="J36" i="22" s="1"/>
  <c r="K34" i="22"/>
  <c r="I34" i="22"/>
  <c r="J34" i="22" s="1"/>
  <c r="K32" i="22"/>
  <c r="I32" i="22"/>
  <c r="J32" i="22" s="1"/>
  <c r="K30" i="22"/>
  <c r="I30" i="22"/>
  <c r="J30" i="22" s="1"/>
  <c r="K28" i="22"/>
  <c r="I28" i="22"/>
  <c r="J28" i="22" s="1"/>
  <c r="K26" i="22"/>
  <c r="I26" i="22"/>
  <c r="J26" i="22" s="1"/>
  <c r="K24" i="22"/>
  <c r="I24" i="22"/>
  <c r="J24" i="22" s="1"/>
  <c r="K22" i="22"/>
  <c r="I22" i="22"/>
  <c r="J22" i="22" s="1"/>
  <c r="K20" i="22"/>
  <c r="I20" i="22"/>
  <c r="J20" i="22" s="1"/>
  <c r="K18" i="22"/>
  <c r="I18" i="22"/>
  <c r="J18" i="22" s="1"/>
  <c r="K16" i="22"/>
  <c r="I16" i="22"/>
  <c r="J16" i="22" s="1"/>
  <c r="K14" i="22"/>
  <c r="I14" i="22"/>
  <c r="J14" i="22" s="1"/>
  <c r="K11" i="22"/>
  <c r="I11" i="22"/>
  <c r="J11" i="22" s="1"/>
  <c r="K9" i="22"/>
  <c r="I9" i="22"/>
  <c r="J9" i="22" s="1"/>
  <c r="K7" i="22"/>
  <c r="I7" i="22"/>
  <c r="J7" i="22" s="1"/>
  <c r="K5" i="22"/>
  <c r="I5" i="22"/>
  <c r="J5" i="22" s="1"/>
  <c r="K41" i="22"/>
  <c r="I41" i="22"/>
  <c r="J41" i="22" s="1"/>
  <c r="K39" i="22"/>
  <c r="I39" i="22"/>
  <c r="J39" i="22" s="1"/>
  <c r="K37" i="22"/>
  <c r="I37" i="22"/>
  <c r="J37" i="22" s="1"/>
  <c r="K35" i="22"/>
  <c r="I35" i="22"/>
  <c r="J35" i="22" s="1"/>
  <c r="K33" i="22"/>
  <c r="I33" i="22"/>
  <c r="J33" i="22" s="1"/>
  <c r="K31" i="22"/>
  <c r="I31" i="22"/>
  <c r="J31" i="22" s="1"/>
  <c r="K29" i="22"/>
  <c r="I29" i="22"/>
  <c r="J29" i="22" s="1"/>
  <c r="K27" i="22"/>
  <c r="I27" i="22"/>
  <c r="J27" i="22" s="1"/>
  <c r="K25" i="22"/>
  <c r="I25" i="22"/>
  <c r="J25" i="22" s="1"/>
  <c r="K23" i="22"/>
  <c r="I23" i="22"/>
  <c r="J23" i="22" s="1"/>
  <c r="K21" i="22"/>
  <c r="I21" i="22"/>
  <c r="J21" i="22" s="1"/>
  <c r="K19" i="22"/>
  <c r="I19" i="22"/>
  <c r="J19" i="22" s="1"/>
  <c r="K17" i="22"/>
  <c r="I17" i="22"/>
  <c r="J17" i="22" s="1"/>
  <c r="K15" i="22"/>
  <c r="I15" i="22"/>
  <c r="J15" i="22" s="1"/>
  <c r="K12" i="22"/>
  <c r="I12" i="22"/>
  <c r="J12" i="22" s="1"/>
  <c r="K10" i="22"/>
  <c r="I10" i="22"/>
  <c r="J10" i="22" s="1"/>
  <c r="K8" i="22"/>
  <c r="I8" i="22"/>
  <c r="J8" i="22" s="1"/>
  <c r="K6" i="22"/>
  <c r="I6" i="22"/>
  <c r="J6" i="22" s="1"/>
  <c r="K4" i="22"/>
  <c r="I4" i="22"/>
  <c r="J4" i="22" s="1"/>
  <c r="E8" i="21"/>
  <c r="H25" i="21"/>
  <c r="H31" i="21"/>
  <c r="I31" i="21" s="1"/>
  <c r="J31" i="21" s="1"/>
  <c r="H19" i="21"/>
  <c r="K19" i="21" s="1"/>
  <c r="E4" i="21"/>
  <c r="E14" i="21"/>
  <c r="E15" i="21"/>
  <c r="H21" i="21"/>
  <c r="I21" i="21" s="1"/>
  <c r="J21" i="21" s="1"/>
  <c r="H29" i="21"/>
  <c r="I29" i="21" s="1"/>
  <c r="J29" i="21" s="1"/>
  <c r="H41" i="21"/>
  <c r="I41" i="21" s="1"/>
  <c r="J41" i="21" s="1"/>
  <c r="E11" i="21"/>
  <c r="E12" i="21"/>
  <c r="E13" i="21"/>
  <c r="H39" i="21"/>
  <c r="I39" i="21" s="1"/>
  <c r="J39" i="21" s="1"/>
  <c r="H27" i="21"/>
  <c r="K27" i="21" s="1"/>
  <c r="E10" i="21"/>
  <c r="E9" i="21"/>
  <c r="H17" i="21"/>
  <c r="I17" i="21" s="1"/>
  <c r="J17" i="21" s="1"/>
  <c r="H23" i="21"/>
  <c r="K23" i="21" s="1"/>
  <c r="E5" i="21"/>
  <c r="E7" i="21"/>
  <c r="E6" i="21"/>
  <c r="H37" i="21"/>
  <c r="I37" i="21" s="1"/>
  <c r="J37" i="21" s="1"/>
  <c r="H35" i="21"/>
  <c r="I35" i="21" s="1"/>
  <c r="J35" i="21" s="1"/>
  <c r="H33" i="21"/>
  <c r="I33" i="21" s="1"/>
  <c r="J33" i="21" s="1"/>
  <c r="K4" i="21"/>
  <c r="I4" i="21"/>
  <c r="J4" i="21" s="1"/>
  <c r="K5" i="21"/>
  <c r="I5" i="21"/>
  <c r="J5" i="21" s="1"/>
  <c r="K6" i="21"/>
  <c r="I6" i="21"/>
  <c r="J6" i="21" s="1"/>
  <c r="K7" i="21"/>
  <c r="I7" i="21"/>
  <c r="J7" i="21" s="1"/>
  <c r="K8" i="21"/>
  <c r="I8" i="21"/>
  <c r="J8" i="21" s="1"/>
  <c r="K9" i="21"/>
  <c r="I9" i="21"/>
  <c r="J9" i="21" s="1"/>
  <c r="K10" i="21"/>
  <c r="I10" i="21"/>
  <c r="J10" i="21" s="1"/>
  <c r="K11" i="21"/>
  <c r="I11" i="21"/>
  <c r="J11" i="21" s="1"/>
  <c r="K12" i="21"/>
  <c r="I12" i="21"/>
  <c r="J12" i="21" s="1"/>
  <c r="K13" i="21"/>
  <c r="I13" i="21"/>
  <c r="J13" i="21" s="1"/>
  <c r="K14" i="21"/>
  <c r="I14" i="21"/>
  <c r="J14" i="21" s="1"/>
  <c r="K15" i="21"/>
  <c r="I15" i="21"/>
  <c r="J15" i="21" s="1"/>
  <c r="K17" i="21"/>
  <c r="I19" i="21"/>
  <c r="J19" i="21" s="1"/>
  <c r="I23" i="21"/>
  <c r="J23" i="21" s="1"/>
  <c r="K25" i="21"/>
  <c r="I25" i="21"/>
  <c r="J25" i="21" s="1"/>
  <c r="K29" i="21"/>
  <c r="K31" i="21"/>
  <c r="K33" i="21"/>
  <c r="K37" i="21"/>
  <c r="K39" i="21"/>
  <c r="H16" i="21"/>
  <c r="H18" i="21"/>
  <c r="H20" i="21"/>
  <c r="H22" i="21"/>
  <c r="H24" i="21"/>
  <c r="H26" i="21"/>
  <c r="H28" i="21"/>
  <c r="H30" i="21"/>
  <c r="H32" i="21"/>
  <c r="H34" i="21"/>
  <c r="H36" i="21"/>
  <c r="H38" i="21"/>
  <c r="H40" i="21"/>
  <c r="K4" i="18"/>
  <c r="I4" i="18"/>
  <c r="J4" i="18" s="1"/>
  <c r="I6" i="18"/>
  <c r="J6" i="18" s="1"/>
  <c r="K6" i="18"/>
  <c r="K8" i="18"/>
  <c r="I8" i="18"/>
  <c r="J8" i="18" s="1"/>
  <c r="K11" i="18"/>
  <c r="I11" i="18"/>
  <c r="J11" i="18" s="1"/>
  <c r="K5" i="18"/>
  <c r="I5" i="18"/>
  <c r="J5" i="18" s="1"/>
  <c r="K7" i="18"/>
  <c r="I7" i="18"/>
  <c r="J7" i="18" s="1"/>
  <c r="K9" i="18"/>
  <c r="I9" i="18"/>
  <c r="J9" i="18" s="1"/>
  <c r="K10" i="18"/>
  <c r="I10" i="18"/>
  <c r="J10" i="18" s="1"/>
  <c r="K12" i="18"/>
  <c r="I12" i="18"/>
  <c r="J12" i="18" s="1"/>
  <c r="K13" i="18"/>
  <c r="I13" i="18"/>
  <c r="J13" i="18" s="1"/>
  <c r="K14" i="18"/>
  <c r="I14" i="18"/>
  <c r="J14" i="18" s="1"/>
  <c r="K15" i="18"/>
  <c r="I15" i="18"/>
  <c r="J15" i="18" s="1"/>
  <c r="H16" i="18"/>
  <c r="H18" i="18"/>
  <c r="H20" i="18"/>
  <c r="H22" i="18"/>
  <c r="H24" i="18"/>
  <c r="K17" i="18"/>
  <c r="I17" i="18"/>
  <c r="J17" i="18" s="1"/>
  <c r="I19" i="18"/>
  <c r="J19" i="18" s="1"/>
  <c r="K21" i="18"/>
  <c r="I21" i="18"/>
  <c r="J21" i="18" s="1"/>
  <c r="K23" i="18"/>
  <c r="I23" i="18"/>
  <c r="J23" i="18" s="1"/>
  <c r="K25" i="18"/>
  <c r="I25" i="18"/>
  <c r="J25" i="18" s="1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K4" i="17"/>
  <c r="I4" i="17"/>
  <c r="J4" i="17" s="1"/>
  <c r="K5" i="17"/>
  <c r="I5" i="17"/>
  <c r="J5" i="17" s="1"/>
  <c r="K6" i="17"/>
  <c r="I6" i="17"/>
  <c r="J6" i="17" s="1"/>
  <c r="K7" i="17"/>
  <c r="I7" i="17"/>
  <c r="J7" i="17" s="1"/>
  <c r="K8" i="17"/>
  <c r="I8" i="17"/>
  <c r="J8" i="17" s="1"/>
  <c r="K9" i="17"/>
  <c r="I9" i="17"/>
  <c r="J9" i="17" s="1"/>
  <c r="K10" i="17"/>
  <c r="I10" i="17"/>
  <c r="J10" i="17" s="1"/>
  <c r="K11" i="17"/>
  <c r="I11" i="17"/>
  <c r="J11" i="17" s="1"/>
  <c r="K12" i="17"/>
  <c r="I12" i="17"/>
  <c r="J12" i="17" s="1"/>
  <c r="K13" i="17"/>
  <c r="I13" i="17"/>
  <c r="J13" i="17" s="1"/>
  <c r="K14" i="17"/>
  <c r="I14" i="17"/>
  <c r="J14" i="17" s="1"/>
  <c r="K15" i="17"/>
  <c r="I15" i="17"/>
  <c r="J15" i="17" s="1"/>
  <c r="K17" i="17"/>
  <c r="I17" i="17"/>
  <c r="J17" i="17" s="1"/>
  <c r="K19" i="17"/>
  <c r="I19" i="17"/>
  <c r="J19" i="17" s="1"/>
  <c r="K21" i="17"/>
  <c r="I21" i="17"/>
  <c r="J21" i="17" s="1"/>
  <c r="I23" i="17"/>
  <c r="J23" i="17" s="1"/>
  <c r="K25" i="17"/>
  <c r="I25" i="17"/>
  <c r="J25" i="17" s="1"/>
  <c r="K27" i="17"/>
  <c r="I27" i="17"/>
  <c r="J27" i="17" s="1"/>
  <c r="K29" i="17"/>
  <c r="I29" i="17"/>
  <c r="J29" i="17" s="1"/>
  <c r="I31" i="17"/>
  <c r="J31" i="17" s="1"/>
  <c r="K33" i="17"/>
  <c r="I33" i="17"/>
  <c r="J33" i="17" s="1"/>
  <c r="K35" i="17"/>
  <c r="I35" i="17"/>
  <c r="J35" i="17" s="1"/>
  <c r="K37" i="17"/>
  <c r="I37" i="17"/>
  <c r="J37" i="17" s="1"/>
  <c r="I39" i="17"/>
  <c r="J39" i="17" s="1"/>
  <c r="K41" i="17"/>
  <c r="I41" i="17"/>
  <c r="J41" i="17" s="1"/>
  <c r="K43" i="17"/>
  <c r="I43" i="17"/>
  <c r="J43" i="17" s="1"/>
  <c r="H16" i="17"/>
  <c r="H18" i="17"/>
  <c r="H20" i="17"/>
  <c r="H22" i="17"/>
  <c r="H24" i="17"/>
  <c r="H26" i="17"/>
  <c r="H28" i="17"/>
  <c r="H30" i="17"/>
  <c r="H32" i="17"/>
  <c r="H34" i="17"/>
  <c r="H36" i="17"/>
  <c r="H38" i="17"/>
  <c r="H40" i="17"/>
  <c r="H42" i="17"/>
  <c r="C38" i="16"/>
  <c r="E38" i="16" s="1"/>
  <c r="C36" i="16"/>
  <c r="E36" i="16" s="1"/>
  <c r="I27" i="21" l="1"/>
  <c r="J27" i="21" s="1"/>
  <c r="K41" i="21"/>
  <c r="K35" i="21"/>
  <c r="K21" i="21"/>
  <c r="K40" i="21"/>
  <c r="I40" i="21"/>
  <c r="J40" i="21" s="1"/>
  <c r="K36" i="21"/>
  <c r="I36" i="21"/>
  <c r="J36" i="21" s="1"/>
  <c r="K32" i="21"/>
  <c r="I32" i="21"/>
  <c r="J32" i="21" s="1"/>
  <c r="K28" i="21"/>
  <c r="I28" i="21"/>
  <c r="J28" i="21" s="1"/>
  <c r="K24" i="21"/>
  <c r="I24" i="21"/>
  <c r="J24" i="21" s="1"/>
  <c r="K20" i="21"/>
  <c r="I20" i="21"/>
  <c r="J20" i="21" s="1"/>
  <c r="K38" i="21"/>
  <c r="I38" i="21"/>
  <c r="J38" i="21" s="1"/>
  <c r="K34" i="21"/>
  <c r="I34" i="21"/>
  <c r="J34" i="21" s="1"/>
  <c r="K30" i="21"/>
  <c r="I30" i="21"/>
  <c r="J30" i="21" s="1"/>
  <c r="K26" i="21"/>
  <c r="I26" i="21"/>
  <c r="J26" i="21" s="1"/>
  <c r="K22" i="21"/>
  <c r="I22" i="21"/>
  <c r="J22" i="21" s="1"/>
  <c r="K18" i="21"/>
  <c r="I18" i="21"/>
  <c r="J18" i="21" s="1"/>
  <c r="K16" i="21"/>
  <c r="I16" i="21"/>
  <c r="J16" i="21" s="1"/>
  <c r="K40" i="18"/>
  <c r="I40" i="18"/>
  <c r="J40" i="18" s="1"/>
  <c r="K36" i="18"/>
  <c r="I36" i="18"/>
  <c r="J36" i="18" s="1"/>
  <c r="K32" i="18"/>
  <c r="I32" i="18"/>
  <c r="J32" i="18" s="1"/>
  <c r="K28" i="18"/>
  <c r="I28" i="18"/>
  <c r="J28" i="18" s="1"/>
  <c r="K26" i="18"/>
  <c r="I26" i="18"/>
  <c r="J26" i="18" s="1"/>
  <c r="K22" i="18"/>
  <c r="I22" i="18"/>
  <c r="J22" i="18" s="1"/>
  <c r="K18" i="18"/>
  <c r="I18" i="18"/>
  <c r="J18" i="18" s="1"/>
  <c r="K42" i="18"/>
  <c r="I42" i="18"/>
  <c r="J42" i="18" s="1"/>
  <c r="K38" i="18"/>
  <c r="I38" i="18"/>
  <c r="J38" i="18" s="1"/>
  <c r="K34" i="18"/>
  <c r="I34" i="18"/>
  <c r="J34" i="18" s="1"/>
  <c r="K30" i="18"/>
  <c r="I30" i="18"/>
  <c r="J30" i="18" s="1"/>
  <c r="K43" i="18"/>
  <c r="I43" i="18"/>
  <c r="J43" i="18" s="1"/>
  <c r="K41" i="18"/>
  <c r="I41" i="18"/>
  <c r="J41" i="18" s="1"/>
  <c r="K39" i="18"/>
  <c r="I39" i="18"/>
  <c r="J39" i="18" s="1"/>
  <c r="K37" i="18"/>
  <c r="I37" i="18"/>
  <c r="J37" i="18" s="1"/>
  <c r="K35" i="18"/>
  <c r="I35" i="18"/>
  <c r="J35" i="18" s="1"/>
  <c r="K33" i="18"/>
  <c r="I33" i="18"/>
  <c r="J33" i="18" s="1"/>
  <c r="K31" i="18"/>
  <c r="I31" i="18"/>
  <c r="J31" i="18" s="1"/>
  <c r="K29" i="18"/>
  <c r="I29" i="18"/>
  <c r="J29" i="18" s="1"/>
  <c r="K27" i="18"/>
  <c r="I27" i="18"/>
  <c r="J27" i="18" s="1"/>
  <c r="K24" i="18"/>
  <c r="I24" i="18"/>
  <c r="J24" i="18" s="1"/>
  <c r="K20" i="18"/>
  <c r="I20" i="18"/>
  <c r="J20" i="18" s="1"/>
  <c r="K16" i="18"/>
  <c r="I16" i="18"/>
  <c r="J16" i="18" s="1"/>
  <c r="K42" i="17"/>
  <c r="I42" i="17"/>
  <c r="J42" i="17" s="1"/>
  <c r="K38" i="17"/>
  <c r="I38" i="17"/>
  <c r="J38" i="17" s="1"/>
  <c r="K34" i="17"/>
  <c r="I34" i="17"/>
  <c r="J34" i="17" s="1"/>
  <c r="K30" i="17"/>
  <c r="I30" i="17"/>
  <c r="J30" i="17" s="1"/>
  <c r="K26" i="17"/>
  <c r="I26" i="17"/>
  <c r="J26" i="17" s="1"/>
  <c r="K22" i="17"/>
  <c r="I22" i="17"/>
  <c r="J22" i="17" s="1"/>
  <c r="K18" i="17"/>
  <c r="I18" i="17"/>
  <c r="J18" i="17" s="1"/>
  <c r="K40" i="17"/>
  <c r="I40" i="17"/>
  <c r="J40" i="17" s="1"/>
  <c r="K36" i="17"/>
  <c r="I36" i="17"/>
  <c r="J36" i="17" s="1"/>
  <c r="K32" i="17"/>
  <c r="I32" i="17"/>
  <c r="J32" i="17" s="1"/>
  <c r="K28" i="17"/>
  <c r="I28" i="17"/>
  <c r="J28" i="17" s="1"/>
  <c r="K24" i="17"/>
  <c r="I24" i="17"/>
  <c r="J24" i="17" s="1"/>
  <c r="K20" i="17"/>
  <c r="I20" i="17"/>
  <c r="J20" i="17" s="1"/>
  <c r="K16" i="17"/>
  <c r="I16" i="17"/>
  <c r="J16" i="17" s="1"/>
  <c r="H38" i="16"/>
  <c r="I38" i="16" s="1"/>
  <c r="J38" i="16" s="1"/>
  <c r="H36" i="16"/>
  <c r="I36" i="16" s="1"/>
  <c r="J36" i="16" s="1"/>
  <c r="K38" i="16"/>
  <c r="K36" i="16"/>
  <c r="C22" i="16"/>
  <c r="C10" i="16"/>
  <c r="C43" i="16"/>
  <c r="H43" i="16" s="1"/>
  <c r="K43" i="16" s="1"/>
  <c r="C42" i="16"/>
  <c r="H42" i="16" s="1"/>
  <c r="K42" i="16" s="1"/>
  <c r="C41" i="16"/>
  <c r="H41" i="16" s="1"/>
  <c r="K41" i="16" s="1"/>
  <c r="C40" i="16"/>
  <c r="H40" i="16" s="1"/>
  <c r="K40" i="16" s="1"/>
  <c r="C39" i="16"/>
  <c r="H39" i="16" s="1"/>
  <c r="K39" i="16" s="1"/>
  <c r="C37" i="16"/>
  <c r="C35" i="16"/>
  <c r="H35" i="16" s="1"/>
  <c r="K35" i="16" s="1"/>
  <c r="C34" i="16"/>
  <c r="H34" i="16" s="1"/>
  <c r="K34" i="16" s="1"/>
  <c r="C33" i="16"/>
  <c r="H33" i="16" s="1"/>
  <c r="K33" i="16" s="1"/>
  <c r="C32" i="16"/>
  <c r="H32" i="16" s="1"/>
  <c r="K32" i="16" s="1"/>
  <c r="C31" i="16"/>
  <c r="H31" i="16" s="1"/>
  <c r="K31" i="16" s="1"/>
  <c r="C30" i="16"/>
  <c r="H30" i="16" s="1"/>
  <c r="K30" i="16" s="1"/>
  <c r="C29" i="16"/>
  <c r="H29" i="16" s="1"/>
  <c r="K29" i="16" s="1"/>
  <c r="C28" i="16"/>
  <c r="H28" i="16" s="1"/>
  <c r="K28" i="16" s="1"/>
  <c r="C27" i="16"/>
  <c r="H27" i="16" s="1"/>
  <c r="K27" i="16" s="1"/>
  <c r="C26" i="16"/>
  <c r="H26" i="16" s="1"/>
  <c r="C25" i="16"/>
  <c r="H25" i="16" s="1"/>
  <c r="K25" i="16" s="1"/>
  <c r="C24" i="16"/>
  <c r="H24" i="16" s="1"/>
  <c r="K24" i="16" s="1"/>
  <c r="C23" i="16"/>
  <c r="H23" i="16" s="1"/>
  <c r="K23" i="16" s="1"/>
  <c r="C21" i="16"/>
  <c r="H21" i="16" s="1"/>
  <c r="K21" i="16" s="1"/>
  <c r="C20" i="16"/>
  <c r="H20" i="16" s="1"/>
  <c r="K20" i="16" s="1"/>
  <c r="C19" i="16"/>
  <c r="H19" i="16" s="1"/>
  <c r="K19" i="16" s="1"/>
  <c r="C18" i="16"/>
  <c r="H18" i="16" s="1"/>
  <c r="K18" i="16" s="1"/>
  <c r="C17" i="16"/>
  <c r="H17" i="16" s="1"/>
  <c r="K17" i="16" s="1"/>
  <c r="C16" i="16"/>
  <c r="H16" i="16" s="1"/>
  <c r="K16" i="16" s="1"/>
  <c r="C15" i="16"/>
  <c r="H15" i="16" s="1"/>
  <c r="K15" i="16" s="1"/>
  <c r="C14" i="16"/>
  <c r="H14" i="16" s="1"/>
  <c r="K14" i="16" s="1"/>
  <c r="C13" i="16"/>
  <c r="H13" i="16" s="1"/>
  <c r="K13" i="16" s="1"/>
  <c r="C12" i="16"/>
  <c r="H12" i="16" s="1"/>
  <c r="I12" i="16" s="1"/>
  <c r="J12" i="16" s="1"/>
  <c r="C11" i="16"/>
  <c r="H11" i="16" s="1"/>
  <c r="I11" i="16" s="1"/>
  <c r="J11" i="16" s="1"/>
  <c r="C9" i="16"/>
  <c r="H9" i="16" s="1"/>
  <c r="I9" i="16" s="1"/>
  <c r="J9" i="16" s="1"/>
  <c r="C8" i="16"/>
  <c r="H8" i="16" s="1"/>
  <c r="I8" i="16" s="1"/>
  <c r="J8" i="16" s="1"/>
  <c r="C7" i="16"/>
  <c r="H7" i="16" s="1"/>
  <c r="I7" i="16" s="1"/>
  <c r="J7" i="16" s="1"/>
  <c r="C6" i="16"/>
  <c r="H6" i="16" s="1"/>
  <c r="I6" i="16" s="1"/>
  <c r="J6" i="16" s="1"/>
  <c r="C5" i="16"/>
  <c r="H5" i="16" s="1"/>
  <c r="I5" i="16" s="1"/>
  <c r="J5" i="16" s="1"/>
  <c r="C4" i="16"/>
  <c r="H4" i="16" s="1"/>
  <c r="I4" i="16" s="1"/>
  <c r="J4" i="16" s="1"/>
  <c r="E42" i="16" l="1"/>
  <c r="E39" i="16"/>
  <c r="E40" i="16"/>
  <c r="E22" i="16"/>
  <c r="H22" i="16"/>
  <c r="E41" i="16"/>
  <c r="E18" i="16"/>
  <c r="E19" i="16"/>
  <c r="E20" i="16"/>
  <c r="E21" i="16"/>
  <c r="E23" i="16"/>
  <c r="E24" i="16"/>
  <c r="E25" i="16"/>
  <c r="E26" i="16"/>
  <c r="E27" i="16"/>
  <c r="E28" i="16"/>
  <c r="E29" i="16"/>
  <c r="E37" i="16"/>
  <c r="H37" i="16"/>
  <c r="E10" i="16"/>
  <c r="H10" i="16"/>
  <c r="E5" i="16"/>
  <c r="E13" i="16"/>
  <c r="E14" i="16"/>
  <c r="E15" i="16"/>
  <c r="E16" i="16"/>
  <c r="E31" i="16"/>
  <c r="E32" i="16"/>
  <c r="E33" i="16"/>
  <c r="E34" i="16"/>
  <c r="E35" i="16"/>
  <c r="K11" i="16"/>
  <c r="E11" i="16"/>
  <c r="K7" i="16"/>
  <c r="E7" i="16"/>
  <c r="K6" i="16"/>
  <c r="E6" i="16"/>
  <c r="K5" i="16"/>
  <c r="K4" i="16"/>
  <c r="E4" i="16"/>
  <c r="E30" i="16"/>
  <c r="K12" i="16"/>
  <c r="E12" i="16"/>
  <c r="E43" i="16"/>
  <c r="K8" i="16"/>
  <c r="E8" i="16"/>
  <c r="K9" i="16"/>
  <c r="E9" i="16"/>
  <c r="E17" i="16"/>
  <c r="I13" i="16"/>
  <c r="J13" i="16" s="1"/>
  <c r="I14" i="16"/>
  <c r="J14" i="16" s="1"/>
  <c r="I16" i="16"/>
  <c r="J16" i="16" s="1"/>
  <c r="I20" i="16"/>
  <c r="J20" i="16" s="1"/>
  <c r="I23" i="16"/>
  <c r="J23" i="16" s="1"/>
  <c r="I25" i="16"/>
  <c r="J25" i="16" s="1"/>
  <c r="I15" i="16"/>
  <c r="J15" i="16" s="1"/>
  <c r="I17" i="16"/>
  <c r="J17" i="16" s="1"/>
  <c r="I18" i="16"/>
  <c r="J18" i="16" s="1"/>
  <c r="I19" i="16"/>
  <c r="J19" i="16" s="1"/>
  <c r="I21" i="16"/>
  <c r="J21" i="16" s="1"/>
  <c r="I24" i="16"/>
  <c r="J24" i="16" s="1"/>
  <c r="K26" i="16"/>
  <c r="I26" i="16"/>
  <c r="J26" i="16" s="1"/>
  <c r="I27" i="16"/>
  <c r="J27" i="16" s="1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J34" i="16" s="1"/>
  <c r="I35" i="16"/>
  <c r="J35" i="16" s="1"/>
  <c r="I39" i="16"/>
  <c r="J39" i="16" s="1"/>
  <c r="I40" i="16"/>
  <c r="J40" i="16" s="1"/>
  <c r="I41" i="16"/>
  <c r="J41" i="16" s="1"/>
  <c r="I42" i="16"/>
  <c r="J42" i="16" s="1"/>
  <c r="I43" i="16"/>
  <c r="J43" i="16" s="1"/>
  <c r="C40" i="15"/>
  <c r="H40" i="15" s="1"/>
  <c r="I40" i="15" s="1"/>
  <c r="J40" i="15" s="1"/>
  <c r="E40" i="15" l="1"/>
  <c r="I22" i="16"/>
  <c r="J22" i="16" s="1"/>
  <c r="K22" i="16"/>
  <c r="I10" i="16"/>
  <c r="J10" i="16" s="1"/>
  <c r="K10" i="16"/>
  <c r="I37" i="16"/>
  <c r="J37" i="16" s="1"/>
  <c r="K37" i="16"/>
  <c r="K40" i="15"/>
  <c r="C42" i="15"/>
  <c r="E42" i="15" s="1"/>
  <c r="H42" i="15" l="1"/>
  <c r="C38" i="15"/>
  <c r="E38" i="15" l="1"/>
  <c r="H38" i="15"/>
  <c r="I42" i="15"/>
  <c r="J42" i="15" s="1"/>
  <c r="K42" i="15"/>
  <c r="C9" i="15"/>
  <c r="E9" i="15" s="1"/>
  <c r="C8" i="15"/>
  <c r="E8" i="15" s="1"/>
  <c r="H9" i="15" l="1"/>
  <c r="I9" i="15" s="1"/>
  <c r="J9" i="15" s="1"/>
  <c r="H8" i="15"/>
  <c r="I38" i="15"/>
  <c r="J38" i="15" s="1"/>
  <c r="K38" i="15"/>
  <c r="K9" i="15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4" i="14"/>
  <c r="C54" i="15"/>
  <c r="H54" i="15" s="1"/>
  <c r="K54" i="15" s="1"/>
  <c r="C53" i="15"/>
  <c r="H53" i="15" s="1"/>
  <c r="I53" i="15" s="1"/>
  <c r="J53" i="15" s="1"/>
  <c r="C52" i="15"/>
  <c r="H52" i="15" s="1"/>
  <c r="I52" i="15" s="1"/>
  <c r="J52" i="15" s="1"/>
  <c r="C51" i="15"/>
  <c r="H51" i="15" s="1"/>
  <c r="I51" i="15" s="1"/>
  <c r="J51" i="15" s="1"/>
  <c r="E50" i="15"/>
  <c r="C50" i="15"/>
  <c r="H50" i="15" s="1"/>
  <c r="I50" i="15" s="1"/>
  <c r="J50" i="15" s="1"/>
  <c r="C49" i="15"/>
  <c r="H49" i="15" s="1"/>
  <c r="I49" i="15" s="1"/>
  <c r="J49" i="15" s="1"/>
  <c r="C48" i="15"/>
  <c r="H48" i="15" s="1"/>
  <c r="I48" i="15" s="1"/>
  <c r="J48" i="15" s="1"/>
  <c r="C47" i="15"/>
  <c r="H47" i="15" s="1"/>
  <c r="I47" i="15" s="1"/>
  <c r="J47" i="15" s="1"/>
  <c r="C46" i="15"/>
  <c r="H46" i="15" s="1"/>
  <c r="I46" i="15" s="1"/>
  <c r="J46" i="15" s="1"/>
  <c r="C45" i="15"/>
  <c r="H45" i="15" s="1"/>
  <c r="I45" i="15" s="1"/>
  <c r="J45" i="15" s="1"/>
  <c r="C44" i="15"/>
  <c r="H44" i="15" s="1"/>
  <c r="I44" i="15" s="1"/>
  <c r="J44" i="15" s="1"/>
  <c r="C43" i="15"/>
  <c r="H43" i="15" s="1"/>
  <c r="I43" i="15" s="1"/>
  <c r="J43" i="15" s="1"/>
  <c r="C41" i="15"/>
  <c r="C39" i="15"/>
  <c r="C37" i="15"/>
  <c r="H37" i="15" s="1"/>
  <c r="I37" i="15" s="1"/>
  <c r="J37" i="15" s="1"/>
  <c r="C36" i="15"/>
  <c r="H36" i="15" s="1"/>
  <c r="I36" i="15" s="1"/>
  <c r="J36" i="15" s="1"/>
  <c r="C35" i="15"/>
  <c r="H35" i="15" s="1"/>
  <c r="I35" i="15" s="1"/>
  <c r="J35" i="15" s="1"/>
  <c r="C34" i="15"/>
  <c r="H34" i="15" s="1"/>
  <c r="I34" i="15" s="1"/>
  <c r="J34" i="15" s="1"/>
  <c r="C33" i="15"/>
  <c r="H33" i="15" s="1"/>
  <c r="I33" i="15" s="1"/>
  <c r="J33" i="15" s="1"/>
  <c r="C32" i="15"/>
  <c r="H32" i="15" s="1"/>
  <c r="I32" i="15" s="1"/>
  <c r="J32" i="15" s="1"/>
  <c r="C31" i="15"/>
  <c r="H31" i="15" s="1"/>
  <c r="I31" i="15" s="1"/>
  <c r="J31" i="15" s="1"/>
  <c r="C30" i="15"/>
  <c r="H30" i="15" s="1"/>
  <c r="I30" i="15" s="1"/>
  <c r="J30" i="15" s="1"/>
  <c r="C29" i="15"/>
  <c r="H29" i="15" s="1"/>
  <c r="I29" i="15" s="1"/>
  <c r="J29" i="15" s="1"/>
  <c r="C28" i="15"/>
  <c r="H28" i="15" s="1"/>
  <c r="I28" i="15" s="1"/>
  <c r="J28" i="15" s="1"/>
  <c r="C27" i="15"/>
  <c r="H27" i="15" s="1"/>
  <c r="I27" i="15" s="1"/>
  <c r="J27" i="15" s="1"/>
  <c r="C26" i="15"/>
  <c r="H26" i="15" s="1"/>
  <c r="I26" i="15" s="1"/>
  <c r="J26" i="15" s="1"/>
  <c r="C25" i="15"/>
  <c r="H25" i="15" s="1"/>
  <c r="I25" i="15" s="1"/>
  <c r="J25" i="15" s="1"/>
  <c r="C24" i="15"/>
  <c r="H24" i="15" s="1"/>
  <c r="I24" i="15" s="1"/>
  <c r="J24" i="15" s="1"/>
  <c r="C23" i="15"/>
  <c r="H23" i="15" s="1"/>
  <c r="I23" i="15" s="1"/>
  <c r="J23" i="15" s="1"/>
  <c r="C22" i="15"/>
  <c r="H22" i="15" s="1"/>
  <c r="I22" i="15" s="1"/>
  <c r="J22" i="15" s="1"/>
  <c r="C21" i="15"/>
  <c r="H21" i="15" s="1"/>
  <c r="I21" i="15" s="1"/>
  <c r="J21" i="15" s="1"/>
  <c r="C20" i="15"/>
  <c r="H20" i="15" s="1"/>
  <c r="I20" i="15" s="1"/>
  <c r="J20" i="15" s="1"/>
  <c r="C19" i="15"/>
  <c r="H19" i="15" s="1"/>
  <c r="I19" i="15" s="1"/>
  <c r="J19" i="15" s="1"/>
  <c r="C18" i="15"/>
  <c r="H18" i="15" s="1"/>
  <c r="I18" i="15" s="1"/>
  <c r="J18" i="15" s="1"/>
  <c r="C17" i="15"/>
  <c r="H17" i="15" s="1"/>
  <c r="I17" i="15" s="1"/>
  <c r="J17" i="15" s="1"/>
  <c r="C16" i="15"/>
  <c r="H16" i="15" s="1"/>
  <c r="I16" i="15" s="1"/>
  <c r="J16" i="15" s="1"/>
  <c r="C15" i="15"/>
  <c r="H15" i="15" s="1"/>
  <c r="I15" i="15" s="1"/>
  <c r="J15" i="15" s="1"/>
  <c r="C14" i="15"/>
  <c r="H14" i="15" s="1"/>
  <c r="I14" i="15" s="1"/>
  <c r="J14" i="15" s="1"/>
  <c r="C13" i="15"/>
  <c r="H13" i="15" s="1"/>
  <c r="I13" i="15" s="1"/>
  <c r="J13" i="15" s="1"/>
  <c r="C12" i="15"/>
  <c r="H12" i="15" s="1"/>
  <c r="I12" i="15" s="1"/>
  <c r="J12" i="15" s="1"/>
  <c r="C11" i="15"/>
  <c r="H11" i="15" s="1"/>
  <c r="I11" i="15" s="1"/>
  <c r="J11" i="15" s="1"/>
  <c r="C10" i="15"/>
  <c r="H10" i="15" s="1"/>
  <c r="I10" i="15" s="1"/>
  <c r="J10" i="15" s="1"/>
  <c r="C7" i="15"/>
  <c r="E7" i="15" s="1"/>
  <c r="C6" i="15"/>
  <c r="E6" i="15" s="1"/>
  <c r="C5" i="15"/>
  <c r="E5" i="15" s="1"/>
  <c r="C4" i="15"/>
  <c r="E4" i="15" s="1"/>
  <c r="E11" i="15" l="1"/>
  <c r="E29" i="15"/>
  <c r="E21" i="15"/>
  <c r="E37" i="15"/>
  <c r="E17" i="15"/>
  <c r="E25" i="15"/>
  <c r="E33" i="15"/>
  <c r="E46" i="15"/>
  <c r="E41" i="15"/>
  <c r="H41" i="15"/>
  <c r="E13" i="15"/>
  <c r="E19" i="15"/>
  <c r="E23" i="15"/>
  <c r="E27" i="15"/>
  <c r="E31" i="15"/>
  <c r="E35" i="15"/>
  <c r="E39" i="15"/>
  <c r="H39" i="15"/>
  <c r="E44" i="15"/>
  <c r="E48" i="15"/>
  <c r="E52" i="15"/>
  <c r="I8" i="15"/>
  <c r="J8" i="15" s="1"/>
  <c r="K8" i="15"/>
  <c r="E15" i="15"/>
  <c r="K10" i="15"/>
  <c r="K12" i="15"/>
  <c r="K14" i="15"/>
  <c r="E10" i="15"/>
  <c r="K11" i="15"/>
  <c r="E12" i="15"/>
  <c r="K13" i="15"/>
  <c r="E14" i="15"/>
  <c r="K15" i="15"/>
  <c r="E16" i="15"/>
  <c r="K17" i="15"/>
  <c r="E18" i="15"/>
  <c r="K19" i="15"/>
  <c r="E20" i="15"/>
  <c r="K21" i="15"/>
  <c r="E22" i="15"/>
  <c r="K23" i="15"/>
  <c r="E24" i="15"/>
  <c r="K25" i="15"/>
  <c r="E26" i="15"/>
  <c r="K27" i="15"/>
  <c r="E28" i="15"/>
  <c r="K29" i="15"/>
  <c r="E30" i="15"/>
  <c r="K31" i="15"/>
  <c r="E32" i="15"/>
  <c r="K33" i="15"/>
  <c r="E34" i="15"/>
  <c r="K35" i="15"/>
  <c r="E36" i="15"/>
  <c r="K37" i="15"/>
  <c r="E43" i="15"/>
  <c r="K44" i="15"/>
  <c r="E45" i="15"/>
  <c r="K46" i="15"/>
  <c r="E47" i="15"/>
  <c r="K48" i="15"/>
  <c r="E49" i="15"/>
  <c r="K50" i="15"/>
  <c r="E51" i="15"/>
  <c r="K52" i="15"/>
  <c r="E53" i="15"/>
  <c r="K16" i="15"/>
  <c r="K18" i="15"/>
  <c r="K20" i="15"/>
  <c r="K22" i="15"/>
  <c r="K24" i="15"/>
  <c r="K26" i="15"/>
  <c r="K28" i="15"/>
  <c r="K30" i="15"/>
  <c r="K32" i="15"/>
  <c r="K34" i="15"/>
  <c r="K36" i="15"/>
  <c r="K43" i="15"/>
  <c r="K45" i="15"/>
  <c r="K47" i="15"/>
  <c r="K49" i="15"/>
  <c r="K51" i="15"/>
  <c r="K53" i="15"/>
  <c r="E54" i="15"/>
  <c r="H4" i="15"/>
  <c r="H5" i="15"/>
  <c r="H6" i="15"/>
  <c r="H7" i="15"/>
  <c r="I54" i="15"/>
  <c r="J54" i="15" s="1"/>
  <c r="C49" i="14"/>
  <c r="H49" i="14" s="1"/>
  <c r="K49" i="14" s="1"/>
  <c r="C48" i="14"/>
  <c r="E48" i="14" s="1"/>
  <c r="C47" i="14"/>
  <c r="H47" i="14" s="1"/>
  <c r="K47" i="14" s="1"/>
  <c r="C46" i="14"/>
  <c r="E46" i="14" s="1"/>
  <c r="C45" i="14"/>
  <c r="H45" i="14" s="1"/>
  <c r="K45" i="14" s="1"/>
  <c r="C44" i="14"/>
  <c r="E44" i="14" s="1"/>
  <c r="C43" i="14"/>
  <c r="H43" i="14" s="1"/>
  <c r="K43" i="14" s="1"/>
  <c r="C42" i="14"/>
  <c r="E42" i="14" s="1"/>
  <c r="C41" i="14"/>
  <c r="H41" i="14" s="1"/>
  <c r="K41" i="14" s="1"/>
  <c r="C40" i="14"/>
  <c r="E40" i="14" s="1"/>
  <c r="C39" i="14"/>
  <c r="H39" i="14" s="1"/>
  <c r="K39" i="14" s="1"/>
  <c r="C38" i="14"/>
  <c r="E38" i="14" s="1"/>
  <c r="C37" i="14"/>
  <c r="H37" i="14" s="1"/>
  <c r="K37" i="14" s="1"/>
  <c r="C36" i="14"/>
  <c r="E36" i="14" s="1"/>
  <c r="C35" i="14"/>
  <c r="H35" i="14" s="1"/>
  <c r="K35" i="14" s="1"/>
  <c r="C34" i="14"/>
  <c r="E34" i="14" s="1"/>
  <c r="E33" i="14"/>
  <c r="C33" i="14"/>
  <c r="H33" i="14" s="1"/>
  <c r="K33" i="14" s="1"/>
  <c r="C32" i="14"/>
  <c r="E32" i="14" s="1"/>
  <c r="C31" i="14"/>
  <c r="H31" i="14" s="1"/>
  <c r="K31" i="14" s="1"/>
  <c r="C30" i="14"/>
  <c r="E30" i="14" s="1"/>
  <c r="C29" i="14"/>
  <c r="H29" i="14" s="1"/>
  <c r="K29" i="14" s="1"/>
  <c r="C28" i="14"/>
  <c r="E28" i="14" s="1"/>
  <c r="C27" i="14"/>
  <c r="H27" i="14" s="1"/>
  <c r="K27" i="14" s="1"/>
  <c r="C26" i="14"/>
  <c r="E26" i="14" s="1"/>
  <c r="C25" i="14"/>
  <c r="H25" i="14" s="1"/>
  <c r="K25" i="14" s="1"/>
  <c r="C24" i="14"/>
  <c r="E24" i="14" s="1"/>
  <c r="C23" i="14"/>
  <c r="H23" i="14" s="1"/>
  <c r="K23" i="14" s="1"/>
  <c r="C22" i="14"/>
  <c r="E22" i="14" s="1"/>
  <c r="C21" i="14"/>
  <c r="H21" i="14" s="1"/>
  <c r="K21" i="14" s="1"/>
  <c r="C20" i="14"/>
  <c r="E20" i="14" s="1"/>
  <c r="C19" i="14"/>
  <c r="H19" i="14" s="1"/>
  <c r="K19" i="14" s="1"/>
  <c r="C18" i="14"/>
  <c r="E18" i="14" s="1"/>
  <c r="C17" i="14"/>
  <c r="H17" i="14" s="1"/>
  <c r="K17" i="14" s="1"/>
  <c r="C16" i="14"/>
  <c r="E16" i="14" s="1"/>
  <c r="C15" i="14"/>
  <c r="H15" i="14" s="1"/>
  <c r="K15" i="14" s="1"/>
  <c r="C14" i="14"/>
  <c r="E14" i="14" s="1"/>
  <c r="C13" i="14"/>
  <c r="H13" i="14" s="1"/>
  <c r="K13" i="14" s="1"/>
  <c r="C12" i="14"/>
  <c r="E12" i="14" s="1"/>
  <c r="C11" i="14"/>
  <c r="H11" i="14" s="1"/>
  <c r="K11" i="14" s="1"/>
  <c r="C10" i="14"/>
  <c r="E10" i="14" s="1"/>
  <c r="C9" i="14"/>
  <c r="H9" i="14" s="1"/>
  <c r="K9" i="14" s="1"/>
  <c r="C8" i="14"/>
  <c r="E8" i="14" s="1"/>
  <c r="C7" i="14"/>
  <c r="E7" i="14" s="1"/>
  <c r="C6" i="14"/>
  <c r="H6" i="14" s="1"/>
  <c r="C5" i="14"/>
  <c r="E5" i="14" s="1"/>
  <c r="C4" i="14"/>
  <c r="H4" i="14" s="1"/>
  <c r="I39" i="15" l="1"/>
  <c r="J39" i="15" s="1"/>
  <c r="K39" i="15"/>
  <c r="I41" i="15"/>
  <c r="J41" i="15" s="1"/>
  <c r="K41" i="15"/>
  <c r="K6" i="15"/>
  <c r="I6" i="15"/>
  <c r="J6" i="15" s="1"/>
  <c r="K4" i="15"/>
  <c r="I4" i="15"/>
  <c r="J4" i="15" s="1"/>
  <c r="I7" i="15"/>
  <c r="J7" i="15" s="1"/>
  <c r="K7" i="15"/>
  <c r="K5" i="15"/>
  <c r="I5" i="15"/>
  <c r="J5" i="15" s="1"/>
  <c r="E17" i="14"/>
  <c r="E6" i="14"/>
  <c r="E9" i="14"/>
  <c r="E25" i="14"/>
  <c r="E41" i="14"/>
  <c r="E13" i="14"/>
  <c r="E21" i="14"/>
  <c r="E29" i="14"/>
  <c r="E37" i="14"/>
  <c r="E45" i="14"/>
  <c r="E4" i="14"/>
  <c r="E11" i="14"/>
  <c r="E15" i="14"/>
  <c r="E19" i="14"/>
  <c r="E23" i="14"/>
  <c r="E27" i="14"/>
  <c r="E31" i="14"/>
  <c r="E35" i="14"/>
  <c r="E39" i="14"/>
  <c r="E43" i="14"/>
  <c r="E47" i="14"/>
  <c r="E49" i="14"/>
  <c r="K6" i="14"/>
  <c r="I6" i="14"/>
  <c r="J6" i="14" s="1"/>
  <c r="K4" i="14"/>
  <c r="I4" i="14"/>
  <c r="J4" i="14" s="1"/>
  <c r="H5" i="14"/>
  <c r="H7" i="14"/>
  <c r="H8" i="14"/>
  <c r="I9" i="14"/>
  <c r="J9" i="14" s="1"/>
  <c r="H10" i="14"/>
  <c r="I11" i="14"/>
  <c r="J11" i="14" s="1"/>
  <c r="H12" i="14"/>
  <c r="I13" i="14"/>
  <c r="J13" i="14" s="1"/>
  <c r="H14" i="14"/>
  <c r="I15" i="14"/>
  <c r="J15" i="14" s="1"/>
  <c r="H16" i="14"/>
  <c r="I17" i="14"/>
  <c r="J17" i="14" s="1"/>
  <c r="H18" i="14"/>
  <c r="I19" i="14"/>
  <c r="J19" i="14" s="1"/>
  <c r="H20" i="14"/>
  <c r="I21" i="14"/>
  <c r="J21" i="14" s="1"/>
  <c r="H22" i="14"/>
  <c r="I23" i="14"/>
  <c r="J23" i="14" s="1"/>
  <c r="H24" i="14"/>
  <c r="I25" i="14"/>
  <c r="J25" i="14" s="1"/>
  <c r="H26" i="14"/>
  <c r="I27" i="14"/>
  <c r="J27" i="14" s="1"/>
  <c r="H28" i="14"/>
  <c r="I29" i="14"/>
  <c r="J29" i="14" s="1"/>
  <c r="H30" i="14"/>
  <c r="I31" i="14"/>
  <c r="J31" i="14" s="1"/>
  <c r="H32" i="14"/>
  <c r="I33" i="14"/>
  <c r="J33" i="14" s="1"/>
  <c r="H34" i="14"/>
  <c r="I35" i="14"/>
  <c r="J35" i="14" s="1"/>
  <c r="H36" i="14"/>
  <c r="I37" i="14"/>
  <c r="J37" i="14" s="1"/>
  <c r="H38" i="14"/>
  <c r="I39" i="14"/>
  <c r="J39" i="14" s="1"/>
  <c r="H40" i="14"/>
  <c r="I41" i="14"/>
  <c r="J41" i="14" s="1"/>
  <c r="H42" i="14"/>
  <c r="I43" i="14"/>
  <c r="J43" i="14" s="1"/>
  <c r="H44" i="14"/>
  <c r="I45" i="14"/>
  <c r="J45" i="14" s="1"/>
  <c r="H46" i="14"/>
  <c r="I47" i="14"/>
  <c r="J47" i="14" s="1"/>
  <c r="H48" i="14"/>
  <c r="I49" i="14"/>
  <c r="J49" i="14" s="1"/>
  <c r="C8" i="13"/>
  <c r="C49" i="13"/>
  <c r="E49" i="13" s="1"/>
  <c r="C48" i="13"/>
  <c r="E48" i="13" s="1"/>
  <c r="C47" i="13"/>
  <c r="C46" i="13"/>
  <c r="E46" i="13" s="1"/>
  <c r="C45" i="13"/>
  <c r="C44" i="13"/>
  <c r="E44" i="13" s="1"/>
  <c r="C43" i="13"/>
  <c r="C42" i="13"/>
  <c r="E42" i="13" s="1"/>
  <c r="C41" i="13"/>
  <c r="C40" i="13"/>
  <c r="E40" i="13" s="1"/>
  <c r="C39" i="13"/>
  <c r="E39" i="13" s="1"/>
  <c r="C38" i="13"/>
  <c r="C37" i="13"/>
  <c r="C36" i="13"/>
  <c r="E36" i="13" s="1"/>
  <c r="C35" i="13"/>
  <c r="E35" i="13" s="1"/>
  <c r="C34" i="13"/>
  <c r="C33" i="13"/>
  <c r="C32" i="13"/>
  <c r="E32" i="13" s="1"/>
  <c r="C31" i="13"/>
  <c r="C30" i="13"/>
  <c r="E30" i="13" s="1"/>
  <c r="C29" i="13"/>
  <c r="C28" i="13"/>
  <c r="E28" i="13" s="1"/>
  <c r="C27" i="13"/>
  <c r="E27" i="13" s="1"/>
  <c r="C26" i="13"/>
  <c r="E26" i="13" s="1"/>
  <c r="C25" i="13"/>
  <c r="C24" i="13"/>
  <c r="E24" i="13" s="1"/>
  <c r="C23" i="13"/>
  <c r="E23" i="13" s="1"/>
  <c r="C22" i="13"/>
  <c r="C21" i="13"/>
  <c r="C20" i="13"/>
  <c r="C19" i="13"/>
  <c r="E19" i="13" s="1"/>
  <c r="C18" i="13"/>
  <c r="C17" i="13"/>
  <c r="C16" i="13"/>
  <c r="E16" i="13" s="1"/>
  <c r="C15" i="13"/>
  <c r="C14" i="13"/>
  <c r="E14" i="13" s="1"/>
  <c r="C13" i="13"/>
  <c r="C12" i="13"/>
  <c r="E12" i="13" s="1"/>
  <c r="C11" i="13"/>
  <c r="C10" i="13"/>
  <c r="E10" i="13" s="1"/>
  <c r="C9" i="13"/>
  <c r="H8" i="13"/>
  <c r="I8" i="13" s="1"/>
  <c r="E8" i="13"/>
  <c r="C7" i="13"/>
  <c r="E7" i="13"/>
  <c r="H7" i="13"/>
  <c r="J7" i="13"/>
  <c r="C6" i="13"/>
  <c r="H6" i="13"/>
  <c r="I6" i="13" s="1"/>
  <c r="C5" i="13"/>
  <c r="H5" i="13"/>
  <c r="C4" i="13"/>
  <c r="H4" i="13"/>
  <c r="I4" i="13" s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4" i="12"/>
  <c r="E5" i="13"/>
  <c r="H19" i="13"/>
  <c r="I19" i="13" s="1"/>
  <c r="H23" i="13"/>
  <c r="I23" i="13" s="1"/>
  <c r="H27" i="13"/>
  <c r="H35" i="13"/>
  <c r="I35" i="13" s="1"/>
  <c r="H39" i="13"/>
  <c r="I39" i="13" s="1"/>
  <c r="E4" i="13"/>
  <c r="E6" i="13"/>
  <c r="H10" i="13"/>
  <c r="I10" i="13" s="1"/>
  <c r="H12" i="13"/>
  <c r="H14" i="13"/>
  <c r="I14" i="13" s="1"/>
  <c r="H16" i="13"/>
  <c r="H24" i="13"/>
  <c r="H26" i="13"/>
  <c r="I26" i="13" s="1"/>
  <c r="H28" i="13"/>
  <c r="H30" i="13"/>
  <c r="I30" i="13" s="1"/>
  <c r="H32" i="13"/>
  <c r="H36" i="13"/>
  <c r="H40" i="13"/>
  <c r="H42" i="13"/>
  <c r="I42" i="13" s="1"/>
  <c r="H44" i="13"/>
  <c r="I44" i="13" s="1"/>
  <c r="H46" i="13"/>
  <c r="I46" i="13" s="1"/>
  <c r="H48" i="13"/>
  <c r="J4" i="13"/>
  <c r="J6" i="13"/>
  <c r="J5" i="13"/>
  <c r="I5" i="13"/>
  <c r="I7" i="13"/>
  <c r="J8" i="13"/>
  <c r="J14" i="13"/>
  <c r="J23" i="13"/>
  <c r="J30" i="13"/>
  <c r="J39" i="13"/>
  <c r="J44" i="13"/>
  <c r="J46" i="13"/>
  <c r="J42" i="13"/>
  <c r="J26" i="13"/>
  <c r="J10" i="13"/>
  <c r="J35" i="13"/>
  <c r="J19" i="13"/>
  <c r="C25" i="12"/>
  <c r="C43" i="12"/>
  <c r="C47" i="12"/>
  <c r="E47" i="12"/>
  <c r="C46" i="12"/>
  <c r="H46" i="12"/>
  <c r="C48" i="12"/>
  <c r="E48" i="12" s="1"/>
  <c r="C22" i="12"/>
  <c r="H22" i="12" s="1"/>
  <c r="I22" i="12" s="1"/>
  <c r="J22" i="12"/>
  <c r="C11" i="12"/>
  <c r="E11" i="12"/>
  <c r="C15" i="12"/>
  <c r="H15" i="12"/>
  <c r="C41" i="12"/>
  <c r="E41" i="12" s="1"/>
  <c r="C42" i="12"/>
  <c r="C45" i="12"/>
  <c r="E45" i="12"/>
  <c r="C21" i="12"/>
  <c r="H21" i="12"/>
  <c r="C13" i="12"/>
  <c r="E13" i="12" s="1"/>
  <c r="C14" i="12"/>
  <c r="H14" i="12" s="1"/>
  <c r="I14" i="12" s="1"/>
  <c r="J14" i="12"/>
  <c r="C20" i="12"/>
  <c r="E20" i="12"/>
  <c r="C29" i="12"/>
  <c r="C49" i="12"/>
  <c r="E49" i="12"/>
  <c r="C9" i="12"/>
  <c r="H9" i="12"/>
  <c r="H8" i="12"/>
  <c r="I8" i="12" s="1"/>
  <c r="E8" i="12"/>
  <c r="C26" i="12"/>
  <c r="H26" i="12" s="1"/>
  <c r="E26" i="12"/>
  <c r="C30" i="12"/>
  <c r="I44" i="12"/>
  <c r="C44" i="12"/>
  <c r="H44" i="12" s="1"/>
  <c r="J44" i="12" s="1"/>
  <c r="E44" i="12"/>
  <c r="C10" i="12"/>
  <c r="C12" i="12"/>
  <c r="H12" i="12" s="1"/>
  <c r="I12" i="12" s="1"/>
  <c r="E12" i="12"/>
  <c r="C19" i="12"/>
  <c r="I18" i="12"/>
  <c r="C18" i="12"/>
  <c r="H18" i="12" s="1"/>
  <c r="J18" i="12" s="1"/>
  <c r="E18" i="12"/>
  <c r="C17" i="12"/>
  <c r="C27" i="12"/>
  <c r="H27" i="12" s="1"/>
  <c r="E27" i="12"/>
  <c r="C28" i="12"/>
  <c r="I35" i="12"/>
  <c r="C35" i="12"/>
  <c r="H35" i="12" s="1"/>
  <c r="J35" i="12" s="1"/>
  <c r="E35" i="12"/>
  <c r="C34" i="12"/>
  <c r="C40" i="12"/>
  <c r="E40" i="12"/>
  <c r="C39" i="12"/>
  <c r="H39" i="12"/>
  <c r="J39" i="12" s="1"/>
  <c r="C38" i="12"/>
  <c r="C37" i="12"/>
  <c r="C36" i="12"/>
  <c r="E36" i="12"/>
  <c r="C23" i="12"/>
  <c r="H23" i="12"/>
  <c r="J23" i="12" s="1"/>
  <c r="C4" i="12"/>
  <c r="C6" i="12"/>
  <c r="H6" i="12" s="1"/>
  <c r="I6" i="12" s="1"/>
  <c r="J6" i="12"/>
  <c r="C24" i="12"/>
  <c r="E24" i="12"/>
  <c r="C5" i="12"/>
  <c r="H5" i="12"/>
  <c r="J5" i="12" s="1"/>
  <c r="C7" i="12"/>
  <c r="C16" i="12"/>
  <c r="C33" i="12"/>
  <c r="E33" i="12"/>
  <c r="C32" i="12"/>
  <c r="E32" i="12"/>
  <c r="C31" i="12"/>
  <c r="H31" i="12"/>
  <c r="I31" i="12" s="1"/>
  <c r="E39" i="12"/>
  <c r="E15" i="12"/>
  <c r="H33" i="12"/>
  <c r="E5" i="12"/>
  <c r="H24" i="12"/>
  <c r="E6" i="12"/>
  <c r="E23" i="12"/>
  <c r="H36" i="12"/>
  <c r="H40" i="12"/>
  <c r="I40" i="12"/>
  <c r="E21" i="12"/>
  <c r="E46" i="12"/>
  <c r="E31" i="12"/>
  <c r="J8" i="12"/>
  <c r="E9" i="12"/>
  <c r="E14" i="12"/>
  <c r="E22" i="12"/>
  <c r="J31" i="12"/>
  <c r="H32" i="12"/>
  <c r="I32" i="12" s="1"/>
  <c r="I5" i="12"/>
  <c r="I23" i="12"/>
  <c r="I39" i="12"/>
  <c r="J12" i="12"/>
  <c r="H49" i="12"/>
  <c r="I49" i="12" s="1"/>
  <c r="H20" i="12"/>
  <c r="I20" i="12" s="1"/>
  <c r="H45" i="12"/>
  <c r="I45" i="12" s="1"/>
  <c r="H41" i="12"/>
  <c r="I41" i="12" s="1"/>
  <c r="H11" i="12"/>
  <c r="I11" i="12" s="1"/>
  <c r="H48" i="12"/>
  <c r="I48" i="12" s="1"/>
  <c r="H47" i="12"/>
  <c r="I47" i="12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C32" i="11"/>
  <c r="E32" i="11" s="1"/>
  <c r="J31" i="11"/>
  <c r="H31" i="11"/>
  <c r="I31" i="11"/>
  <c r="E31" i="11"/>
  <c r="C30" i="11"/>
  <c r="H30" i="11" s="1"/>
  <c r="J30" i="11"/>
  <c r="C29" i="11"/>
  <c r="H29" i="11"/>
  <c r="C28" i="11"/>
  <c r="H28" i="11" s="1"/>
  <c r="J28" i="11"/>
  <c r="C27" i="11"/>
  <c r="H27" i="11"/>
  <c r="C26" i="11"/>
  <c r="C25" i="11"/>
  <c r="H25" i="11"/>
  <c r="E24" i="11"/>
  <c r="C24" i="11"/>
  <c r="H24" i="11"/>
  <c r="J24" i="11" s="1"/>
  <c r="C23" i="11"/>
  <c r="C22" i="11"/>
  <c r="H22" i="11"/>
  <c r="C21" i="11"/>
  <c r="C20" i="11"/>
  <c r="H20" i="11"/>
  <c r="C19" i="11"/>
  <c r="C18" i="11"/>
  <c r="H18" i="11"/>
  <c r="C17" i="11"/>
  <c r="H17" i="11" s="1"/>
  <c r="J17" i="11" s="1"/>
  <c r="C16" i="11"/>
  <c r="H16" i="11"/>
  <c r="C15" i="11"/>
  <c r="C14" i="11"/>
  <c r="H14" i="11"/>
  <c r="C13" i="11"/>
  <c r="C12" i="11"/>
  <c r="H12" i="11"/>
  <c r="C11" i="11"/>
  <c r="C10" i="11"/>
  <c r="H10" i="11"/>
  <c r="C9" i="11"/>
  <c r="H9" i="11" s="1"/>
  <c r="J9" i="11" s="1"/>
  <c r="C8" i="11"/>
  <c r="C7" i="11"/>
  <c r="H7" i="11"/>
  <c r="J7" i="11" s="1"/>
  <c r="C6" i="11"/>
  <c r="C5" i="11"/>
  <c r="E5" i="11"/>
  <c r="C4" i="11"/>
  <c r="E4" i="1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" i="10"/>
  <c r="J40" i="12"/>
  <c r="J47" i="12"/>
  <c r="J48" i="12"/>
  <c r="J11" i="12"/>
  <c r="J41" i="12"/>
  <c r="J45" i="12"/>
  <c r="J20" i="12"/>
  <c r="J49" i="12"/>
  <c r="J32" i="12"/>
  <c r="E16" i="11"/>
  <c r="E12" i="11"/>
  <c r="E20" i="11"/>
  <c r="E28" i="11"/>
  <c r="E10" i="11"/>
  <c r="E14" i="11"/>
  <c r="E18" i="11"/>
  <c r="E22" i="11"/>
  <c r="E30" i="11"/>
  <c r="E7" i="11"/>
  <c r="E9" i="11"/>
  <c r="E25" i="11"/>
  <c r="E27" i="11"/>
  <c r="E29" i="11"/>
  <c r="H4" i="11"/>
  <c r="H5" i="11"/>
  <c r="I5" i="11" s="1"/>
  <c r="I7" i="11"/>
  <c r="I9" i="11"/>
  <c r="I17" i="11"/>
  <c r="I24" i="11"/>
  <c r="I28" i="11"/>
  <c r="I30" i="11"/>
  <c r="H32" i="11"/>
  <c r="I32" i="11" s="1"/>
  <c r="H33" i="11"/>
  <c r="H34" i="11"/>
  <c r="I34" i="11" s="1"/>
  <c r="H35" i="11"/>
  <c r="H36" i="11"/>
  <c r="I36" i="11" s="1"/>
  <c r="H37" i="11"/>
  <c r="H38" i="11"/>
  <c r="I38" i="11" s="1"/>
  <c r="H39" i="11"/>
  <c r="H40" i="11"/>
  <c r="I40" i="11" s="1"/>
  <c r="H41" i="11"/>
  <c r="H42" i="11"/>
  <c r="I42" i="11" s="1"/>
  <c r="H43" i="11"/>
  <c r="H44" i="11"/>
  <c r="I44" i="11" s="1"/>
  <c r="H45" i="11"/>
  <c r="H46" i="11"/>
  <c r="I46" i="11" s="1"/>
  <c r="H47" i="11"/>
  <c r="H48" i="11"/>
  <c r="I48" i="11" s="1"/>
  <c r="C48" i="10"/>
  <c r="E48" i="10" s="1"/>
  <c r="I47" i="11"/>
  <c r="J47" i="11"/>
  <c r="I45" i="11"/>
  <c r="J45" i="11"/>
  <c r="I43" i="11"/>
  <c r="J43" i="11"/>
  <c r="I41" i="11"/>
  <c r="J41" i="11"/>
  <c r="I39" i="11"/>
  <c r="J39" i="11"/>
  <c r="I37" i="11"/>
  <c r="J37" i="11"/>
  <c r="I35" i="11"/>
  <c r="J35" i="11"/>
  <c r="I33" i="11"/>
  <c r="J33" i="11"/>
  <c r="J48" i="11"/>
  <c r="J44" i="11"/>
  <c r="J40" i="11"/>
  <c r="J36" i="11"/>
  <c r="J32" i="11"/>
  <c r="I4" i="11"/>
  <c r="J4" i="11"/>
  <c r="C47" i="10"/>
  <c r="H47" i="10" s="1"/>
  <c r="I47" i="10" s="1"/>
  <c r="J47" i="10"/>
  <c r="C46" i="10"/>
  <c r="C45" i="10"/>
  <c r="H45" i="10"/>
  <c r="C44" i="10"/>
  <c r="H44" i="10" s="1"/>
  <c r="J44" i="10"/>
  <c r="C43" i="10"/>
  <c r="H43" i="10"/>
  <c r="E42" i="10"/>
  <c r="C42" i="10"/>
  <c r="H42" i="10"/>
  <c r="J42" i="10" s="1"/>
  <c r="C41" i="10"/>
  <c r="C40" i="10"/>
  <c r="H40" i="10"/>
  <c r="J40" i="10" s="1"/>
  <c r="C39" i="10"/>
  <c r="H39" i="10" s="1"/>
  <c r="I39" i="10" s="1"/>
  <c r="C38" i="10"/>
  <c r="C37" i="10"/>
  <c r="H37" i="10"/>
  <c r="C36" i="10"/>
  <c r="H36" i="10" s="1"/>
  <c r="J36" i="10" s="1"/>
  <c r="C35" i="10"/>
  <c r="H35" i="10"/>
  <c r="E34" i="10"/>
  <c r="C34" i="10"/>
  <c r="H34" i="10"/>
  <c r="J34" i="10" s="1"/>
  <c r="C33" i="10"/>
  <c r="C32" i="10"/>
  <c r="H32" i="10"/>
  <c r="J32" i="10" s="1"/>
  <c r="H31" i="10"/>
  <c r="J31" i="10" s="1"/>
  <c r="E31" i="10"/>
  <c r="C30" i="10"/>
  <c r="E30" i="10"/>
  <c r="C29" i="10"/>
  <c r="E29" i="10"/>
  <c r="C28" i="10"/>
  <c r="E28" i="10"/>
  <c r="C27" i="10"/>
  <c r="E27" i="10"/>
  <c r="C26" i="10"/>
  <c r="E26" i="10"/>
  <c r="C25" i="10"/>
  <c r="E25" i="10"/>
  <c r="C24" i="10"/>
  <c r="E24" i="10"/>
  <c r="C23" i="10"/>
  <c r="E23" i="10"/>
  <c r="C22" i="10"/>
  <c r="E22" i="10"/>
  <c r="C21" i="10"/>
  <c r="E21" i="10"/>
  <c r="C20" i="10"/>
  <c r="E20" i="10"/>
  <c r="C19" i="10"/>
  <c r="E19" i="10"/>
  <c r="C18" i="10"/>
  <c r="E18" i="10"/>
  <c r="C17" i="10"/>
  <c r="E17" i="10"/>
  <c r="C16" i="10"/>
  <c r="E16" i="10"/>
  <c r="C15" i="10"/>
  <c r="E15" i="10"/>
  <c r="C14" i="10"/>
  <c r="E14" i="10"/>
  <c r="C13" i="10"/>
  <c r="E13" i="10"/>
  <c r="C12" i="10"/>
  <c r="E12" i="10"/>
  <c r="C11" i="10"/>
  <c r="E11" i="10"/>
  <c r="C10" i="10"/>
  <c r="E10" i="10"/>
  <c r="C9" i="10"/>
  <c r="E9" i="10"/>
  <c r="C8" i="10"/>
  <c r="E8" i="10"/>
  <c r="C7" i="10"/>
  <c r="E7" i="10"/>
  <c r="C6" i="10"/>
  <c r="E6" i="10"/>
  <c r="C5" i="10"/>
  <c r="E5" i="10"/>
  <c r="C4" i="10"/>
  <c r="E4" i="10"/>
  <c r="C47" i="8"/>
  <c r="H47" i="8"/>
  <c r="I47" i="8" s="1"/>
  <c r="C46" i="8"/>
  <c r="C45" i="8"/>
  <c r="E45" i="8"/>
  <c r="C44" i="8"/>
  <c r="H44" i="8" s="1"/>
  <c r="I44" i="8" s="1"/>
  <c r="E44" i="8"/>
  <c r="C43" i="8"/>
  <c r="H43" i="8"/>
  <c r="I43" i="8" s="1"/>
  <c r="C42" i="8"/>
  <c r="C41" i="8"/>
  <c r="H41" i="8"/>
  <c r="C40" i="8"/>
  <c r="H45" i="8"/>
  <c r="E43" i="8"/>
  <c r="E41" i="8"/>
  <c r="E47" i="8"/>
  <c r="I31" i="10"/>
  <c r="E32" i="10"/>
  <c r="E36" i="10"/>
  <c r="E40" i="10"/>
  <c r="E44" i="10"/>
  <c r="E35" i="10"/>
  <c r="E37" i="10"/>
  <c r="E43" i="10"/>
  <c r="E45" i="10"/>
  <c r="E47" i="10"/>
  <c r="H4" i="10"/>
  <c r="I32" i="10"/>
  <c r="I36" i="10"/>
  <c r="I40" i="10"/>
  <c r="I42" i="10"/>
  <c r="I44" i="10"/>
  <c r="H5" i="10"/>
  <c r="I5" i="10" s="1"/>
  <c r="H6" i="10"/>
  <c r="H7" i="10"/>
  <c r="I7" i="10" s="1"/>
  <c r="H8" i="10"/>
  <c r="H9" i="10"/>
  <c r="I9" i="10" s="1"/>
  <c r="H10" i="10"/>
  <c r="H11" i="10"/>
  <c r="I11" i="10" s="1"/>
  <c r="H12" i="10"/>
  <c r="H13" i="10"/>
  <c r="I13" i="10" s="1"/>
  <c r="H14" i="10"/>
  <c r="H15" i="10"/>
  <c r="I15" i="10" s="1"/>
  <c r="H16" i="10"/>
  <c r="H17" i="10"/>
  <c r="I17" i="10" s="1"/>
  <c r="H18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J47" i="8"/>
  <c r="J43" i="8"/>
  <c r="J44" i="8"/>
  <c r="C39" i="8"/>
  <c r="H39" i="8"/>
  <c r="C37" i="8"/>
  <c r="E37" i="8" s="1"/>
  <c r="C38" i="8"/>
  <c r="E38" i="8"/>
  <c r="C12" i="8"/>
  <c r="C11" i="8"/>
  <c r="C35" i="8"/>
  <c r="E35" i="8" s="1"/>
  <c r="C36" i="8"/>
  <c r="E36" i="8"/>
  <c r="E39" i="8"/>
  <c r="I45" i="8"/>
  <c r="J45" i="8"/>
  <c r="J29" i="10"/>
  <c r="J25" i="10"/>
  <c r="J21" i="10"/>
  <c r="J17" i="10"/>
  <c r="J13" i="10"/>
  <c r="J9" i="10"/>
  <c r="J5" i="10"/>
  <c r="I30" i="10"/>
  <c r="J30" i="10"/>
  <c r="I28" i="10"/>
  <c r="J28" i="10"/>
  <c r="I26" i="10"/>
  <c r="J26" i="10"/>
  <c r="I24" i="10"/>
  <c r="J24" i="10"/>
  <c r="I22" i="10"/>
  <c r="J22" i="10"/>
  <c r="I20" i="10"/>
  <c r="J20" i="10"/>
  <c r="I18" i="10"/>
  <c r="J18" i="10"/>
  <c r="I16" i="10"/>
  <c r="J16" i="10"/>
  <c r="I14" i="10"/>
  <c r="J14" i="10"/>
  <c r="I12" i="10"/>
  <c r="J12" i="10"/>
  <c r="I10" i="10"/>
  <c r="J10" i="10"/>
  <c r="I8" i="10"/>
  <c r="J8" i="10"/>
  <c r="I6" i="10"/>
  <c r="J6" i="10"/>
  <c r="I4" i="10"/>
  <c r="J4" i="10"/>
  <c r="H38" i="8"/>
  <c r="J38" i="8" s="1"/>
  <c r="H36" i="8"/>
  <c r="C34" i="8"/>
  <c r="C33" i="8"/>
  <c r="E33" i="8" s="1"/>
  <c r="C32" i="8"/>
  <c r="H31" i="8"/>
  <c r="I31" i="8" s="1"/>
  <c r="E31" i="8"/>
  <c r="C30" i="8"/>
  <c r="H30" i="8"/>
  <c r="I30" i="8" s="1"/>
  <c r="C29" i="8"/>
  <c r="H29" i="8"/>
  <c r="I29" i="8" s="1"/>
  <c r="C28" i="8"/>
  <c r="H28" i="8"/>
  <c r="I28" i="8" s="1"/>
  <c r="C27" i="8"/>
  <c r="H27" i="8"/>
  <c r="I27" i="8" s="1"/>
  <c r="C26" i="8"/>
  <c r="H26" i="8"/>
  <c r="I26" i="8" s="1"/>
  <c r="C25" i="8"/>
  <c r="H25" i="8"/>
  <c r="I25" i="8" s="1"/>
  <c r="C24" i="8"/>
  <c r="H24" i="8"/>
  <c r="I24" i="8" s="1"/>
  <c r="C23" i="8"/>
  <c r="H23" i="8"/>
  <c r="I23" i="8" s="1"/>
  <c r="C22" i="8"/>
  <c r="H22" i="8"/>
  <c r="I22" i="8" s="1"/>
  <c r="C21" i="8"/>
  <c r="H21" i="8"/>
  <c r="I21" i="8" s="1"/>
  <c r="C20" i="8"/>
  <c r="H20" i="8"/>
  <c r="I20" i="8" s="1"/>
  <c r="C19" i="8"/>
  <c r="H19" i="8"/>
  <c r="I19" i="8" s="1"/>
  <c r="C18" i="8"/>
  <c r="H18" i="8"/>
  <c r="I18" i="8" s="1"/>
  <c r="C17" i="8"/>
  <c r="H17" i="8"/>
  <c r="I17" i="8" s="1"/>
  <c r="C16" i="8"/>
  <c r="H16" i="8"/>
  <c r="I16" i="8" s="1"/>
  <c r="C15" i="8"/>
  <c r="H15" i="8"/>
  <c r="I15" i="8" s="1"/>
  <c r="C14" i="8"/>
  <c r="H14" i="8"/>
  <c r="I14" i="8" s="1"/>
  <c r="C13" i="8"/>
  <c r="H13" i="8"/>
  <c r="I13" i="8" s="1"/>
  <c r="C10" i="8"/>
  <c r="H10" i="8"/>
  <c r="I10" i="8" s="1"/>
  <c r="C9" i="8"/>
  <c r="H9" i="8"/>
  <c r="C8" i="8"/>
  <c r="C7" i="8"/>
  <c r="H7" i="8"/>
  <c r="C6" i="8"/>
  <c r="C5" i="8"/>
  <c r="H5" i="8"/>
  <c r="C4" i="8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4" i="7"/>
  <c r="I38" i="8"/>
  <c r="I36" i="8"/>
  <c r="J36" i="8"/>
  <c r="E17" i="8"/>
  <c r="E7" i="8"/>
  <c r="E29" i="8"/>
  <c r="E13" i="8"/>
  <c r="E21" i="8"/>
  <c r="E9" i="8"/>
  <c r="E15" i="8"/>
  <c r="E19" i="8"/>
  <c r="E23" i="8"/>
  <c r="E27" i="8"/>
  <c r="E25" i="8"/>
  <c r="E5" i="8"/>
  <c r="E10" i="8"/>
  <c r="E14" i="8"/>
  <c r="E16" i="8"/>
  <c r="E18" i="8"/>
  <c r="E20" i="8"/>
  <c r="E22" i="8"/>
  <c r="E24" i="8"/>
  <c r="E26" i="8"/>
  <c r="E28" i="8"/>
  <c r="E30" i="8"/>
  <c r="J10" i="8"/>
  <c r="J14" i="8"/>
  <c r="J16" i="8"/>
  <c r="J18" i="8"/>
  <c r="J20" i="8"/>
  <c r="J22" i="8"/>
  <c r="J24" i="8"/>
  <c r="J26" i="8"/>
  <c r="J28" i="8"/>
  <c r="J30" i="8"/>
  <c r="J13" i="8"/>
  <c r="J15" i="8"/>
  <c r="J17" i="8"/>
  <c r="J19" i="8"/>
  <c r="J21" i="8"/>
  <c r="J23" i="8"/>
  <c r="J25" i="8"/>
  <c r="J27" i="8"/>
  <c r="J29" i="8"/>
  <c r="H33" i="8"/>
  <c r="J33" i="8" s="1"/>
  <c r="C33" i="7"/>
  <c r="E33" i="7" s="1"/>
  <c r="C31" i="7"/>
  <c r="E31" i="7"/>
  <c r="C32" i="7"/>
  <c r="E32" i="7"/>
  <c r="H33" i="7"/>
  <c r="H31" i="7"/>
  <c r="J31" i="7" s="1"/>
  <c r="H32" i="7"/>
  <c r="I32" i="7" s="1"/>
  <c r="H30" i="7"/>
  <c r="J30" i="7"/>
  <c r="E30" i="7"/>
  <c r="C29" i="7"/>
  <c r="E29" i="7" s="1"/>
  <c r="C28" i="7"/>
  <c r="C27" i="7"/>
  <c r="E27" i="7" s="1"/>
  <c r="C26" i="7"/>
  <c r="C25" i="7"/>
  <c r="E25" i="7" s="1"/>
  <c r="C24" i="7"/>
  <c r="C23" i="7"/>
  <c r="E23" i="7" s="1"/>
  <c r="C22" i="7"/>
  <c r="C21" i="7"/>
  <c r="E21" i="7" s="1"/>
  <c r="C20" i="7"/>
  <c r="C19" i="7"/>
  <c r="E19" i="7" s="1"/>
  <c r="C18" i="7"/>
  <c r="C17" i="7"/>
  <c r="E17" i="7" s="1"/>
  <c r="C16" i="7"/>
  <c r="C15" i="7"/>
  <c r="E15" i="7" s="1"/>
  <c r="C14" i="7"/>
  <c r="E14" i="7"/>
  <c r="C13" i="7"/>
  <c r="E13" i="7"/>
  <c r="C12" i="7"/>
  <c r="E12" i="7"/>
  <c r="C11" i="7"/>
  <c r="E11" i="7"/>
  <c r="C10" i="7"/>
  <c r="E10" i="7"/>
  <c r="I9" i="7"/>
  <c r="C9" i="7"/>
  <c r="H9" i="7" s="1"/>
  <c r="J9" i="7" s="1"/>
  <c r="E9" i="7"/>
  <c r="C8" i="7"/>
  <c r="E8" i="7"/>
  <c r="C7" i="7"/>
  <c r="E7" i="7"/>
  <c r="C6" i="7"/>
  <c r="E6" i="7"/>
  <c r="C5" i="7"/>
  <c r="E5" i="7"/>
  <c r="C4" i="7"/>
  <c r="E4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4" i="6"/>
  <c r="J32" i="7"/>
  <c r="H5" i="7"/>
  <c r="I5" i="7"/>
  <c r="H13" i="7"/>
  <c r="I13" i="7"/>
  <c r="H7" i="7"/>
  <c r="I7" i="7"/>
  <c r="H11" i="7"/>
  <c r="I11" i="7"/>
  <c r="I30" i="7"/>
  <c r="H4" i="7"/>
  <c r="I4" i="7" s="1"/>
  <c r="H6" i="7"/>
  <c r="H8" i="7"/>
  <c r="I8" i="7" s="1"/>
  <c r="H10" i="7"/>
  <c r="I10" i="7" s="1"/>
  <c r="H12" i="7"/>
  <c r="I12" i="7" s="1"/>
  <c r="H14" i="7"/>
  <c r="J4" i="7"/>
  <c r="J5" i="7"/>
  <c r="J7" i="7"/>
  <c r="H15" i="7"/>
  <c r="J15" i="7" s="1"/>
  <c r="H17" i="7"/>
  <c r="J17" i="7" s="1"/>
  <c r="H19" i="7"/>
  <c r="J19" i="7" s="1"/>
  <c r="H21" i="7"/>
  <c r="J21" i="7" s="1"/>
  <c r="H23" i="7"/>
  <c r="J23" i="7" s="1"/>
  <c r="H25" i="7"/>
  <c r="J25" i="7" s="1"/>
  <c r="H27" i="7"/>
  <c r="J27" i="7" s="1"/>
  <c r="H29" i="7"/>
  <c r="J29" i="7" s="1"/>
  <c r="H31" i="6"/>
  <c r="E31" i="6"/>
  <c r="H30" i="6"/>
  <c r="E30" i="6"/>
  <c r="C29" i="6"/>
  <c r="H29" i="6"/>
  <c r="I29" i="6" s="1"/>
  <c r="C28" i="6"/>
  <c r="E28" i="6"/>
  <c r="C27" i="6"/>
  <c r="C26" i="6"/>
  <c r="C25" i="6"/>
  <c r="H25" i="6" s="1"/>
  <c r="I25" i="6" s="1"/>
  <c r="C24" i="6"/>
  <c r="E24" i="6" s="1"/>
  <c r="E23" i="6"/>
  <c r="C23" i="6"/>
  <c r="H23" i="6"/>
  <c r="J23" i="6" s="1"/>
  <c r="C22" i="6"/>
  <c r="E22" i="6"/>
  <c r="C21" i="6"/>
  <c r="H21" i="6"/>
  <c r="I21" i="6" s="1"/>
  <c r="C20" i="6"/>
  <c r="E20" i="6"/>
  <c r="C19" i="6"/>
  <c r="C18" i="6"/>
  <c r="C17" i="6"/>
  <c r="H17" i="6" s="1"/>
  <c r="I17" i="6" s="1"/>
  <c r="C16" i="6"/>
  <c r="E16" i="6" s="1"/>
  <c r="E15" i="6"/>
  <c r="C15" i="6"/>
  <c r="H15" i="6"/>
  <c r="J15" i="6" s="1"/>
  <c r="C14" i="6"/>
  <c r="E14" i="6"/>
  <c r="C13" i="6"/>
  <c r="H13" i="6"/>
  <c r="I13" i="6" s="1"/>
  <c r="C12" i="6"/>
  <c r="E12" i="6"/>
  <c r="C11" i="6"/>
  <c r="C10" i="6"/>
  <c r="C9" i="6"/>
  <c r="H9" i="6" s="1"/>
  <c r="I9" i="6" s="1"/>
  <c r="C8" i="6"/>
  <c r="E8" i="6" s="1"/>
  <c r="C7" i="6"/>
  <c r="C6" i="6"/>
  <c r="E6" i="6"/>
  <c r="C5" i="6"/>
  <c r="H5" i="6"/>
  <c r="J5" i="6" s="1"/>
  <c r="C4" i="6"/>
  <c r="E4" i="6" s="1"/>
  <c r="J13" i="7"/>
  <c r="J11" i="7"/>
  <c r="J10" i="7"/>
  <c r="I29" i="7"/>
  <c r="I25" i="7"/>
  <c r="I21" i="7"/>
  <c r="I17" i="7"/>
  <c r="H4" i="6"/>
  <c r="I4" i="6" s="1"/>
  <c r="E5" i="6"/>
  <c r="H6" i="6"/>
  <c r="I6" i="6"/>
  <c r="H8" i="6"/>
  <c r="E13" i="6"/>
  <c r="E17" i="6"/>
  <c r="E21" i="6"/>
  <c r="E29" i="6"/>
  <c r="I5" i="6"/>
  <c r="J9" i="6"/>
  <c r="J13" i="6"/>
  <c r="J17" i="6"/>
  <c r="J25" i="6"/>
  <c r="J29" i="6"/>
  <c r="J6" i="6"/>
  <c r="I15" i="6"/>
  <c r="I23" i="6"/>
  <c r="H12" i="6"/>
  <c r="I12" i="6" s="1"/>
  <c r="H14" i="6"/>
  <c r="H16" i="6"/>
  <c r="I16" i="6" s="1"/>
  <c r="H20" i="6"/>
  <c r="I20" i="6" s="1"/>
  <c r="H22" i="6"/>
  <c r="H24" i="6"/>
  <c r="I24" i="6" s="1"/>
  <c r="H28" i="6"/>
  <c r="I28" i="6" s="1"/>
  <c r="H31" i="5"/>
  <c r="H30" i="5"/>
  <c r="I30" i="5" s="1"/>
  <c r="C29" i="5"/>
  <c r="H29" i="5"/>
  <c r="J29" i="5" s="1"/>
  <c r="C28" i="5"/>
  <c r="H28" i="5"/>
  <c r="J28" i="5" s="1"/>
  <c r="C27" i="5"/>
  <c r="H27" i="5"/>
  <c r="I27" i="5" s="1"/>
  <c r="C26" i="5"/>
  <c r="H26" i="5"/>
  <c r="J26" i="5" s="1"/>
  <c r="C25" i="5"/>
  <c r="H25" i="5"/>
  <c r="I25" i="5" s="1"/>
  <c r="C24" i="5"/>
  <c r="H24" i="5"/>
  <c r="J24" i="5" s="1"/>
  <c r="C23" i="5"/>
  <c r="H23" i="5"/>
  <c r="I23" i="5" s="1"/>
  <c r="C22" i="5"/>
  <c r="H22" i="5"/>
  <c r="J22" i="5" s="1"/>
  <c r="C21" i="5"/>
  <c r="H21" i="5"/>
  <c r="I21" i="5" s="1"/>
  <c r="C20" i="5"/>
  <c r="H20" i="5"/>
  <c r="J20" i="5" s="1"/>
  <c r="C19" i="5"/>
  <c r="H19" i="5"/>
  <c r="I19" i="5" s="1"/>
  <c r="C18" i="5"/>
  <c r="H18" i="5"/>
  <c r="J18" i="5" s="1"/>
  <c r="C17" i="5"/>
  <c r="H17" i="5"/>
  <c r="I17" i="5" s="1"/>
  <c r="C16" i="5"/>
  <c r="E16" i="5"/>
  <c r="C15" i="5"/>
  <c r="H15" i="5"/>
  <c r="J15" i="5" s="1"/>
  <c r="C14" i="5"/>
  <c r="E14" i="5"/>
  <c r="C13" i="5"/>
  <c r="H13" i="5"/>
  <c r="J13" i="5" s="1"/>
  <c r="C12" i="5"/>
  <c r="E12" i="5"/>
  <c r="C11" i="5"/>
  <c r="H11" i="5"/>
  <c r="J11" i="5" s="1"/>
  <c r="C10" i="5"/>
  <c r="E10" i="5"/>
  <c r="C9" i="5"/>
  <c r="H9" i="5"/>
  <c r="I9" i="5" s="1"/>
  <c r="C8" i="5"/>
  <c r="H8" i="5"/>
  <c r="I8" i="5" s="1"/>
  <c r="C7" i="5"/>
  <c r="E7" i="5"/>
  <c r="C6" i="5"/>
  <c r="H6" i="5"/>
  <c r="J6" i="5" s="1"/>
  <c r="C5" i="5"/>
  <c r="E5" i="5"/>
  <c r="C4" i="5"/>
  <c r="H4" i="5"/>
  <c r="J4" i="5" s="1"/>
  <c r="I22" i="6"/>
  <c r="J22" i="6"/>
  <c r="I14" i="6"/>
  <c r="J14" i="6"/>
  <c r="J24" i="6"/>
  <c r="J20" i="6"/>
  <c r="J16" i="6"/>
  <c r="E23" i="5"/>
  <c r="E8" i="5"/>
  <c r="E15" i="5"/>
  <c r="E4" i="5"/>
  <c r="E11" i="5"/>
  <c r="E19" i="5"/>
  <c r="E27" i="5"/>
  <c r="E30" i="5"/>
  <c r="E6" i="5"/>
  <c r="E9" i="5"/>
  <c r="E13" i="5"/>
  <c r="E17" i="5"/>
  <c r="E21" i="5"/>
  <c r="E25" i="5"/>
  <c r="I4" i="5"/>
  <c r="J19" i="5"/>
  <c r="J9" i="5"/>
  <c r="J17" i="5"/>
  <c r="J21" i="5"/>
  <c r="J25" i="5"/>
  <c r="I28" i="5"/>
  <c r="J8" i="5"/>
  <c r="I20" i="5"/>
  <c r="I24" i="5"/>
  <c r="J30" i="5"/>
  <c r="J31" i="5"/>
  <c r="I31" i="5"/>
  <c r="H5" i="5"/>
  <c r="H7" i="5"/>
  <c r="J7" i="5" s="1"/>
  <c r="H10" i="5"/>
  <c r="H12" i="5"/>
  <c r="I12" i="5" s="1"/>
  <c r="H14" i="5"/>
  <c r="H16" i="5"/>
  <c r="I16" i="5" s="1"/>
  <c r="E18" i="5"/>
  <c r="E20" i="5"/>
  <c r="E22" i="5"/>
  <c r="E24" i="5"/>
  <c r="E26" i="5"/>
  <c r="E28" i="5"/>
  <c r="E29" i="5"/>
  <c r="E31" i="5"/>
  <c r="H37" i="3"/>
  <c r="I37" i="3" s="1"/>
  <c r="J37" i="3"/>
  <c r="C37" i="3"/>
  <c r="E37" i="3" s="1"/>
  <c r="C36" i="3"/>
  <c r="E36" i="3" s="1"/>
  <c r="J12" i="5"/>
  <c r="J14" i="5"/>
  <c r="I14" i="5"/>
  <c r="I10" i="5"/>
  <c r="J10" i="5"/>
  <c r="I5" i="5"/>
  <c r="J5" i="5"/>
  <c r="M32" i="4"/>
  <c r="C37" i="4"/>
  <c r="H37" i="4" s="1"/>
  <c r="C36" i="4"/>
  <c r="E36" i="4" s="1"/>
  <c r="E35" i="4"/>
  <c r="C35" i="4"/>
  <c r="H35" i="4"/>
  <c r="J35" i="4" s="1"/>
  <c r="C34" i="4"/>
  <c r="E34" i="4"/>
  <c r="C33" i="4"/>
  <c r="H33" i="4"/>
  <c r="I33" i="4" s="1"/>
  <c r="C32" i="4"/>
  <c r="E32" i="4"/>
  <c r="C31" i="4"/>
  <c r="E31" i="4" s="1"/>
  <c r="C30" i="4"/>
  <c r="E30" i="4" s="1"/>
  <c r="C29" i="4"/>
  <c r="H29" i="4" s="1"/>
  <c r="C28" i="4"/>
  <c r="E28" i="4" s="1"/>
  <c r="E27" i="4"/>
  <c r="C27" i="4"/>
  <c r="H27" i="4"/>
  <c r="J27" i="4" s="1"/>
  <c r="C26" i="4"/>
  <c r="H26" i="4" s="1"/>
  <c r="E25" i="4"/>
  <c r="C25" i="4"/>
  <c r="H25" i="4"/>
  <c r="J25" i="4" s="1"/>
  <c r="C24" i="4"/>
  <c r="E24" i="4" s="1"/>
  <c r="E23" i="4"/>
  <c r="C23" i="4"/>
  <c r="H23" i="4"/>
  <c r="J23" i="4" s="1"/>
  <c r="C22" i="4"/>
  <c r="E22" i="4" s="1"/>
  <c r="E21" i="4"/>
  <c r="C21" i="4"/>
  <c r="H21" i="4"/>
  <c r="J21" i="4" s="1"/>
  <c r="C20" i="4"/>
  <c r="E20" i="4" s="1"/>
  <c r="E19" i="4"/>
  <c r="C19" i="4"/>
  <c r="H19" i="4"/>
  <c r="J19" i="4" s="1"/>
  <c r="C18" i="4"/>
  <c r="E18" i="4" s="1"/>
  <c r="E17" i="4"/>
  <c r="C17" i="4"/>
  <c r="H17" i="4"/>
  <c r="J17" i="4" s="1"/>
  <c r="C16" i="4"/>
  <c r="E16" i="4" s="1"/>
  <c r="E15" i="4"/>
  <c r="C15" i="4"/>
  <c r="H15" i="4"/>
  <c r="J15" i="4" s="1"/>
  <c r="C14" i="4"/>
  <c r="E14" i="4" s="1"/>
  <c r="E13" i="4"/>
  <c r="C13" i="4"/>
  <c r="H13" i="4"/>
  <c r="J13" i="4" s="1"/>
  <c r="C12" i="4"/>
  <c r="E12" i="4" s="1"/>
  <c r="E11" i="4"/>
  <c r="C11" i="4"/>
  <c r="H11" i="4"/>
  <c r="J11" i="4" s="1"/>
  <c r="C10" i="4"/>
  <c r="E10" i="4" s="1"/>
  <c r="E9" i="4"/>
  <c r="C9" i="4"/>
  <c r="H9" i="4"/>
  <c r="J9" i="4" s="1"/>
  <c r="C8" i="4"/>
  <c r="E8" i="4" s="1"/>
  <c r="E7" i="4"/>
  <c r="C7" i="4"/>
  <c r="H7" i="4"/>
  <c r="J7" i="4" s="1"/>
  <c r="C6" i="4"/>
  <c r="E6" i="4" s="1"/>
  <c r="E5" i="4"/>
  <c r="C5" i="4"/>
  <c r="H5" i="4"/>
  <c r="J5" i="4" s="1"/>
  <c r="C4" i="4"/>
  <c r="E4" i="4" s="1"/>
  <c r="E29" i="4"/>
  <c r="E33" i="4"/>
  <c r="E37" i="4"/>
  <c r="I7" i="4"/>
  <c r="I11" i="4"/>
  <c r="I15" i="4"/>
  <c r="I19" i="4"/>
  <c r="I23" i="4"/>
  <c r="J33" i="4"/>
  <c r="I27" i="4"/>
  <c r="I35" i="4"/>
  <c r="H30" i="4"/>
  <c r="J30" i="4" s="1"/>
  <c r="H32" i="4"/>
  <c r="H34" i="4"/>
  <c r="J34" i="4" s="1"/>
  <c r="I34" i="4"/>
  <c r="I30" i="4"/>
  <c r="I32" i="4"/>
  <c r="J32" i="4"/>
  <c r="N32" i="4" s="1"/>
  <c r="C35" i="3"/>
  <c r="E35" i="3" s="1"/>
  <c r="H35" i="3"/>
  <c r="I35" i="3" s="1"/>
  <c r="C34" i="3"/>
  <c r="H34" i="3" s="1"/>
  <c r="E34" i="3"/>
  <c r="C6" i="3"/>
  <c r="E6" i="3" s="1"/>
  <c r="H6" i="3"/>
  <c r="I6" i="3" s="1"/>
  <c r="J6" i="3"/>
  <c r="C31" i="3"/>
  <c r="E31" i="3"/>
  <c r="C32" i="3"/>
  <c r="E32" i="3"/>
  <c r="C33" i="3"/>
  <c r="E33" i="3"/>
  <c r="H33" i="3"/>
  <c r="C29" i="3"/>
  <c r="E29" i="3" s="1"/>
  <c r="H31" i="3"/>
  <c r="J31" i="3" s="1"/>
  <c r="H32" i="3"/>
  <c r="I32" i="3" s="1"/>
  <c r="I33" i="3"/>
  <c r="J33" i="3"/>
  <c r="I31" i="3"/>
  <c r="C30" i="3"/>
  <c r="H30" i="3"/>
  <c r="I30" i="3" s="1"/>
  <c r="C28" i="3"/>
  <c r="H28" i="3"/>
  <c r="I28" i="3" s="1"/>
  <c r="C27" i="3"/>
  <c r="H27" i="3"/>
  <c r="I27" i="3" s="1"/>
  <c r="C26" i="3"/>
  <c r="E26" i="3" s="1"/>
  <c r="E25" i="3"/>
  <c r="C25" i="3"/>
  <c r="H25" i="3"/>
  <c r="I25" i="3" s="1"/>
  <c r="C24" i="3"/>
  <c r="H24" i="3"/>
  <c r="I24" i="3" s="1"/>
  <c r="C23" i="3"/>
  <c r="H23" i="3"/>
  <c r="I23" i="3" s="1"/>
  <c r="C22" i="3"/>
  <c r="H22" i="3"/>
  <c r="I22" i="3" s="1"/>
  <c r="C21" i="3"/>
  <c r="H21" i="3"/>
  <c r="I21" i="3" s="1"/>
  <c r="C20" i="3"/>
  <c r="H20" i="3"/>
  <c r="I20" i="3" s="1"/>
  <c r="C19" i="3"/>
  <c r="H19" i="3"/>
  <c r="I19" i="3" s="1"/>
  <c r="C18" i="3"/>
  <c r="H18" i="3"/>
  <c r="J18" i="3" s="1"/>
  <c r="C17" i="3"/>
  <c r="H17" i="3"/>
  <c r="J17" i="3" s="1"/>
  <c r="C16" i="3"/>
  <c r="H16" i="3"/>
  <c r="J16" i="3" s="1"/>
  <c r="C15" i="3"/>
  <c r="H15" i="3"/>
  <c r="J15" i="3" s="1"/>
  <c r="C14" i="3"/>
  <c r="H14" i="3"/>
  <c r="J14" i="3" s="1"/>
  <c r="C13" i="3"/>
  <c r="H13" i="3"/>
  <c r="J13" i="3" s="1"/>
  <c r="C12" i="3"/>
  <c r="H12" i="3"/>
  <c r="J12" i="3" s="1"/>
  <c r="C11" i="3"/>
  <c r="H11" i="3"/>
  <c r="J11" i="3" s="1"/>
  <c r="C10" i="3"/>
  <c r="H10" i="3"/>
  <c r="J10" i="3" s="1"/>
  <c r="C9" i="3"/>
  <c r="H9" i="3"/>
  <c r="J9" i="3" s="1"/>
  <c r="C8" i="3"/>
  <c r="H8" i="3"/>
  <c r="J8" i="3" s="1"/>
  <c r="C7" i="3"/>
  <c r="H7" i="3"/>
  <c r="J7" i="3" s="1"/>
  <c r="C5" i="3"/>
  <c r="H5" i="3"/>
  <c r="J5" i="3" s="1"/>
  <c r="C4" i="3"/>
  <c r="H4" i="3"/>
  <c r="J4" i="3" s="1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E19" i="3"/>
  <c r="E20" i="3"/>
  <c r="E21" i="3"/>
  <c r="E22" i="3"/>
  <c r="E23" i="3"/>
  <c r="J25" i="3"/>
  <c r="J27" i="3"/>
  <c r="E28" i="3"/>
  <c r="E30" i="3"/>
  <c r="J19" i="3"/>
  <c r="J20" i="3"/>
  <c r="J21" i="3"/>
  <c r="J22" i="3"/>
  <c r="J23" i="3"/>
  <c r="J24" i="3"/>
  <c r="J28" i="3"/>
  <c r="J30" i="3"/>
  <c r="J32" i="3"/>
  <c r="E24" i="3"/>
  <c r="E27" i="3"/>
  <c r="E18" i="3"/>
  <c r="E17" i="2"/>
  <c r="C17" i="2"/>
  <c r="H17" i="2" s="1"/>
  <c r="I17" i="2" s="1"/>
  <c r="C30" i="2"/>
  <c r="H30" i="2" s="1"/>
  <c r="I30" i="2" s="1"/>
  <c r="C29" i="2"/>
  <c r="E29" i="2"/>
  <c r="C28" i="2"/>
  <c r="E28" i="2"/>
  <c r="C27" i="2"/>
  <c r="H27" i="2"/>
  <c r="I27" i="2" s="1"/>
  <c r="C26" i="2"/>
  <c r="H26" i="2" s="1"/>
  <c r="I26" i="2" s="1"/>
  <c r="C25" i="2"/>
  <c r="E25" i="2"/>
  <c r="H29" i="2"/>
  <c r="I29" i="2"/>
  <c r="H25" i="2"/>
  <c r="I25" i="2"/>
  <c r="E27" i="2"/>
  <c r="E30" i="2"/>
  <c r="H28" i="2"/>
  <c r="I28" i="2"/>
  <c r="C24" i="2"/>
  <c r="H24" i="2" s="1"/>
  <c r="I24" i="2" s="1"/>
  <c r="C23" i="2"/>
  <c r="H23" i="2"/>
  <c r="I23" i="2" s="1"/>
  <c r="C22" i="2"/>
  <c r="H22" i="2" s="1"/>
  <c r="I22" i="2" s="1"/>
  <c r="C8" i="2"/>
  <c r="E8" i="2"/>
  <c r="E23" i="2"/>
  <c r="H8" i="2"/>
  <c r="I8" i="2" s="1"/>
  <c r="E24" i="2"/>
  <c r="C16" i="2"/>
  <c r="H16" i="2" s="1"/>
  <c r="I16" i="2" s="1"/>
  <c r="C13" i="2"/>
  <c r="E13" i="2"/>
  <c r="C21" i="2"/>
  <c r="E21" i="2"/>
  <c r="C20" i="2"/>
  <c r="E20" i="2"/>
  <c r="C19" i="2"/>
  <c r="E19" i="2"/>
  <c r="C18" i="2"/>
  <c r="E18" i="2"/>
  <c r="C15" i="2"/>
  <c r="E15" i="2"/>
  <c r="C14" i="2"/>
  <c r="E14" i="2"/>
  <c r="C12" i="2"/>
  <c r="E12" i="2"/>
  <c r="C11" i="2"/>
  <c r="E11" i="2"/>
  <c r="C10" i="2"/>
  <c r="E10" i="2"/>
  <c r="C9" i="2"/>
  <c r="E9" i="2"/>
  <c r="C7" i="2"/>
  <c r="E7" i="2"/>
  <c r="C6" i="2"/>
  <c r="E6" i="2"/>
  <c r="C5" i="2"/>
  <c r="E5" i="2"/>
  <c r="C4" i="2"/>
  <c r="E4" i="2"/>
  <c r="H13" i="2"/>
  <c r="I13" i="2" s="1"/>
  <c r="H6" i="2"/>
  <c r="I6" i="2" s="1"/>
  <c r="H7" i="2"/>
  <c r="I7" i="2" s="1"/>
  <c r="H9" i="2"/>
  <c r="I9" i="2" s="1"/>
  <c r="H10" i="2"/>
  <c r="I10" i="2" s="1"/>
  <c r="H11" i="2"/>
  <c r="I11" i="2" s="1"/>
  <c r="H12" i="2"/>
  <c r="I12" i="2" s="1"/>
  <c r="H14" i="2"/>
  <c r="I14" i="2" s="1"/>
  <c r="H15" i="2"/>
  <c r="I15" i="2" s="1"/>
  <c r="H18" i="2"/>
  <c r="I18" i="2" s="1"/>
  <c r="H19" i="2"/>
  <c r="I19" i="2" s="1"/>
  <c r="H20" i="2"/>
  <c r="I20" i="2" s="1"/>
  <c r="H21" i="2"/>
  <c r="I21" i="2" s="1"/>
  <c r="H4" i="2"/>
  <c r="I4" i="2" s="1"/>
  <c r="H5" i="2"/>
  <c r="I5" i="2" s="1"/>
  <c r="C35" i="1"/>
  <c r="E35" i="1" s="1"/>
  <c r="H35" i="1"/>
  <c r="I35" i="1" s="1"/>
  <c r="C34" i="1"/>
  <c r="E34" i="1" s="1"/>
  <c r="C33" i="1"/>
  <c r="E33" i="1" s="1"/>
  <c r="C32" i="1"/>
  <c r="E32" i="1" s="1"/>
  <c r="H34" i="1"/>
  <c r="I34" i="1" s="1"/>
  <c r="H33" i="1"/>
  <c r="I33" i="1" s="1"/>
  <c r="H32" i="1"/>
  <c r="I32" i="1" s="1"/>
  <c r="C31" i="1"/>
  <c r="H31" i="1" s="1"/>
  <c r="I31" i="1" s="1"/>
  <c r="C30" i="1"/>
  <c r="H30" i="1"/>
  <c r="I30" i="1" s="1"/>
  <c r="C29" i="1"/>
  <c r="H29" i="1" s="1"/>
  <c r="I29" i="1" s="1"/>
  <c r="C28" i="1"/>
  <c r="H28" i="1"/>
  <c r="I28" i="1" s="1"/>
  <c r="C27" i="1"/>
  <c r="H27" i="1" s="1"/>
  <c r="I27" i="1" s="1"/>
  <c r="C26" i="1"/>
  <c r="H26" i="1"/>
  <c r="I26" i="1" s="1"/>
  <c r="C25" i="1"/>
  <c r="H25" i="1" s="1"/>
  <c r="I25" i="1" s="1"/>
  <c r="E30" i="1"/>
  <c r="E26" i="1"/>
  <c r="E28" i="1"/>
  <c r="E31" i="1"/>
  <c r="E27" i="1"/>
  <c r="C6" i="1"/>
  <c r="E6" i="1" s="1"/>
  <c r="C7" i="1"/>
  <c r="H7" i="1" s="1"/>
  <c r="I7" i="1" s="1"/>
  <c r="C8" i="1"/>
  <c r="E8" i="1"/>
  <c r="C9" i="1"/>
  <c r="H9" i="1"/>
  <c r="I9" i="1" s="1"/>
  <c r="C10" i="1"/>
  <c r="E10" i="1" s="1"/>
  <c r="C11" i="1"/>
  <c r="H11" i="1" s="1"/>
  <c r="I11" i="1" s="1"/>
  <c r="C12" i="1"/>
  <c r="E12" i="1"/>
  <c r="C13" i="1"/>
  <c r="H13" i="1"/>
  <c r="I13" i="1" s="1"/>
  <c r="C14" i="1"/>
  <c r="E14" i="1" s="1"/>
  <c r="C15" i="1"/>
  <c r="H15" i="1" s="1"/>
  <c r="I15" i="1" s="1"/>
  <c r="C16" i="1"/>
  <c r="E16" i="1"/>
  <c r="C17" i="1"/>
  <c r="H17" i="1"/>
  <c r="I17" i="1" s="1"/>
  <c r="C18" i="1"/>
  <c r="E18" i="1" s="1"/>
  <c r="C19" i="1"/>
  <c r="H19" i="1" s="1"/>
  <c r="I19" i="1" s="1"/>
  <c r="C20" i="1"/>
  <c r="E20" i="1"/>
  <c r="C21" i="1"/>
  <c r="H21" i="1"/>
  <c r="I21" i="1" s="1"/>
  <c r="C22" i="1"/>
  <c r="E22" i="1" s="1"/>
  <c r="C23" i="1"/>
  <c r="H23" i="1" s="1"/>
  <c r="I23" i="1" s="1"/>
  <c r="C24" i="1"/>
  <c r="H24" i="1"/>
  <c r="I24" i="1" s="1"/>
  <c r="C5" i="1"/>
  <c r="H5" i="1" s="1"/>
  <c r="I5" i="1" s="1"/>
  <c r="C4" i="1"/>
  <c r="E4" i="1"/>
  <c r="H20" i="1"/>
  <c r="I20" i="1"/>
  <c r="H16" i="1"/>
  <c r="I16" i="1"/>
  <c r="H12" i="1"/>
  <c r="I12" i="1"/>
  <c r="H8" i="1"/>
  <c r="I8" i="1"/>
  <c r="E21" i="1"/>
  <c r="E17" i="1"/>
  <c r="E13" i="1"/>
  <c r="E9" i="1"/>
  <c r="E5" i="1"/>
  <c r="E24" i="1"/>
  <c r="H4" i="1"/>
  <c r="I4" i="1" s="1"/>
  <c r="J34" i="3" l="1"/>
  <c r="I34" i="3"/>
  <c r="N5" i="4"/>
  <c r="M5" i="4"/>
  <c r="L5" i="4"/>
  <c r="K5" i="4"/>
  <c r="N7" i="4"/>
  <c r="M7" i="4"/>
  <c r="L7" i="4"/>
  <c r="K7" i="4"/>
  <c r="N9" i="4"/>
  <c r="M9" i="4"/>
  <c r="L9" i="4"/>
  <c r="K9" i="4"/>
  <c r="N11" i="4"/>
  <c r="M11" i="4"/>
  <c r="L11" i="4"/>
  <c r="K11" i="4"/>
  <c r="N13" i="4"/>
  <c r="M13" i="4"/>
  <c r="L13" i="4"/>
  <c r="K13" i="4"/>
  <c r="N15" i="4"/>
  <c r="M15" i="4"/>
  <c r="L15" i="4"/>
  <c r="K15" i="4"/>
  <c r="N17" i="4"/>
  <c r="M17" i="4"/>
  <c r="L17" i="4"/>
  <c r="K17" i="4"/>
  <c r="N19" i="4"/>
  <c r="M19" i="4"/>
  <c r="L19" i="4"/>
  <c r="K19" i="4"/>
  <c r="N21" i="4"/>
  <c r="M21" i="4"/>
  <c r="L21" i="4"/>
  <c r="K21" i="4"/>
  <c r="N23" i="4"/>
  <c r="M23" i="4"/>
  <c r="L23" i="4"/>
  <c r="K23" i="4"/>
  <c r="N25" i="4"/>
  <c r="M25" i="4"/>
  <c r="L25" i="4"/>
  <c r="K25" i="4"/>
  <c r="N27" i="4"/>
  <c r="M27" i="4"/>
  <c r="L27" i="4"/>
  <c r="K27" i="4"/>
  <c r="I29" i="4"/>
  <c r="J29" i="4"/>
  <c r="M34" i="4"/>
  <c r="L34" i="4"/>
  <c r="K34" i="4"/>
  <c r="N34" i="4"/>
  <c r="M30" i="4"/>
  <c r="L30" i="4"/>
  <c r="K30" i="4"/>
  <c r="N30" i="4"/>
  <c r="J26" i="4"/>
  <c r="I26" i="4"/>
  <c r="N35" i="4"/>
  <c r="M35" i="4"/>
  <c r="L35" i="4"/>
  <c r="K35" i="4"/>
  <c r="I37" i="4"/>
  <c r="J37" i="4"/>
  <c r="N33" i="4"/>
  <c r="M33" i="4"/>
  <c r="H4" i="4"/>
  <c r="H6" i="4"/>
  <c r="H8" i="4"/>
  <c r="H10" i="4"/>
  <c r="H12" i="4"/>
  <c r="H14" i="4"/>
  <c r="H16" i="4"/>
  <c r="H18" i="4"/>
  <c r="H20" i="4"/>
  <c r="H22" i="4"/>
  <c r="H24" i="4"/>
  <c r="K33" i="4"/>
  <c r="L33" i="4"/>
  <c r="I8" i="6"/>
  <c r="J8" i="6"/>
  <c r="H7" i="6"/>
  <c r="E7" i="6"/>
  <c r="E11" i="6"/>
  <c r="H11" i="6"/>
  <c r="E18" i="6"/>
  <c r="H18" i="6"/>
  <c r="E27" i="6"/>
  <c r="H27" i="6"/>
  <c r="I30" i="6"/>
  <c r="J30" i="6"/>
  <c r="I31" i="6"/>
  <c r="J31" i="6"/>
  <c r="E16" i="7"/>
  <c r="H16" i="7"/>
  <c r="E18" i="7"/>
  <c r="H18" i="7"/>
  <c r="E20" i="7"/>
  <c r="H20" i="7"/>
  <c r="E22" i="7"/>
  <c r="H22" i="7"/>
  <c r="E24" i="7"/>
  <c r="H24" i="7"/>
  <c r="E26" i="7"/>
  <c r="H26" i="7"/>
  <c r="E28" i="7"/>
  <c r="H28" i="7"/>
  <c r="I33" i="7"/>
  <c r="J33" i="7"/>
  <c r="H4" i="8"/>
  <c r="E4" i="8"/>
  <c r="H6" i="8"/>
  <c r="E6" i="8"/>
  <c r="H8" i="8"/>
  <c r="E8" i="8"/>
  <c r="E12" i="8"/>
  <c r="H12" i="8"/>
  <c r="H40" i="8"/>
  <c r="E40" i="8"/>
  <c r="H42" i="8"/>
  <c r="E42" i="8"/>
  <c r="E38" i="10"/>
  <c r="H38" i="10"/>
  <c r="H41" i="10"/>
  <c r="E41" i="10"/>
  <c r="J43" i="10"/>
  <c r="I43" i="10"/>
  <c r="J45" i="10"/>
  <c r="I45" i="10"/>
  <c r="H6" i="11"/>
  <c r="E6" i="11"/>
  <c r="H13" i="11"/>
  <c r="E13" i="11"/>
  <c r="H21" i="11"/>
  <c r="E21" i="11"/>
  <c r="I33" i="12"/>
  <c r="J33" i="12"/>
  <c r="H37" i="12"/>
  <c r="E37" i="12"/>
  <c r="J9" i="12"/>
  <c r="I9" i="12"/>
  <c r="H43" i="12"/>
  <c r="E43" i="12"/>
  <c r="I48" i="13"/>
  <c r="J48" i="13"/>
  <c r="I40" i="13"/>
  <c r="J40" i="13"/>
  <c r="I32" i="13"/>
  <c r="J32" i="13"/>
  <c r="I28" i="13"/>
  <c r="J28" i="13"/>
  <c r="I24" i="13"/>
  <c r="J24" i="13"/>
  <c r="I27" i="13"/>
  <c r="J27" i="13"/>
  <c r="H41" i="13"/>
  <c r="E41" i="13"/>
  <c r="E43" i="13"/>
  <c r="H43" i="13"/>
  <c r="E45" i="13"/>
  <c r="H45" i="13"/>
  <c r="E47" i="13"/>
  <c r="H47" i="13"/>
  <c r="E7" i="1"/>
  <c r="E11" i="1"/>
  <c r="E15" i="1"/>
  <c r="E19" i="1"/>
  <c r="E23" i="1"/>
  <c r="H10" i="1"/>
  <c r="I10" i="1" s="1"/>
  <c r="H14" i="1"/>
  <c r="I14" i="1" s="1"/>
  <c r="H18" i="1"/>
  <c r="I18" i="1" s="1"/>
  <c r="H22" i="1"/>
  <c r="I22" i="1" s="1"/>
  <c r="H6" i="1"/>
  <c r="I6" i="1" s="1"/>
  <c r="E25" i="1"/>
  <c r="E29" i="1"/>
  <c r="E16" i="2"/>
  <c r="E22" i="2"/>
  <c r="E26" i="2"/>
  <c r="H26" i="3"/>
  <c r="H29" i="3"/>
  <c r="J35" i="3"/>
  <c r="H36" i="4"/>
  <c r="H28" i="4"/>
  <c r="I25" i="4"/>
  <c r="I21" i="4"/>
  <c r="I17" i="4"/>
  <c r="I13" i="4"/>
  <c r="I9" i="4"/>
  <c r="I5" i="4"/>
  <c r="E26" i="4"/>
  <c r="H31" i="4"/>
  <c r="K32" i="4"/>
  <c r="L32" i="4"/>
  <c r="I7" i="5"/>
  <c r="J16" i="5"/>
  <c r="H36" i="3"/>
  <c r="J27" i="5"/>
  <c r="J23" i="5"/>
  <c r="I15" i="5"/>
  <c r="I29" i="5"/>
  <c r="I26" i="5"/>
  <c r="I22" i="5"/>
  <c r="I18" i="5"/>
  <c r="I13" i="5"/>
  <c r="I6" i="5"/>
  <c r="I11" i="5"/>
  <c r="J12" i="6"/>
  <c r="J28" i="6"/>
  <c r="J4" i="6"/>
  <c r="J21" i="6"/>
  <c r="E25" i="6"/>
  <c r="E9" i="6"/>
  <c r="I15" i="7"/>
  <c r="I19" i="7"/>
  <c r="I23" i="7"/>
  <c r="I27" i="7"/>
  <c r="J8" i="7"/>
  <c r="E10" i="6"/>
  <c r="H10" i="6"/>
  <c r="E19" i="6"/>
  <c r="H19" i="6"/>
  <c r="E26" i="6"/>
  <c r="H26" i="6"/>
  <c r="J12" i="7"/>
  <c r="I14" i="7"/>
  <c r="J14" i="7"/>
  <c r="I6" i="7"/>
  <c r="J6" i="7"/>
  <c r="I31" i="7"/>
  <c r="I33" i="8"/>
  <c r="J31" i="8"/>
  <c r="J5" i="8"/>
  <c r="I5" i="8"/>
  <c r="J7" i="8"/>
  <c r="I7" i="8"/>
  <c r="J9" i="8"/>
  <c r="I9" i="8"/>
  <c r="E32" i="8"/>
  <c r="H32" i="8"/>
  <c r="E34" i="8"/>
  <c r="H34" i="8"/>
  <c r="J7" i="10"/>
  <c r="J11" i="10"/>
  <c r="J15" i="10"/>
  <c r="J19" i="10"/>
  <c r="J23" i="10"/>
  <c r="J27" i="10"/>
  <c r="H35" i="8"/>
  <c r="H11" i="8"/>
  <c r="E11" i="8"/>
  <c r="H37" i="8"/>
  <c r="I39" i="8"/>
  <c r="J39" i="8"/>
  <c r="I34" i="10"/>
  <c r="E39" i="10"/>
  <c r="I41" i="8"/>
  <c r="J41" i="8"/>
  <c r="H46" i="8"/>
  <c r="E46" i="8"/>
  <c r="H33" i="10"/>
  <c r="E33" i="10"/>
  <c r="J35" i="10"/>
  <c r="I35" i="10"/>
  <c r="J37" i="10"/>
  <c r="I37" i="10"/>
  <c r="J39" i="10"/>
  <c r="E46" i="10"/>
  <c r="H46" i="10"/>
  <c r="J34" i="11"/>
  <c r="J38" i="11"/>
  <c r="J42" i="11"/>
  <c r="J46" i="11"/>
  <c r="J5" i="11"/>
  <c r="H48" i="10"/>
  <c r="E17" i="11"/>
  <c r="E8" i="11"/>
  <c r="H8" i="11"/>
  <c r="H11" i="11"/>
  <c r="E11" i="11"/>
  <c r="H15" i="11"/>
  <c r="E15" i="11"/>
  <c r="H19" i="11"/>
  <c r="E19" i="11"/>
  <c r="H23" i="11"/>
  <c r="E23" i="11"/>
  <c r="J25" i="11"/>
  <c r="I25" i="11"/>
  <c r="J27" i="11"/>
  <c r="I27" i="11"/>
  <c r="J29" i="11"/>
  <c r="I29" i="11"/>
  <c r="H13" i="12"/>
  <c r="I36" i="12"/>
  <c r="J36" i="12"/>
  <c r="I24" i="12"/>
  <c r="J24" i="12"/>
  <c r="H16" i="12"/>
  <c r="E16" i="12"/>
  <c r="E4" i="12"/>
  <c r="H4" i="12"/>
  <c r="E28" i="12"/>
  <c r="H28" i="12"/>
  <c r="I27" i="12"/>
  <c r="J27" i="12"/>
  <c r="E19" i="12"/>
  <c r="H19" i="12"/>
  <c r="E30" i="12"/>
  <c r="H30" i="12"/>
  <c r="I26" i="12"/>
  <c r="J26" i="12"/>
  <c r="H42" i="12"/>
  <c r="E42" i="12"/>
  <c r="J15" i="12"/>
  <c r="I15" i="12"/>
  <c r="I16" i="13"/>
  <c r="J16" i="13"/>
  <c r="I12" i="13"/>
  <c r="J12" i="13"/>
  <c r="H49" i="13"/>
  <c r="H9" i="13"/>
  <c r="E9" i="13"/>
  <c r="E11" i="13"/>
  <c r="H11" i="13"/>
  <c r="E13" i="13"/>
  <c r="H13" i="13"/>
  <c r="E15" i="13"/>
  <c r="H15" i="13"/>
  <c r="E18" i="13"/>
  <c r="H18" i="13"/>
  <c r="E20" i="13"/>
  <c r="H20" i="13"/>
  <c r="E22" i="13"/>
  <c r="H22" i="13"/>
  <c r="J10" i="11"/>
  <c r="I10" i="11"/>
  <c r="J12" i="11"/>
  <c r="I12" i="11"/>
  <c r="J14" i="11"/>
  <c r="I14" i="11"/>
  <c r="J16" i="11"/>
  <c r="I16" i="11"/>
  <c r="J18" i="11"/>
  <c r="I18" i="11"/>
  <c r="J20" i="11"/>
  <c r="I20" i="11"/>
  <c r="J22" i="11"/>
  <c r="I22" i="11"/>
  <c r="H26" i="11"/>
  <c r="E26" i="11"/>
  <c r="E7" i="12"/>
  <c r="H7" i="12"/>
  <c r="E38" i="12"/>
  <c r="H38" i="12"/>
  <c r="E34" i="12"/>
  <c r="H34" i="12"/>
  <c r="E17" i="12"/>
  <c r="H17" i="12"/>
  <c r="E10" i="12"/>
  <c r="H10" i="12"/>
  <c r="E29" i="12"/>
  <c r="H29" i="12"/>
  <c r="J21" i="12"/>
  <c r="I21" i="12"/>
  <c r="J46" i="12"/>
  <c r="I46" i="12"/>
  <c r="E25" i="12"/>
  <c r="H25" i="12"/>
  <c r="I36" i="13"/>
  <c r="J36" i="13"/>
  <c r="H25" i="13"/>
  <c r="E25" i="13"/>
  <c r="E29" i="13"/>
  <c r="H29" i="13"/>
  <c r="E31" i="13"/>
  <c r="H31" i="13"/>
  <c r="E34" i="13"/>
  <c r="H34" i="13"/>
  <c r="E38" i="13"/>
  <c r="H38" i="13"/>
  <c r="H17" i="13"/>
  <c r="E17" i="13"/>
  <c r="E21" i="13"/>
  <c r="H21" i="13"/>
  <c r="H33" i="13"/>
  <c r="E33" i="13"/>
  <c r="E37" i="13"/>
  <c r="H37" i="13"/>
  <c r="K7" i="14"/>
  <c r="I7" i="14"/>
  <c r="J7" i="14" s="1"/>
  <c r="I48" i="14"/>
  <c r="J48" i="14" s="1"/>
  <c r="K48" i="14"/>
  <c r="I46" i="14"/>
  <c r="J46" i="14" s="1"/>
  <c r="K46" i="14"/>
  <c r="I44" i="14"/>
  <c r="J44" i="14" s="1"/>
  <c r="K44" i="14"/>
  <c r="I42" i="14"/>
  <c r="J42" i="14" s="1"/>
  <c r="K42" i="14"/>
  <c r="I40" i="14"/>
  <c r="J40" i="14" s="1"/>
  <c r="K40" i="14"/>
  <c r="I38" i="14"/>
  <c r="J38" i="14" s="1"/>
  <c r="K38" i="14"/>
  <c r="I36" i="14"/>
  <c r="J36" i="14" s="1"/>
  <c r="K36" i="14"/>
  <c r="I34" i="14"/>
  <c r="J34" i="14" s="1"/>
  <c r="K34" i="14"/>
  <c r="I32" i="14"/>
  <c r="J32" i="14" s="1"/>
  <c r="K32" i="14"/>
  <c r="I30" i="14"/>
  <c r="J30" i="14" s="1"/>
  <c r="K30" i="14"/>
  <c r="I28" i="14"/>
  <c r="J28" i="14" s="1"/>
  <c r="K28" i="14"/>
  <c r="I26" i="14"/>
  <c r="J26" i="14" s="1"/>
  <c r="K26" i="14"/>
  <c r="I24" i="14"/>
  <c r="J24" i="14" s="1"/>
  <c r="K24" i="14"/>
  <c r="I22" i="14"/>
  <c r="J22" i="14" s="1"/>
  <c r="K22" i="14"/>
  <c r="I20" i="14"/>
  <c r="J20" i="14" s="1"/>
  <c r="K20" i="14"/>
  <c r="I18" i="14"/>
  <c r="J18" i="14" s="1"/>
  <c r="K18" i="14"/>
  <c r="I16" i="14"/>
  <c r="J16" i="14" s="1"/>
  <c r="K16" i="14"/>
  <c r="I14" i="14"/>
  <c r="J14" i="14" s="1"/>
  <c r="K14" i="14"/>
  <c r="I12" i="14"/>
  <c r="J12" i="14" s="1"/>
  <c r="K12" i="14"/>
  <c r="I10" i="14"/>
  <c r="J10" i="14" s="1"/>
  <c r="K10" i="14"/>
  <c r="I8" i="14"/>
  <c r="J8" i="14" s="1"/>
  <c r="K8" i="14"/>
  <c r="I5" i="14"/>
  <c r="J5" i="14" s="1"/>
  <c r="K5" i="14"/>
  <c r="J33" i="13" l="1"/>
  <c r="I33" i="13"/>
  <c r="J17" i="13"/>
  <c r="I17" i="13"/>
  <c r="I25" i="13"/>
  <c r="J25" i="13"/>
  <c r="J26" i="11"/>
  <c r="I26" i="11"/>
  <c r="I9" i="13"/>
  <c r="J9" i="13"/>
  <c r="J30" i="12"/>
  <c r="I30" i="12"/>
  <c r="J19" i="12"/>
  <c r="I19" i="12"/>
  <c r="J28" i="12"/>
  <c r="I28" i="12"/>
  <c r="J4" i="12"/>
  <c r="I4" i="12"/>
  <c r="I13" i="12"/>
  <c r="J13" i="12"/>
  <c r="J23" i="11"/>
  <c r="I23" i="11"/>
  <c r="J19" i="11"/>
  <c r="I19" i="11"/>
  <c r="J15" i="11"/>
  <c r="I15" i="11"/>
  <c r="J11" i="11"/>
  <c r="I11" i="11"/>
  <c r="I48" i="10"/>
  <c r="J48" i="10"/>
  <c r="I46" i="10"/>
  <c r="J46" i="10"/>
  <c r="I33" i="10"/>
  <c r="J33" i="10"/>
  <c r="J46" i="8"/>
  <c r="I46" i="8"/>
  <c r="I35" i="8"/>
  <c r="J35" i="8"/>
  <c r="I36" i="3"/>
  <c r="J36" i="3"/>
  <c r="J36" i="4"/>
  <c r="I36" i="4"/>
  <c r="I29" i="3"/>
  <c r="J29" i="3"/>
  <c r="I41" i="13"/>
  <c r="J41" i="13"/>
  <c r="I43" i="12"/>
  <c r="J43" i="12"/>
  <c r="I37" i="12"/>
  <c r="J37" i="12"/>
  <c r="J21" i="11"/>
  <c r="I21" i="11"/>
  <c r="J13" i="11"/>
  <c r="I13" i="11"/>
  <c r="I6" i="11"/>
  <c r="J6" i="11"/>
  <c r="I41" i="10"/>
  <c r="J41" i="10"/>
  <c r="J42" i="8"/>
  <c r="I42" i="8"/>
  <c r="I40" i="8"/>
  <c r="J40" i="8"/>
  <c r="J8" i="8"/>
  <c r="I8" i="8"/>
  <c r="J6" i="8"/>
  <c r="I6" i="8"/>
  <c r="J4" i="8"/>
  <c r="I4" i="8"/>
  <c r="I7" i="6"/>
  <c r="J7" i="6"/>
  <c r="I22" i="4"/>
  <c r="J22" i="4"/>
  <c r="I18" i="4"/>
  <c r="J18" i="4"/>
  <c r="I14" i="4"/>
  <c r="J14" i="4"/>
  <c r="I10" i="4"/>
  <c r="J10" i="4"/>
  <c r="I6" i="4"/>
  <c r="J6" i="4"/>
  <c r="N37" i="4"/>
  <c r="M37" i="4"/>
  <c r="L37" i="4"/>
  <c r="K37" i="4"/>
  <c r="N29" i="4"/>
  <c r="M29" i="4"/>
  <c r="L29" i="4"/>
  <c r="K29" i="4"/>
  <c r="I37" i="13"/>
  <c r="J37" i="13"/>
  <c r="I21" i="13"/>
  <c r="J21" i="13"/>
  <c r="I38" i="13"/>
  <c r="J38" i="13"/>
  <c r="I34" i="13"/>
  <c r="J34" i="13"/>
  <c r="I31" i="13"/>
  <c r="J31" i="13"/>
  <c r="J29" i="13"/>
  <c r="I29" i="13"/>
  <c r="J25" i="12"/>
  <c r="I25" i="12"/>
  <c r="I29" i="12"/>
  <c r="J29" i="12"/>
  <c r="I10" i="12"/>
  <c r="J10" i="12"/>
  <c r="I17" i="12"/>
  <c r="J17" i="12"/>
  <c r="I34" i="12"/>
  <c r="J34" i="12"/>
  <c r="J38" i="12"/>
  <c r="I38" i="12"/>
  <c r="I7" i="12"/>
  <c r="J7" i="12"/>
  <c r="I22" i="13"/>
  <c r="J22" i="13"/>
  <c r="I20" i="13"/>
  <c r="J20" i="13"/>
  <c r="I18" i="13"/>
  <c r="J18" i="13"/>
  <c r="I15" i="13"/>
  <c r="J15" i="13"/>
  <c r="J13" i="13"/>
  <c r="I13" i="13"/>
  <c r="I11" i="13"/>
  <c r="J11" i="13"/>
  <c r="I49" i="13"/>
  <c r="J49" i="13"/>
  <c r="I42" i="12"/>
  <c r="J42" i="12"/>
  <c r="I16" i="12"/>
  <c r="J16" i="12"/>
  <c r="I8" i="11"/>
  <c r="J8" i="11"/>
  <c r="I37" i="8"/>
  <c r="J37" i="8"/>
  <c r="I11" i="8"/>
  <c r="J11" i="8"/>
  <c r="J34" i="8"/>
  <c r="I34" i="8"/>
  <c r="J32" i="8"/>
  <c r="I32" i="8"/>
  <c r="I26" i="6"/>
  <c r="J26" i="6"/>
  <c r="J19" i="6"/>
  <c r="I19" i="6"/>
  <c r="I10" i="6"/>
  <c r="J10" i="6"/>
  <c r="J31" i="4"/>
  <c r="I31" i="4"/>
  <c r="J28" i="4"/>
  <c r="I28" i="4"/>
  <c r="I26" i="3"/>
  <c r="J26" i="3"/>
  <c r="I47" i="13"/>
  <c r="J47" i="13"/>
  <c r="J45" i="13"/>
  <c r="I45" i="13"/>
  <c r="I43" i="13"/>
  <c r="J43" i="13"/>
  <c r="J38" i="10"/>
  <c r="I38" i="10"/>
  <c r="I12" i="8"/>
  <c r="J12" i="8"/>
  <c r="J28" i="7"/>
  <c r="I28" i="7"/>
  <c r="J26" i="7"/>
  <c r="I26" i="7"/>
  <c r="J24" i="7"/>
  <c r="I24" i="7"/>
  <c r="J22" i="7"/>
  <c r="I22" i="7"/>
  <c r="J20" i="7"/>
  <c r="I20" i="7"/>
  <c r="J18" i="7"/>
  <c r="I18" i="7"/>
  <c r="J16" i="7"/>
  <c r="I16" i="7"/>
  <c r="J27" i="6"/>
  <c r="I27" i="6"/>
  <c r="I18" i="6"/>
  <c r="J18" i="6"/>
  <c r="J11" i="6"/>
  <c r="I11" i="6"/>
  <c r="I24" i="4"/>
  <c r="J24" i="4"/>
  <c r="I20" i="4"/>
  <c r="J20" i="4"/>
  <c r="I16" i="4"/>
  <c r="J16" i="4"/>
  <c r="I12" i="4"/>
  <c r="J12" i="4"/>
  <c r="I8" i="4"/>
  <c r="J8" i="4"/>
  <c r="I4" i="4"/>
  <c r="J4" i="4"/>
  <c r="M26" i="4"/>
  <c r="L26" i="4"/>
  <c r="K26" i="4"/>
  <c r="N26" i="4"/>
  <c r="M4" i="4" l="1"/>
  <c r="L4" i="4"/>
  <c r="K4" i="4"/>
  <c r="N4" i="4"/>
  <c r="N8" i="4"/>
  <c r="L8" i="4"/>
  <c r="K8" i="4"/>
  <c r="M8" i="4"/>
  <c r="N12" i="4"/>
  <c r="L12" i="4"/>
  <c r="K12" i="4"/>
  <c r="M12" i="4"/>
  <c r="N16" i="4"/>
  <c r="L16" i="4"/>
  <c r="K16" i="4"/>
  <c r="M16" i="4"/>
  <c r="N20" i="4"/>
  <c r="L20" i="4"/>
  <c r="K20" i="4"/>
  <c r="M20" i="4"/>
  <c r="N24" i="4"/>
  <c r="L24" i="4"/>
  <c r="K24" i="4"/>
  <c r="M24" i="4"/>
  <c r="M6" i="4"/>
  <c r="L6" i="4"/>
  <c r="K6" i="4"/>
  <c r="N6" i="4"/>
  <c r="M10" i="4"/>
  <c r="L10" i="4"/>
  <c r="K10" i="4"/>
  <c r="N10" i="4"/>
  <c r="M14" i="4"/>
  <c r="L14" i="4"/>
  <c r="K14" i="4"/>
  <c r="N14" i="4"/>
  <c r="M18" i="4"/>
  <c r="L18" i="4"/>
  <c r="K18" i="4"/>
  <c r="N18" i="4"/>
  <c r="M22" i="4"/>
  <c r="L22" i="4"/>
  <c r="K22" i="4"/>
  <c r="N22" i="4"/>
  <c r="N28" i="4"/>
  <c r="L28" i="4"/>
  <c r="K28" i="4"/>
  <c r="M28" i="4"/>
  <c r="N31" i="4"/>
  <c r="M31" i="4"/>
  <c r="L31" i="4"/>
  <c r="K31" i="4"/>
  <c r="N36" i="4"/>
  <c r="L36" i="4"/>
  <c r="K36" i="4"/>
  <c r="M36" i="4"/>
</calcChain>
</file>

<file path=xl/sharedStrings.xml><?xml version="1.0" encoding="utf-8"?>
<sst xmlns="http://schemas.openxmlformats.org/spreadsheetml/2006/main" count="1534" uniqueCount="135">
  <si>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</si>
  <si>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</si>
  <si>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</si>
  <si>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</si>
  <si>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</si>
  <si>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</si>
  <si>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</si>
  <si>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</si>
  <si>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</si>
  <si>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Ricchezze: R.I.</t>
  </si>
  <si>
    <t>Placard Capri puertas corredizas 1,20</t>
  </si>
  <si>
    <t>Placard Capri puertas corredizas 1,50</t>
  </si>
  <si>
    <t>Mesa Firenze Centro 1,20 x 0,60</t>
  </si>
  <si>
    <t>Mueble múltiple Florencia</t>
  </si>
  <si>
    <t>Rack Led Florencia</t>
  </si>
  <si>
    <t>Rinconero mesa y banco tabaco</t>
  </si>
  <si>
    <t xml:space="preserve">Kit de cocina Arco </t>
  </si>
  <si>
    <t xml:space="preserve">Mesa centro venezia </t>
  </si>
  <si>
    <t>Organizador TV 2,00 metro Venezia</t>
  </si>
  <si>
    <t>Mesa centro Trapani</t>
  </si>
  <si>
    <t>Mesa TV 1,30 Trapani</t>
  </si>
  <si>
    <t xml:space="preserve">Placard Morena  ptas corredizas 1,50 </t>
  </si>
  <si>
    <t>Bajo mesada Arco 1,40</t>
  </si>
  <si>
    <t>Alacena Arco 1,40</t>
  </si>
  <si>
    <t>Mesada 1,40 Acero Inoxidable</t>
  </si>
  <si>
    <t>Mesada 1,20 Acero Inoxidable</t>
  </si>
  <si>
    <t>Placard Tana 3 puertas abrir</t>
  </si>
  <si>
    <t>Placard Tana 4 Puertas Abrir</t>
  </si>
  <si>
    <t>Mesa 1,60 x 0,90 Venezia</t>
  </si>
  <si>
    <t>Silla Venezia x 6</t>
  </si>
  <si>
    <t>Centro de entretenimiento Florencia</t>
  </si>
  <si>
    <t>Placard Puerta Corrediza 1,40 Taormina</t>
  </si>
  <si>
    <t>Placard Puerta Corrediza 2,10 Taormina</t>
  </si>
  <si>
    <t>Zapatero Taormina</t>
  </si>
  <si>
    <t>Cómoda Taormina</t>
  </si>
  <si>
    <t>Mesa de Luz Taormina</t>
  </si>
  <si>
    <t>Box Cama 1,40</t>
  </si>
  <si>
    <t>Respaldo cama Taormina 1,66</t>
  </si>
  <si>
    <t>Módulo Multiuso Arco 2 Puertas (Ordenador 2 puertas)</t>
  </si>
  <si>
    <t>Módulo Multiuso Arco 1 Puerta (Ordenador 1 puerta)</t>
  </si>
  <si>
    <t>Organizador Trapany</t>
  </si>
  <si>
    <t>Practicuna laurina</t>
  </si>
  <si>
    <t>Placard Tana 2 puertas abrir</t>
  </si>
  <si>
    <t>Placard Tana 5 Puertas Abrir</t>
  </si>
  <si>
    <t>Mesada Arco 1,20 Acero Inox.</t>
  </si>
  <si>
    <t>Librero 3 Niveles</t>
  </si>
  <si>
    <t>Librero 4 Niveles</t>
  </si>
  <si>
    <t>Librero 5 Niveles</t>
  </si>
  <si>
    <t>Cómoda Ecopack 1 puerta 4 cajones</t>
  </si>
  <si>
    <t>Despensero Lugano Blanco Canto de Aluminio</t>
  </si>
  <si>
    <t>PortaHorno Lugano Blanco vanto Aluminio</t>
  </si>
  <si>
    <t xml:space="preserve">Respaldo 2 Modena </t>
  </si>
  <si>
    <t>Respaldo 4 Tabaco</t>
  </si>
  <si>
    <t>Kit de cocina Arco 1,80</t>
  </si>
  <si>
    <t xml:space="preserve">Chifonier Ecopack 4 cajones </t>
  </si>
  <si>
    <t>Placard Tana 6 Puertas Abrir</t>
  </si>
  <si>
    <t>Placard 6 Ptas Combo 3</t>
  </si>
  <si>
    <t>Organizador Planchado Taormina Blanco</t>
  </si>
  <si>
    <t xml:space="preserve">Box Cama 1,40 Taormina </t>
  </si>
  <si>
    <t xml:space="preserve">Respaldo 3 Modena </t>
  </si>
  <si>
    <t>EFECTIVO</t>
  </si>
  <si>
    <t>Placard Capri puertas corredizas 1,80</t>
  </si>
  <si>
    <t>Mesas de luz Taormina</t>
  </si>
  <si>
    <t>Respaldo Taormina de 1,66</t>
  </si>
  <si>
    <t>5 C SEMANAL</t>
  </si>
  <si>
    <t>10 C SEMANAL</t>
  </si>
  <si>
    <t>18 C SEMANAL</t>
  </si>
  <si>
    <t>25 C SEMANAL</t>
  </si>
  <si>
    <t>CENTRO TV 1 1,60 VENEZIA</t>
  </si>
  <si>
    <t>CENTRO TV 2 1,80 VENEZIA</t>
  </si>
  <si>
    <t xml:space="preserve">Respaldo 1, 2 ,3 y 4 Modena </t>
  </si>
  <si>
    <t xml:space="preserve">Rinconero mesa y banco </t>
  </si>
  <si>
    <t>Kit de cocina Arco 1,80 (SIN MESADA DE 1,20)</t>
  </si>
  <si>
    <t>Organizador Planchado Taormina</t>
  </si>
  <si>
    <t>Bajo Mesada Arco 1,20</t>
  </si>
  <si>
    <t>Alacena Arco 1,20</t>
  </si>
  <si>
    <t xml:space="preserve">Cómoda Taormina </t>
  </si>
  <si>
    <t>Cómoda Morena</t>
  </si>
  <si>
    <t>Mesa de Luz Morena</t>
  </si>
  <si>
    <t>Respaldo 2 Horizontal Wengue</t>
  </si>
  <si>
    <t>Placard Trio 6 Ptas</t>
  </si>
  <si>
    <t>Placard Trio 4 Ptas</t>
  </si>
  <si>
    <t xml:space="preserve">Comoda Trio </t>
  </si>
  <si>
    <t>Chifonier Trio</t>
  </si>
  <si>
    <t>Mesa de luz Trio</t>
  </si>
  <si>
    <t>Respaldo Cama Trio 1,66</t>
  </si>
  <si>
    <t>Respaldo Cama Taormina 1,66</t>
  </si>
  <si>
    <t>Respaldo Cama Taormina 1,86</t>
  </si>
  <si>
    <t>Practicuna LAURINA COMPLETÍSIMA (LUJO)</t>
  </si>
  <si>
    <t>Mesada 1,40 Acero Inoxidable doble bacha</t>
  </si>
  <si>
    <t>Ahora 12:</t>
  </si>
  <si>
    <t>Cama Eco Pack 1 Plaza</t>
  </si>
  <si>
    <t>Cama Eco Pack 2 Plaza y Media</t>
  </si>
  <si>
    <t xml:space="preserve">Placard Tana Plus 2 Ptas </t>
  </si>
  <si>
    <t>Placard Tana Plus 4 Puertas Abrir</t>
  </si>
  <si>
    <t>Ahora 12 y 12 Naranja:</t>
  </si>
  <si>
    <t>Placard Tana Plus 3 puertas abrir</t>
  </si>
  <si>
    <t>Cama Eco Pack 2 Plaza y Media Tablero</t>
  </si>
  <si>
    <t>Cama Eco Pack 2 Plaza y Media Repisa</t>
  </si>
  <si>
    <t>Mesa de luz Taormina</t>
  </si>
  <si>
    <t>Placard Tana Plus 5 Puertas Abrir</t>
  </si>
  <si>
    <t>Placard Tana Plus 6 Puertas Abrir</t>
  </si>
  <si>
    <t>Cama Eco Pack 2 Plaza y Media CON Tablero</t>
  </si>
  <si>
    <t>Cama Eco Pack 2 Plaza y Media CON Repisa</t>
  </si>
  <si>
    <t>Bliblioteca 4 estantes Mesina</t>
  </si>
  <si>
    <t>Biblioteca 5 estantes Mesina</t>
  </si>
  <si>
    <t>Bibioteca 5 estantes Mesina, 2 puertas baja</t>
  </si>
  <si>
    <t>Escritorio Mesina más esquinero</t>
  </si>
  <si>
    <t>Placard Tana 2 puertas Corredizas Eco</t>
  </si>
  <si>
    <t>Placard Tana 3 puertas Corredizas Eco</t>
  </si>
  <si>
    <t>Placard Tana 2 Puertas Corredizas Plus</t>
  </si>
  <si>
    <t>Mesa Centro Trapany</t>
  </si>
  <si>
    <t>Box Cama 1,60</t>
  </si>
  <si>
    <t xml:space="preserve">Placard Benevento 0,60 2 ptas </t>
  </si>
  <si>
    <t xml:space="preserve">Placard Benevento 1,20 4 ptas </t>
  </si>
  <si>
    <t xml:space="preserve">Placard Benevento 1,80 6 ptas </t>
  </si>
  <si>
    <t xml:space="preserve"> COEFICIENTE Ef.</t>
  </si>
  <si>
    <t>COEF.TARJETA 12</t>
  </si>
  <si>
    <t>COEF.TARJETA 6</t>
  </si>
  <si>
    <t>Ahora 6 y 6 Naranja:</t>
  </si>
  <si>
    <t>Mesa de Luz Benevento 1 cajón</t>
  </si>
  <si>
    <t>Chifoner Benevento 4 Cajones</t>
  </si>
  <si>
    <t>Centro Entretenimiento Florencia</t>
  </si>
  <si>
    <t>Mueble Múltiple Florencia</t>
  </si>
  <si>
    <t>Combo Oriente</t>
  </si>
  <si>
    <t>MESA TV 1.80 TRAPANI</t>
  </si>
  <si>
    <t>Organizador Trapani</t>
  </si>
  <si>
    <t>MESA AUXILIAR TRAPANI</t>
  </si>
  <si>
    <t>SILLAS X 6 MESINA</t>
  </si>
  <si>
    <t xml:space="preserve">MESA 1.80 X 0.90 MESINA </t>
  </si>
  <si>
    <t>Cajonera 5 cajones</t>
  </si>
  <si>
    <t>Alacena Salerno 1,40</t>
  </si>
  <si>
    <t>Multiuso Salerno 4 puertas</t>
  </si>
  <si>
    <t>Bajo mesada Salerno 1,40</t>
  </si>
  <si>
    <t>Rionconero (Juego de Mesas y bancos)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</si>
</sst>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"/>
    <numFmt numFmtId="165" formatCode="&quot;$&quot;\ #,##0"/>
    <numFmt numFmtId="166" formatCode="&quot;$&quot;#,##0.00"/>
    <numFmt numFmtId="167" formatCode="&quot;$&quot;#,##0"/>
    <numFmt numFmtId="168" formatCode="_-[$$-2C0A]\ * #,##0.00_-;\-[$$-2C0A]\ * #,##0.00_-;_-[$$-2C0A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opLeftCell="A13" zoomScale="82" zoomScaleNormal="82" workbookViewId="0">
      <selection activeCell="T28" sqref="T28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3" width="11.42578125" style="3" customWidth="1"/>
    <col min="14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2">
        <v>1220</v>
      </c>
      <c r="C4" s="5">
        <f t="shared" ref="C4:C43" si="0">B4*$C$3</f>
        <v>1476.2</v>
      </c>
      <c r="D4" s="5">
        <v>1.3</v>
      </c>
      <c r="E4" s="6">
        <f t="shared" ref="E4:E43" si="1">C4*D4</f>
        <v>1919.0600000000002</v>
      </c>
      <c r="F4" s="5">
        <v>1.7</v>
      </c>
      <c r="G4" s="5">
        <v>1.8</v>
      </c>
      <c r="H4" s="13">
        <f t="shared" ref="H4:H43" si="2">C4*F4*G4</f>
        <v>4517.1720000000005</v>
      </c>
      <c r="I4" s="14">
        <f t="shared" ref="I4:I43" si="3">H4/$I$3</f>
        <v>376.43100000000004</v>
      </c>
      <c r="J4" s="14">
        <f>I4*$J$3</f>
        <v>319.96635000000003</v>
      </c>
      <c r="K4" s="15">
        <f t="shared" ref="K4:K43" si="4">H4*$K$3</f>
        <v>2507.0304600000004</v>
      </c>
    </row>
    <row r="5" spans="1:11" x14ac:dyDescent="0.25">
      <c r="A5" s="5" t="s">
        <v>23</v>
      </c>
      <c r="B5" s="22">
        <v>1343</v>
      </c>
      <c r="C5" s="5">
        <f t="shared" si="0"/>
        <v>1625.03</v>
      </c>
      <c r="D5" s="5">
        <v>1.3</v>
      </c>
      <c r="E5" s="6">
        <f t="shared" si="1"/>
        <v>2112.5390000000002</v>
      </c>
      <c r="F5" s="5">
        <v>1.7</v>
      </c>
      <c r="G5" s="5">
        <v>1.8</v>
      </c>
      <c r="H5" s="13">
        <f t="shared" si="2"/>
        <v>4972.5918000000001</v>
      </c>
      <c r="I5" s="14">
        <f t="shared" si="3"/>
        <v>414.38265000000001</v>
      </c>
      <c r="J5" s="14">
        <f t="shared" ref="J5:J43" si="5">I5*$J$3</f>
        <v>352.22525250000001</v>
      </c>
      <c r="K5" s="15">
        <f t="shared" si="4"/>
        <v>2759.7884490000001</v>
      </c>
    </row>
    <row r="6" spans="1:11" x14ac:dyDescent="0.25">
      <c r="A6" s="5" t="s">
        <v>74</v>
      </c>
      <c r="B6" s="22">
        <v>2031</v>
      </c>
      <c r="C6" s="5">
        <f t="shared" si="0"/>
        <v>2457.5099999999998</v>
      </c>
      <c r="D6" s="5">
        <v>1.3</v>
      </c>
      <c r="E6" s="6">
        <f t="shared" si="1"/>
        <v>3194.7629999999999</v>
      </c>
      <c r="F6" s="5">
        <v>1.7</v>
      </c>
      <c r="G6" s="5">
        <v>1.8</v>
      </c>
      <c r="H6" s="13">
        <f t="shared" si="2"/>
        <v>7519.9805999999999</v>
      </c>
      <c r="I6" s="14">
        <f t="shared" si="3"/>
        <v>626.66504999999995</v>
      </c>
      <c r="J6" s="14">
        <f t="shared" si="5"/>
        <v>532.66529249999996</v>
      </c>
      <c r="K6" s="15">
        <f t="shared" si="4"/>
        <v>4173.5892330000006</v>
      </c>
    </row>
    <row r="7" spans="1:11" x14ac:dyDescent="0.25">
      <c r="A7" s="5" t="s">
        <v>22</v>
      </c>
      <c r="B7" s="22">
        <v>2181</v>
      </c>
      <c r="C7" s="5">
        <f t="shared" si="0"/>
        <v>2639.0099999999998</v>
      </c>
      <c r="D7" s="5">
        <v>1.3</v>
      </c>
      <c r="E7" s="6">
        <f t="shared" si="1"/>
        <v>3430.7129999999997</v>
      </c>
      <c r="F7" s="5">
        <v>1.7</v>
      </c>
      <c r="G7" s="5">
        <v>1.8</v>
      </c>
      <c r="H7" s="13">
        <f t="shared" si="2"/>
        <v>8075.3705999999984</v>
      </c>
      <c r="I7" s="14">
        <f t="shared" si="3"/>
        <v>672.94754999999986</v>
      </c>
      <c r="J7" s="14">
        <f t="shared" si="5"/>
        <v>572.00541749999991</v>
      </c>
      <c r="K7" s="15">
        <f t="shared" si="4"/>
        <v>4481.8306829999992</v>
      </c>
    </row>
    <row r="8" spans="1:11" x14ac:dyDescent="0.25">
      <c r="A8" s="5" t="s">
        <v>91</v>
      </c>
      <c r="B8" s="22">
        <v>1232</v>
      </c>
      <c r="C8" s="5">
        <f t="shared" si="0"/>
        <v>1490.72</v>
      </c>
      <c r="D8" s="5">
        <v>1.3</v>
      </c>
      <c r="E8" s="6">
        <f t="shared" si="1"/>
        <v>1937.9360000000001</v>
      </c>
      <c r="F8" s="5">
        <v>1.7</v>
      </c>
      <c r="G8" s="5">
        <v>1.8</v>
      </c>
      <c r="H8" s="13">
        <f t="shared" si="2"/>
        <v>4561.6032000000005</v>
      </c>
      <c r="I8" s="14">
        <f t="shared" si="3"/>
        <v>380.13360000000006</v>
      </c>
      <c r="J8" s="14">
        <f t="shared" si="5"/>
        <v>323.11356000000006</v>
      </c>
      <c r="K8" s="15">
        <f t="shared" si="4"/>
        <v>2531.6897760000006</v>
      </c>
    </row>
    <row r="9" spans="1:11" x14ac:dyDescent="0.25">
      <c r="A9" s="5" t="s">
        <v>97</v>
      </c>
      <c r="B9" s="22">
        <v>1790</v>
      </c>
      <c r="C9" s="5">
        <f t="shared" si="0"/>
        <v>2165.9</v>
      </c>
      <c r="D9" s="5">
        <v>1.3</v>
      </c>
      <c r="E9" s="6">
        <f t="shared" si="1"/>
        <v>2815.67</v>
      </c>
      <c r="F9" s="5">
        <v>1.7</v>
      </c>
      <c r="G9" s="5">
        <v>1.8</v>
      </c>
      <c r="H9" s="13">
        <f t="shared" si="2"/>
        <v>6627.6540000000005</v>
      </c>
      <c r="I9" s="14">
        <f t="shared" si="3"/>
        <v>552.30450000000008</v>
      </c>
      <c r="J9" s="14">
        <f t="shared" si="5"/>
        <v>469.45882500000005</v>
      </c>
      <c r="K9" s="15">
        <f t="shared" si="4"/>
        <v>3678.3479700000007</v>
      </c>
    </row>
    <row r="10" spans="1:11" x14ac:dyDescent="0.25">
      <c r="A10" s="5" t="s">
        <v>98</v>
      </c>
      <c r="B10" s="22">
        <v>2385</v>
      </c>
      <c r="C10" s="5">
        <f t="shared" si="0"/>
        <v>2885.85</v>
      </c>
      <c r="D10" s="5">
        <v>1.3</v>
      </c>
      <c r="E10" s="6">
        <f t="shared" si="1"/>
        <v>3751.605</v>
      </c>
      <c r="F10" s="5">
        <v>1.7</v>
      </c>
      <c r="G10" s="5">
        <v>1.8</v>
      </c>
      <c r="H10" s="13">
        <f t="shared" si="2"/>
        <v>8830.7009999999991</v>
      </c>
      <c r="I10" s="14">
        <f t="shared" si="3"/>
        <v>735.89174999999989</v>
      </c>
      <c r="J10" s="14">
        <f t="shared" si="5"/>
        <v>625.5079874999999</v>
      </c>
      <c r="K10" s="15">
        <f t="shared" si="4"/>
        <v>4901.0390550000002</v>
      </c>
    </row>
    <row r="11" spans="1:11" x14ac:dyDescent="0.25">
      <c r="A11" s="2" t="s">
        <v>68</v>
      </c>
      <c r="B11" s="23">
        <v>4611</v>
      </c>
      <c r="C11" s="5">
        <f t="shared" si="0"/>
        <v>5579.3099999999995</v>
      </c>
      <c r="D11" s="5">
        <v>1.3</v>
      </c>
      <c r="E11" s="6">
        <f t="shared" si="1"/>
        <v>7253.1029999999992</v>
      </c>
      <c r="F11" s="5">
        <v>1.65</v>
      </c>
      <c r="G11" s="5">
        <v>1.8</v>
      </c>
      <c r="H11" s="7">
        <f t="shared" si="2"/>
        <v>16570.5507</v>
      </c>
      <c r="I11" s="8">
        <f t="shared" si="3"/>
        <v>1380.8792249999999</v>
      </c>
      <c r="J11" s="14">
        <f t="shared" si="5"/>
        <v>1173.7473412499999</v>
      </c>
      <c r="K11" s="15">
        <f t="shared" si="4"/>
        <v>9196.6556385000004</v>
      </c>
    </row>
    <row r="12" spans="1:11" x14ac:dyDescent="0.25">
      <c r="A12" s="2" t="s">
        <v>69</v>
      </c>
      <c r="B12" s="23">
        <v>6782</v>
      </c>
      <c r="C12" s="5">
        <f t="shared" si="0"/>
        <v>8206.2199999999993</v>
      </c>
      <c r="D12" s="5">
        <v>1.3</v>
      </c>
      <c r="E12" s="6">
        <f t="shared" si="1"/>
        <v>10668.085999999999</v>
      </c>
      <c r="F12" s="5">
        <v>1.64</v>
      </c>
      <c r="G12" s="5">
        <v>1.8</v>
      </c>
      <c r="H12" s="7">
        <f t="shared" si="2"/>
        <v>24224.761439999998</v>
      </c>
      <c r="I12" s="8">
        <f t="shared" si="3"/>
        <v>2018.7301199999999</v>
      </c>
      <c r="J12" s="14">
        <f t="shared" si="5"/>
        <v>1715.9206019999999</v>
      </c>
      <c r="K12" s="15">
        <f t="shared" si="4"/>
        <v>13444.742599200001</v>
      </c>
    </row>
    <row r="13" spans="1:11" x14ac:dyDescent="0.25">
      <c r="A13" s="2" t="s">
        <v>83</v>
      </c>
      <c r="B13" s="23">
        <v>2064</v>
      </c>
      <c r="C13" s="2">
        <f t="shared" si="0"/>
        <v>2497.44</v>
      </c>
      <c r="D13" s="5">
        <v>1.3</v>
      </c>
      <c r="E13" s="6">
        <f t="shared" si="1"/>
        <v>3246.672</v>
      </c>
      <c r="F13" s="5">
        <v>1.65</v>
      </c>
      <c r="G13" s="5">
        <v>1.8</v>
      </c>
      <c r="H13" s="7">
        <f t="shared" si="2"/>
        <v>7417.3967999999995</v>
      </c>
      <c r="I13" s="8">
        <f t="shared" si="3"/>
        <v>618.1164</v>
      </c>
      <c r="J13" s="14">
        <f t="shared" si="5"/>
        <v>525.39894000000004</v>
      </c>
      <c r="K13" s="15">
        <f t="shared" si="4"/>
        <v>4116.6552240000001</v>
      </c>
    </row>
    <row r="14" spans="1:11" x14ac:dyDescent="0.25">
      <c r="A14" s="2" t="s">
        <v>77</v>
      </c>
      <c r="B14" s="23">
        <v>2237</v>
      </c>
      <c r="C14" s="2">
        <f t="shared" si="0"/>
        <v>2706.77</v>
      </c>
      <c r="D14" s="5">
        <v>1.3</v>
      </c>
      <c r="E14" s="6">
        <f t="shared" si="1"/>
        <v>3518.8009999999999</v>
      </c>
      <c r="F14" s="5">
        <v>1.7</v>
      </c>
      <c r="G14" s="5">
        <v>1.8</v>
      </c>
      <c r="H14" s="7">
        <f t="shared" si="2"/>
        <v>8282.7162000000008</v>
      </c>
      <c r="I14" s="8">
        <f t="shared" si="3"/>
        <v>690.22635000000002</v>
      </c>
      <c r="J14" s="14">
        <f t="shared" si="5"/>
        <v>586.69239749999997</v>
      </c>
      <c r="K14" s="15">
        <f t="shared" si="4"/>
        <v>4596.9074910000008</v>
      </c>
    </row>
    <row r="15" spans="1:11" x14ac:dyDescent="0.25">
      <c r="A15" s="2" t="s">
        <v>76</v>
      </c>
      <c r="B15" s="23">
        <v>3163</v>
      </c>
      <c r="C15" s="2">
        <f t="shared" si="0"/>
        <v>3827.23</v>
      </c>
      <c r="D15" s="5">
        <v>1.3</v>
      </c>
      <c r="E15" s="6">
        <f t="shared" si="1"/>
        <v>4975.3990000000003</v>
      </c>
      <c r="F15" s="5">
        <v>1.6</v>
      </c>
      <c r="G15" s="5">
        <v>1.8</v>
      </c>
      <c r="H15" s="7">
        <f t="shared" si="2"/>
        <v>11022.422400000001</v>
      </c>
      <c r="I15" s="8">
        <f t="shared" si="3"/>
        <v>918.53520000000015</v>
      </c>
      <c r="J15" s="14">
        <f t="shared" si="5"/>
        <v>780.75492000000008</v>
      </c>
      <c r="K15" s="15">
        <f t="shared" si="4"/>
        <v>6117.4444320000011</v>
      </c>
    </row>
    <row r="16" spans="1:11" x14ac:dyDescent="0.25">
      <c r="A16" s="2" t="s">
        <v>82</v>
      </c>
      <c r="B16" s="23">
        <v>2439</v>
      </c>
      <c r="C16" s="2">
        <f t="shared" si="0"/>
        <v>2951.19</v>
      </c>
      <c r="D16" s="5">
        <v>1.3</v>
      </c>
      <c r="E16" s="6">
        <f t="shared" si="1"/>
        <v>3836.547</v>
      </c>
      <c r="F16" s="5">
        <v>1.6</v>
      </c>
      <c r="G16" s="5">
        <v>1.8</v>
      </c>
      <c r="H16" s="7">
        <f t="shared" si="2"/>
        <v>8499.4272000000019</v>
      </c>
      <c r="I16" s="8">
        <f t="shared" si="3"/>
        <v>708.28560000000016</v>
      </c>
      <c r="J16" s="14">
        <f t="shared" si="5"/>
        <v>602.04276000000016</v>
      </c>
      <c r="K16" s="15">
        <f t="shared" si="4"/>
        <v>4717.1820960000014</v>
      </c>
    </row>
    <row r="17" spans="1:11" x14ac:dyDescent="0.25">
      <c r="A17" s="5" t="s">
        <v>72</v>
      </c>
      <c r="B17" s="22">
        <v>5158</v>
      </c>
      <c r="C17" s="5">
        <f t="shared" si="0"/>
        <v>6241.1799999999994</v>
      </c>
      <c r="D17" s="5">
        <v>1.3</v>
      </c>
      <c r="E17" s="6">
        <f t="shared" si="1"/>
        <v>8113.5339999999997</v>
      </c>
      <c r="F17" s="5">
        <v>1.6</v>
      </c>
      <c r="G17" s="5">
        <v>1.8</v>
      </c>
      <c r="H17" s="13">
        <f t="shared" si="2"/>
        <v>17974.598399999999</v>
      </c>
      <c r="I17" s="14">
        <f t="shared" si="3"/>
        <v>1497.8832</v>
      </c>
      <c r="J17" s="14">
        <f t="shared" si="5"/>
        <v>1273.20072</v>
      </c>
      <c r="K17" s="15">
        <f t="shared" si="4"/>
        <v>9975.9021119999998</v>
      </c>
    </row>
    <row r="18" spans="1:11" x14ac:dyDescent="0.25">
      <c r="A18" s="5" t="s">
        <v>46</v>
      </c>
      <c r="B18" s="22">
        <v>1697</v>
      </c>
      <c r="C18" s="5">
        <f t="shared" si="0"/>
        <v>2053.37</v>
      </c>
      <c r="D18" s="5">
        <v>1.3</v>
      </c>
      <c r="E18" s="6">
        <f t="shared" si="1"/>
        <v>2669.3809999999999</v>
      </c>
      <c r="F18" s="5">
        <v>1.7</v>
      </c>
      <c r="G18" s="5">
        <v>1.8</v>
      </c>
      <c r="H18" s="13">
        <f t="shared" si="2"/>
        <v>6283.3121999999994</v>
      </c>
      <c r="I18" s="14">
        <f t="shared" si="3"/>
        <v>523.60934999999995</v>
      </c>
      <c r="J18" s="14">
        <f t="shared" si="5"/>
        <v>445.06794749999995</v>
      </c>
      <c r="K18" s="15">
        <f t="shared" si="4"/>
        <v>3487.2382710000002</v>
      </c>
    </row>
    <row r="19" spans="1:11" x14ac:dyDescent="0.25">
      <c r="A19" s="2" t="s">
        <v>19</v>
      </c>
      <c r="B19" s="23">
        <v>2039.7570251760005</v>
      </c>
      <c r="C19" s="2">
        <f t="shared" si="0"/>
        <v>2468.1060004629608</v>
      </c>
      <c r="D19" s="5">
        <v>1.3</v>
      </c>
      <c r="E19" s="6">
        <f t="shared" si="1"/>
        <v>3208.5378006018491</v>
      </c>
      <c r="F19" s="5">
        <v>1.6</v>
      </c>
      <c r="G19" s="5">
        <v>1.8</v>
      </c>
      <c r="H19" s="7">
        <f t="shared" si="2"/>
        <v>7108.1452813333271</v>
      </c>
      <c r="I19" s="8">
        <f t="shared" si="3"/>
        <v>592.34544011111063</v>
      </c>
      <c r="J19" s="14">
        <f t="shared" si="5"/>
        <v>503.49362409444404</v>
      </c>
      <c r="K19" s="15">
        <f t="shared" si="4"/>
        <v>3945.020631139997</v>
      </c>
    </row>
    <row r="20" spans="1:11" x14ac:dyDescent="0.25">
      <c r="A20" s="2" t="s">
        <v>78</v>
      </c>
      <c r="B20" s="23">
        <v>1085</v>
      </c>
      <c r="C20" s="2">
        <f t="shared" si="0"/>
        <v>1312.85</v>
      </c>
      <c r="D20" s="5">
        <v>1.3</v>
      </c>
      <c r="E20" s="6">
        <f t="shared" si="1"/>
        <v>1706.7049999999999</v>
      </c>
      <c r="F20" s="5">
        <v>1.6</v>
      </c>
      <c r="G20" s="5">
        <v>1.8</v>
      </c>
      <c r="H20" s="7">
        <f t="shared" si="2"/>
        <v>3781.0079999999998</v>
      </c>
      <c r="I20" s="8">
        <f t="shared" si="3"/>
        <v>315.084</v>
      </c>
      <c r="J20" s="14">
        <f t="shared" si="5"/>
        <v>267.82139999999998</v>
      </c>
      <c r="K20" s="15">
        <f t="shared" si="4"/>
        <v>2098.4594400000001</v>
      </c>
    </row>
    <row r="21" spans="1:11" x14ac:dyDescent="0.25">
      <c r="A21" s="2" t="s">
        <v>84</v>
      </c>
      <c r="B21" s="23">
        <v>1023</v>
      </c>
      <c r="C21" s="2">
        <f t="shared" si="0"/>
        <v>1237.83</v>
      </c>
      <c r="D21" s="5">
        <v>1.3</v>
      </c>
      <c r="E21" s="6">
        <f t="shared" si="1"/>
        <v>1609.1789999999999</v>
      </c>
      <c r="F21" s="5">
        <v>1.7</v>
      </c>
      <c r="G21" s="5">
        <v>1.8</v>
      </c>
      <c r="H21" s="7">
        <f t="shared" si="2"/>
        <v>3787.7597999999994</v>
      </c>
      <c r="I21" s="8">
        <f t="shared" si="3"/>
        <v>315.64664999999997</v>
      </c>
      <c r="J21" s="14">
        <f t="shared" si="5"/>
        <v>268.29965249999998</v>
      </c>
      <c r="K21" s="15">
        <f t="shared" si="4"/>
        <v>2102.2066889999996</v>
      </c>
    </row>
    <row r="22" spans="1:11" x14ac:dyDescent="0.25">
      <c r="A22" s="2" t="s">
        <v>99</v>
      </c>
      <c r="B22" s="23">
        <v>1202</v>
      </c>
      <c r="C22" s="2">
        <f t="shared" si="0"/>
        <v>1454.4199999999998</v>
      </c>
      <c r="D22" s="5">
        <v>1.3</v>
      </c>
      <c r="E22" s="6">
        <f t="shared" si="1"/>
        <v>1890.7459999999999</v>
      </c>
      <c r="F22" s="5">
        <v>1.65</v>
      </c>
      <c r="G22" s="5">
        <v>1.8</v>
      </c>
      <c r="H22" s="7">
        <f t="shared" si="2"/>
        <v>4319.6273999999994</v>
      </c>
      <c r="I22" s="8">
        <f t="shared" si="3"/>
        <v>359.96894999999995</v>
      </c>
      <c r="J22" s="14">
        <f t="shared" si="5"/>
        <v>305.97360749999996</v>
      </c>
      <c r="K22" s="15">
        <f t="shared" si="4"/>
        <v>2397.3932070000001</v>
      </c>
    </row>
    <row r="23" spans="1:11" x14ac:dyDescent="0.25">
      <c r="A23" s="5" t="s">
        <v>25</v>
      </c>
      <c r="B23" s="22">
        <v>2114</v>
      </c>
      <c r="C23" s="5">
        <f t="shared" si="0"/>
        <v>2557.94</v>
      </c>
      <c r="D23" s="5">
        <v>1.3</v>
      </c>
      <c r="E23" s="6">
        <f t="shared" si="1"/>
        <v>3325.3220000000001</v>
      </c>
      <c r="F23" s="5">
        <v>1.65</v>
      </c>
      <c r="G23" s="5">
        <v>1.8</v>
      </c>
      <c r="H23" s="13">
        <f t="shared" si="2"/>
        <v>7597.0817999999999</v>
      </c>
      <c r="I23" s="14">
        <f t="shared" si="3"/>
        <v>633.09014999999999</v>
      </c>
      <c r="J23" s="14">
        <f t="shared" si="5"/>
        <v>538.12662749999993</v>
      </c>
      <c r="K23" s="15">
        <f t="shared" si="4"/>
        <v>4216.3803990000006</v>
      </c>
    </row>
    <row r="24" spans="1:11" x14ac:dyDescent="0.25">
      <c r="A24" s="5" t="s">
        <v>24</v>
      </c>
      <c r="B24" s="22">
        <v>2362</v>
      </c>
      <c r="C24" s="5">
        <f t="shared" si="0"/>
        <v>2858.02</v>
      </c>
      <c r="D24" s="5">
        <v>1.3</v>
      </c>
      <c r="E24" s="6">
        <f t="shared" si="1"/>
        <v>3715.4259999999999</v>
      </c>
      <c r="F24" s="5">
        <v>1.6</v>
      </c>
      <c r="G24" s="5">
        <v>1.8</v>
      </c>
      <c r="H24" s="13">
        <f t="shared" si="2"/>
        <v>8231.097600000001</v>
      </c>
      <c r="I24" s="14">
        <f t="shared" si="3"/>
        <v>685.92480000000012</v>
      </c>
      <c r="J24" s="14">
        <f t="shared" si="5"/>
        <v>583.03608000000008</v>
      </c>
      <c r="K24" s="15">
        <f t="shared" si="4"/>
        <v>4568.2591680000005</v>
      </c>
    </row>
    <row r="25" spans="1:11" x14ac:dyDescent="0.25">
      <c r="A25" s="5" t="s">
        <v>39</v>
      </c>
      <c r="B25" s="22">
        <v>1365</v>
      </c>
      <c r="C25" s="5">
        <f t="shared" si="0"/>
        <v>1651.6499999999999</v>
      </c>
      <c r="D25" s="5">
        <v>1.3</v>
      </c>
      <c r="E25" s="6">
        <f t="shared" si="1"/>
        <v>2147.145</v>
      </c>
      <c r="F25" s="5">
        <v>1.65</v>
      </c>
      <c r="G25" s="5">
        <v>1.8</v>
      </c>
      <c r="H25" s="13">
        <f t="shared" si="2"/>
        <v>4905.4004999999997</v>
      </c>
      <c r="I25" s="14">
        <f t="shared" si="3"/>
        <v>408.78337499999998</v>
      </c>
      <c r="J25" s="14">
        <f t="shared" si="5"/>
        <v>347.46586874999997</v>
      </c>
      <c r="K25" s="15">
        <f t="shared" si="4"/>
        <v>2722.4972775000001</v>
      </c>
    </row>
    <row r="26" spans="1:11" x14ac:dyDescent="0.25">
      <c r="A26" s="5" t="s">
        <v>38</v>
      </c>
      <c r="B26" s="22">
        <v>1582</v>
      </c>
      <c r="C26" s="5">
        <f t="shared" si="0"/>
        <v>1914.22</v>
      </c>
      <c r="D26" s="5">
        <v>1.3</v>
      </c>
      <c r="E26" s="6">
        <f t="shared" si="1"/>
        <v>2488.4860000000003</v>
      </c>
      <c r="F26" s="5">
        <v>1.65</v>
      </c>
      <c r="G26" s="5">
        <v>1.8</v>
      </c>
      <c r="H26" s="13">
        <f t="shared" si="2"/>
        <v>5685.2334000000001</v>
      </c>
      <c r="I26" s="14">
        <f t="shared" si="3"/>
        <v>473.76945000000001</v>
      </c>
      <c r="J26" s="14">
        <f t="shared" si="5"/>
        <v>402.70403249999998</v>
      </c>
      <c r="K26" s="15">
        <f t="shared" si="4"/>
        <v>3155.3045370000004</v>
      </c>
    </row>
    <row r="27" spans="1:11" x14ac:dyDescent="0.25">
      <c r="A27" s="2" t="s">
        <v>73</v>
      </c>
      <c r="B27" s="23">
        <v>1302.9711603480005</v>
      </c>
      <c r="C27" s="2">
        <f t="shared" si="0"/>
        <v>1576.5951040210805</v>
      </c>
      <c r="D27" s="5">
        <v>1.3</v>
      </c>
      <c r="E27" s="6">
        <f t="shared" si="1"/>
        <v>2049.5736352274048</v>
      </c>
      <c r="F27" s="5">
        <v>1.6</v>
      </c>
      <c r="G27" s="5">
        <v>1.8</v>
      </c>
      <c r="H27" s="7">
        <f t="shared" si="2"/>
        <v>4540.5938995807119</v>
      </c>
      <c r="I27" s="8">
        <f t="shared" si="3"/>
        <v>378.38282496505934</v>
      </c>
      <c r="J27" s="14">
        <f t="shared" si="5"/>
        <v>321.62540122030043</v>
      </c>
      <c r="K27" s="15">
        <f t="shared" si="4"/>
        <v>2520.0296142672955</v>
      </c>
    </row>
    <row r="28" spans="1:11" x14ac:dyDescent="0.25">
      <c r="A28" s="5" t="s">
        <v>31</v>
      </c>
      <c r="B28" s="22">
        <v>8190</v>
      </c>
      <c r="C28" s="5">
        <f t="shared" si="0"/>
        <v>9909.9</v>
      </c>
      <c r="D28" s="5">
        <v>1.3</v>
      </c>
      <c r="E28" s="6">
        <f t="shared" si="1"/>
        <v>12882.87</v>
      </c>
      <c r="F28" s="5">
        <v>1.61</v>
      </c>
      <c r="G28" s="5">
        <v>1.8</v>
      </c>
      <c r="H28" s="13">
        <f t="shared" si="2"/>
        <v>28718.890200000002</v>
      </c>
      <c r="I28" s="14">
        <f t="shared" si="3"/>
        <v>2393.2408500000001</v>
      </c>
      <c r="J28" s="14">
        <f t="shared" si="5"/>
        <v>2034.2547225000001</v>
      </c>
      <c r="K28" s="15">
        <f t="shared" si="4"/>
        <v>15938.984061000003</v>
      </c>
    </row>
    <row r="29" spans="1:11" x14ac:dyDescent="0.25">
      <c r="A29" s="5" t="s">
        <v>32</v>
      </c>
      <c r="B29" s="22">
        <v>11175</v>
      </c>
      <c r="C29" s="5">
        <f t="shared" si="0"/>
        <v>13521.75</v>
      </c>
      <c r="D29" s="5">
        <v>1.3</v>
      </c>
      <c r="E29" s="6">
        <f t="shared" si="1"/>
        <v>17578.275000000001</v>
      </c>
      <c r="F29" s="5">
        <v>1.6</v>
      </c>
      <c r="G29" s="5">
        <v>1.8</v>
      </c>
      <c r="H29" s="13">
        <f t="shared" si="2"/>
        <v>38942.640000000007</v>
      </c>
      <c r="I29" s="14">
        <f t="shared" si="3"/>
        <v>3245.2200000000007</v>
      </c>
      <c r="J29" s="14">
        <f t="shared" si="5"/>
        <v>2758.4370000000004</v>
      </c>
      <c r="K29" s="15">
        <f>H29*$K$3</f>
        <v>21613.165200000007</v>
      </c>
    </row>
    <row r="30" spans="1:11" x14ac:dyDescent="0.25">
      <c r="A30" s="5" t="s">
        <v>93</v>
      </c>
      <c r="B30" s="22">
        <v>1730</v>
      </c>
      <c r="C30" s="5">
        <f t="shared" si="0"/>
        <v>2093.2999999999997</v>
      </c>
      <c r="D30" s="5">
        <v>1.3</v>
      </c>
      <c r="E30" s="6">
        <f t="shared" si="1"/>
        <v>2721.29</v>
      </c>
      <c r="F30" s="5">
        <v>1.7</v>
      </c>
      <c r="G30" s="5">
        <v>1.8</v>
      </c>
      <c r="H30" s="13">
        <f t="shared" si="2"/>
        <v>6405.4979999999987</v>
      </c>
      <c r="I30" s="14">
        <f t="shared" si="3"/>
        <v>533.79149999999993</v>
      </c>
      <c r="J30" s="14">
        <f t="shared" si="5"/>
        <v>453.7227749999999</v>
      </c>
      <c r="K30" s="15">
        <f t="shared" si="4"/>
        <v>3555.0513899999996</v>
      </c>
    </row>
    <row r="31" spans="1:11" x14ac:dyDescent="0.25">
      <c r="A31" s="5" t="s">
        <v>42</v>
      </c>
      <c r="B31" s="22">
        <v>1663</v>
      </c>
      <c r="C31" s="5">
        <f t="shared" si="0"/>
        <v>2012.23</v>
      </c>
      <c r="D31" s="5">
        <v>1.3</v>
      </c>
      <c r="E31" s="6">
        <f t="shared" si="1"/>
        <v>2615.8989999999999</v>
      </c>
      <c r="F31" s="5">
        <v>1.7</v>
      </c>
      <c r="G31" s="5">
        <v>1.8</v>
      </c>
      <c r="H31" s="13">
        <f t="shared" si="2"/>
        <v>6157.4238000000005</v>
      </c>
      <c r="I31" s="14">
        <f t="shared" si="3"/>
        <v>513.11865</v>
      </c>
      <c r="J31" s="14">
        <f t="shared" si="5"/>
        <v>436.15085249999998</v>
      </c>
      <c r="K31" s="15">
        <f t="shared" si="4"/>
        <v>3417.3702090000006</v>
      </c>
    </row>
    <row r="32" spans="1:11" x14ac:dyDescent="0.25">
      <c r="A32" s="5" t="s">
        <v>96</v>
      </c>
      <c r="B32" s="22">
        <v>2460</v>
      </c>
      <c r="C32" s="5">
        <f t="shared" si="0"/>
        <v>2976.6</v>
      </c>
      <c r="D32" s="5">
        <v>1.3</v>
      </c>
      <c r="E32" s="6">
        <f t="shared" si="1"/>
        <v>3869.58</v>
      </c>
      <c r="F32" s="5">
        <v>1.7</v>
      </c>
      <c r="G32" s="5">
        <v>1.8</v>
      </c>
      <c r="H32" s="13">
        <f t="shared" si="2"/>
        <v>9108.3959999999988</v>
      </c>
      <c r="I32" s="14">
        <f t="shared" si="3"/>
        <v>759.0329999999999</v>
      </c>
      <c r="J32" s="14">
        <f t="shared" si="5"/>
        <v>645.17804999999987</v>
      </c>
      <c r="K32" s="15">
        <f t="shared" si="4"/>
        <v>5055.15978</v>
      </c>
    </row>
    <row r="33" spans="1:11" x14ac:dyDescent="0.25">
      <c r="A33" s="5" t="s">
        <v>26</v>
      </c>
      <c r="B33" s="22">
        <v>2353</v>
      </c>
      <c r="C33" s="5">
        <f t="shared" si="0"/>
        <v>2847.13</v>
      </c>
      <c r="D33" s="5">
        <v>1.3</v>
      </c>
      <c r="E33" s="6">
        <f t="shared" si="1"/>
        <v>3701.2690000000002</v>
      </c>
      <c r="F33" s="5">
        <v>1.7</v>
      </c>
      <c r="G33" s="5">
        <v>1.8</v>
      </c>
      <c r="H33" s="13">
        <f t="shared" si="2"/>
        <v>8712.2178000000004</v>
      </c>
      <c r="I33" s="14">
        <f t="shared" si="3"/>
        <v>726.01814999999999</v>
      </c>
      <c r="J33" s="14">
        <f t="shared" si="5"/>
        <v>617.11542750000001</v>
      </c>
      <c r="K33" s="15">
        <f t="shared" si="4"/>
        <v>4835.2808790000008</v>
      </c>
    </row>
    <row r="34" spans="1:11" x14ac:dyDescent="0.25">
      <c r="A34" s="5" t="s">
        <v>94</v>
      </c>
      <c r="B34" s="22">
        <v>2929</v>
      </c>
      <c r="C34" s="5">
        <f t="shared" si="0"/>
        <v>3544.0899999999997</v>
      </c>
      <c r="D34" s="5">
        <v>1.3</v>
      </c>
      <c r="E34" s="6">
        <f t="shared" si="1"/>
        <v>4607.317</v>
      </c>
      <c r="F34" s="5">
        <v>1.7</v>
      </c>
      <c r="G34" s="5">
        <v>1.8</v>
      </c>
      <c r="H34" s="13">
        <f t="shared" si="2"/>
        <v>10844.9154</v>
      </c>
      <c r="I34" s="14">
        <f t="shared" si="3"/>
        <v>903.74294999999995</v>
      </c>
      <c r="J34" s="14">
        <f t="shared" si="5"/>
        <v>768.18150749999995</v>
      </c>
      <c r="K34" s="15">
        <f t="shared" si="4"/>
        <v>6018.9280470000003</v>
      </c>
    </row>
    <row r="35" spans="1:11" x14ac:dyDescent="0.25">
      <c r="A35" s="5" t="s">
        <v>27</v>
      </c>
      <c r="B35" s="22">
        <v>2806</v>
      </c>
      <c r="C35" s="5">
        <f t="shared" si="0"/>
        <v>3395.2599999999998</v>
      </c>
      <c r="D35" s="5">
        <v>1.3</v>
      </c>
      <c r="E35" s="6">
        <f t="shared" si="1"/>
        <v>4413.8379999999997</v>
      </c>
      <c r="F35" s="5">
        <v>1.7</v>
      </c>
      <c r="G35" s="5">
        <v>1.8</v>
      </c>
      <c r="H35" s="13">
        <f t="shared" si="2"/>
        <v>10389.495599999998</v>
      </c>
      <c r="I35" s="14">
        <f t="shared" si="3"/>
        <v>865.79129999999986</v>
      </c>
      <c r="J35" s="14">
        <f t="shared" si="5"/>
        <v>735.92260499999986</v>
      </c>
      <c r="K35" s="15">
        <f t="shared" si="4"/>
        <v>5766.1700579999997</v>
      </c>
    </row>
    <row r="36" spans="1:11" x14ac:dyDescent="0.25">
      <c r="A36" s="5" t="s">
        <v>100</v>
      </c>
      <c r="B36" s="22">
        <v>3638</v>
      </c>
      <c r="C36" s="5">
        <f t="shared" si="0"/>
        <v>4401.9799999999996</v>
      </c>
      <c r="D36" s="5">
        <v>1.3</v>
      </c>
      <c r="E36" s="6">
        <f t="shared" si="1"/>
        <v>5722.5739999999996</v>
      </c>
      <c r="F36" s="5">
        <v>1.7</v>
      </c>
      <c r="G36" s="5">
        <v>1.8</v>
      </c>
      <c r="H36" s="13">
        <f t="shared" si="2"/>
        <v>13470.058799999999</v>
      </c>
      <c r="I36" s="14">
        <f t="shared" si="3"/>
        <v>1122.5048999999999</v>
      </c>
      <c r="J36" s="14">
        <f t="shared" si="5"/>
        <v>954.12916499999994</v>
      </c>
      <c r="K36" s="15">
        <f t="shared" si="4"/>
        <v>7475.8826339999996</v>
      </c>
    </row>
    <row r="37" spans="1:11" x14ac:dyDescent="0.25">
      <c r="A37" s="5" t="s">
        <v>43</v>
      </c>
      <c r="B37" s="22">
        <v>3493</v>
      </c>
      <c r="C37" s="5">
        <f t="shared" si="0"/>
        <v>4226.53</v>
      </c>
      <c r="D37" s="5">
        <v>1.3</v>
      </c>
      <c r="E37" s="6">
        <f t="shared" si="1"/>
        <v>5494.4889999999996</v>
      </c>
      <c r="F37" s="5">
        <v>1.7</v>
      </c>
      <c r="G37" s="5">
        <v>1.8</v>
      </c>
      <c r="H37" s="13">
        <f t="shared" si="2"/>
        <v>12933.1818</v>
      </c>
      <c r="I37" s="14">
        <f t="shared" si="3"/>
        <v>1077.7651499999999</v>
      </c>
      <c r="J37" s="14">
        <f t="shared" si="5"/>
        <v>916.10037749999992</v>
      </c>
      <c r="K37" s="15">
        <f t="shared" si="4"/>
        <v>7177.9158990000005</v>
      </c>
    </row>
    <row r="38" spans="1:11" x14ac:dyDescent="0.25">
      <c r="A38" s="5" t="s">
        <v>101</v>
      </c>
      <c r="B38" s="22">
        <v>4131</v>
      </c>
      <c r="C38" s="5">
        <f t="shared" si="0"/>
        <v>4998.51</v>
      </c>
      <c r="D38" s="5">
        <v>1.3</v>
      </c>
      <c r="E38" s="6">
        <f t="shared" si="1"/>
        <v>6498.0630000000001</v>
      </c>
      <c r="F38" s="5">
        <v>1.7</v>
      </c>
      <c r="G38" s="5">
        <v>1.8</v>
      </c>
      <c r="H38" s="13">
        <f t="shared" si="2"/>
        <v>15295.440600000002</v>
      </c>
      <c r="I38" s="14">
        <f t="shared" si="3"/>
        <v>1274.6200500000002</v>
      </c>
      <c r="J38" s="14">
        <f t="shared" si="5"/>
        <v>1083.4270425000002</v>
      </c>
      <c r="K38" s="15">
        <f t="shared" si="4"/>
        <v>8488.9695330000013</v>
      </c>
    </row>
    <row r="39" spans="1:11" x14ac:dyDescent="0.25">
      <c r="A39" s="5" t="s">
        <v>55</v>
      </c>
      <c r="B39" s="22">
        <v>3886</v>
      </c>
      <c r="C39" s="5">
        <f t="shared" si="0"/>
        <v>4702.0599999999995</v>
      </c>
      <c r="D39" s="5">
        <v>1.3</v>
      </c>
      <c r="E39" s="6">
        <f t="shared" si="1"/>
        <v>6112.6779999999999</v>
      </c>
      <c r="F39" s="5">
        <v>1.7</v>
      </c>
      <c r="G39" s="5">
        <v>1.8</v>
      </c>
      <c r="H39" s="13">
        <f t="shared" si="2"/>
        <v>14388.303599999997</v>
      </c>
      <c r="I39" s="14">
        <f t="shared" si="3"/>
        <v>1199.0252999999998</v>
      </c>
      <c r="J39" s="14">
        <f t="shared" si="5"/>
        <v>1019.1715049999998</v>
      </c>
      <c r="K39" s="15">
        <f t="shared" si="4"/>
        <v>7985.5084979999992</v>
      </c>
    </row>
    <row r="40" spans="1:11" x14ac:dyDescent="0.25">
      <c r="A40" s="2" t="s">
        <v>81</v>
      </c>
      <c r="B40" s="23">
        <v>5764</v>
      </c>
      <c r="C40" s="2">
        <f t="shared" si="0"/>
        <v>6974.44</v>
      </c>
      <c r="D40" s="5">
        <v>1.3</v>
      </c>
      <c r="E40" s="6">
        <f t="shared" si="1"/>
        <v>9066.771999999999</v>
      </c>
      <c r="F40" s="5">
        <v>1.6</v>
      </c>
      <c r="G40" s="5">
        <v>1.8</v>
      </c>
      <c r="H40" s="7">
        <f t="shared" si="2"/>
        <v>20086.387200000001</v>
      </c>
      <c r="I40" s="8">
        <f t="shared" si="3"/>
        <v>1673.8656000000001</v>
      </c>
      <c r="J40" s="14">
        <f t="shared" si="5"/>
        <v>1422.78576</v>
      </c>
      <c r="K40" s="15">
        <f t="shared" si="4"/>
        <v>11147.944896000001</v>
      </c>
    </row>
    <row r="41" spans="1:11" x14ac:dyDescent="0.25">
      <c r="A41" s="2" t="s">
        <v>80</v>
      </c>
      <c r="B41" s="23">
        <v>7583</v>
      </c>
      <c r="C41" s="2">
        <f t="shared" si="0"/>
        <v>9175.43</v>
      </c>
      <c r="D41" s="5">
        <v>1.3</v>
      </c>
      <c r="E41" s="6">
        <f t="shared" si="1"/>
        <v>11928.059000000001</v>
      </c>
      <c r="F41" s="5">
        <v>1.6</v>
      </c>
      <c r="G41" s="5">
        <v>1.8</v>
      </c>
      <c r="H41" s="7">
        <f t="shared" si="2"/>
        <v>26425.238400000006</v>
      </c>
      <c r="I41" s="8">
        <f t="shared" si="3"/>
        <v>2202.1032000000005</v>
      </c>
      <c r="J41" s="14">
        <f t="shared" si="5"/>
        <v>1871.7877200000003</v>
      </c>
      <c r="K41" s="15">
        <f t="shared" si="4"/>
        <v>14666.007312000005</v>
      </c>
    </row>
    <row r="42" spans="1:11" x14ac:dyDescent="0.25">
      <c r="A42" s="2" t="s">
        <v>85</v>
      </c>
      <c r="B42" s="23">
        <v>1188</v>
      </c>
      <c r="C42" s="2">
        <f t="shared" si="0"/>
        <v>1437.48</v>
      </c>
      <c r="D42" s="5">
        <v>1.3</v>
      </c>
      <c r="E42" s="6">
        <f t="shared" si="1"/>
        <v>1868.7240000000002</v>
      </c>
      <c r="F42" s="5">
        <v>1.7</v>
      </c>
      <c r="G42" s="5">
        <v>1.8</v>
      </c>
      <c r="H42" s="7">
        <f t="shared" si="2"/>
        <v>4398.6887999999999</v>
      </c>
      <c r="I42" s="8">
        <f t="shared" si="3"/>
        <v>366.55739999999997</v>
      </c>
      <c r="J42" s="14">
        <f t="shared" si="5"/>
        <v>311.57378999999997</v>
      </c>
      <c r="K42" s="15">
        <f t="shared" si="4"/>
        <v>2441.2722840000001</v>
      </c>
    </row>
    <row r="43" spans="1:11" x14ac:dyDescent="0.25">
      <c r="A43" s="2" t="s">
        <v>33</v>
      </c>
      <c r="B43" s="17">
        <v>1460</v>
      </c>
      <c r="C43" s="2">
        <f t="shared" si="0"/>
        <v>1766.6</v>
      </c>
      <c r="D43" s="5">
        <v>1.3</v>
      </c>
      <c r="E43" s="6">
        <f t="shared" si="1"/>
        <v>2296.58</v>
      </c>
      <c r="F43" s="5">
        <v>1.6</v>
      </c>
      <c r="G43" s="5">
        <v>1.8</v>
      </c>
      <c r="H43" s="7">
        <f t="shared" si="2"/>
        <v>5087.808</v>
      </c>
      <c r="I43" s="8">
        <f t="shared" si="3"/>
        <v>423.98399999999998</v>
      </c>
      <c r="J43" s="14">
        <f t="shared" si="5"/>
        <v>360.38639999999998</v>
      </c>
      <c r="K43" s="15">
        <f t="shared" si="4"/>
        <v>2823.7334400000004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"/>
  <sheetViews>
    <sheetView zoomScale="82" zoomScaleNormal="82" workbookViewId="0">
      <selection activeCell="F19" sqref="F19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bestFit="1" customWidth="1"/>
    <col min="4" max="4" width="16.5703125" style="3" bestFit="1" customWidth="1"/>
    <col min="5" max="5" width="22.85546875" style="3" bestFit="1" customWidth="1"/>
    <col min="6" max="6" width="12.710937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>
        <v>1.1000000000000001</v>
      </c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2" t="s">
        <v>10</v>
      </c>
      <c r="B4" s="16">
        <v>2964.0568000000003</v>
      </c>
      <c r="C4" s="5">
        <f>B4*$C$3</f>
        <v>3586.5087280000002</v>
      </c>
      <c r="D4" s="5">
        <v>1.3</v>
      </c>
      <c r="E4" s="6">
        <f>C4*D4</f>
        <v>4662.4613464000004</v>
      </c>
      <c r="F4" s="5">
        <v>1.7</v>
      </c>
      <c r="G4" s="5">
        <v>1.28</v>
      </c>
      <c r="H4" s="7">
        <f>C4*F4*G4</f>
        <v>7804.242992128</v>
      </c>
      <c r="I4" s="8">
        <f>H4/$I$3</f>
        <v>650.35358267733329</v>
      </c>
      <c r="J4" s="15">
        <f>H4*$J$3</f>
        <v>6243.3943937024005</v>
      </c>
      <c r="K4" s="19">
        <f>B4*$K$1</f>
        <v>3260.4624800000006</v>
      </c>
    </row>
    <row r="5" spans="1:11" x14ac:dyDescent="0.25">
      <c r="A5" s="2" t="s">
        <v>11</v>
      </c>
      <c r="B5" s="16">
        <v>3488.7780000000002</v>
      </c>
      <c r="C5" s="5">
        <f>B5*$C$3</f>
        <v>4221.4213799999998</v>
      </c>
      <c r="D5" s="5">
        <v>1.3</v>
      </c>
      <c r="E5" s="6">
        <f t="shared" ref="E5:E30" si="0">C5*D5</f>
        <v>5487.8477940000002</v>
      </c>
      <c r="F5" s="5">
        <v>1.7</v>
      </c>
      <c r="G5" s="5">
        <v>1.28</v>
      </c>
      <c r="H5" s="7">
        <f t="shared" ref="H5:H30" si="1">C5*F5*G5</f>
        <v>9185.812922879999</v>
      </c>
      <c r="I5" s="8">
        <f t="shared" ref="I5:I30" si="2">H5/$I$3</f>
        <v>765.48441023999987</v>
      </c>
      <c r="J5" s="15">
        <f t="shared" ref="J5:J30" si="3">H5*$J$3</f>
        <v>7348.6503383039999</v>
      </c>
      <c r="K5" s="19">
        <f t="shared" ref="K5:K33" si="4">B5*$K$1</f>
        <v>3837.6558000000005</v>
      </c>
    </row>
    <row r="6" spans="1:11" x14ac:dyDescent="0.25">
      <c r="A6" s="2" t="s">
        <v>61</v>
      </c>
      <c r="B6" s="16">
        <v>3876.42</v>
      </c>
      <c r="C6" s="5">
        <f>B6*$C$3</f>
        <v>4690.4682000000003</v>
      </c>
      <c r="D6" s="5">
        <v>1.3</v>
      </c>
      <c r="E6" s="6">
        <f>C6*D6</f>
        <v>6097.6086600000008</v>
      </c>
      <c r="F6" s="5">
        <v>1.7</v>
      </c>
      <c r="G6" s="5">
        <v>1.28</v>
      </c>
      <c r="H6" s="7">
        <f>C6*F6*G6</f>
        <v>10206.458803200001</v>
      </c>
      <c r="I6" s="8">
        <f>H6/$I$3</f>
        <v>850.53823360000013</v>
      </c>
      <c r="J6" s="15">
        <f>H6*$J$3</f>
        <v>8165.1670425600014</v>
      </c>
      <c r="K6" s="19">
        <f t="shared" si="4"/>
        <v>4264.0620000000008</v>
      </c>
    </row>
    <row r="7" spans="1:11" x14ac:dyDescent="0.25">
      <c r="A7" s="5" t="s">
        <v>71</v>
      </c>
      <c r="B7" s="16">
        <v>2913.4947999999999</v>
      </c>
      <c r="C7" s="5">
        <f t="shared" ref="C7:C29" si="5">B7*$C$3</f>
        <v>3525.328708</v>
      </c>
      <c r="D7" s="5">
        <v>1.3</v>
      </c>
      <c r="E7" s="6">
        <f t="shared" si="0"/>
        <v>4582.9273204000001</v>
      </c>
      <c r="F7" s="5">
        <v>1.7</v>
      </c>
      <c r="G7" s="5">
        <v>1.28</v>
      </c>
      <c r="H7" s="13">
        <f t="shared" si="1"/>
        <v>7671.1152686080004</v>
      </c>
      <c r="I7" s="14">
        <f t="shared" si="2"/>
        <v>639.25960571733333</v>
      </c>
      <c r="J7" s="15">
        <f t="shared" si="3"/>
        <v>6136.8922148864003</v>
      </c>
      <c r="K7" s="19">
        <f t="shared" si="4"/>
        <v>3204.8442800000003</v>
      </c>
    </row>
    <row r="8" spans="1:11" x14ac:dyDescent="0.25">
      <c r="A8" s="5" t="s">
        <v>72</v>
      </c>
      <c r="B8" s="16">
        <v>2800.0111999999999</v>
      </c>
      <c r="C8" s="5">
        <f t="shared" si="5"/>
        <v>3388.0135519999999</v>
      </c>
      <c r="D8" s="5">
        <v>1.3</v>
      </c>
      <c r="E8" s="6">
        <f t="shared" si="0"/>
        <v>4404.4176176000001</v>
      </c>
      <c r="F8" s="5">
        <v>1.6</v>
      </c>
      <c r="G8" s="5">
        <v>1.28</v>
      </c>
      <c r="H8" s="13">
        <f t="shared" si="1"/>
        <v>6938.6517544959997</v>
      </c>
      <c r="I8" s="14">
        <f t="shared" si="2"/>
        <v>578.22097954133335</v>
      </c>
      <c r="J8" s="15">
        <f t="shared" si="3"/>
        <v>5550.9214035967998</v>
      </c>
      <c r="K8" s="19">
        <f t="shared" si="4"/>
        <v>3080.0123200000003</v>
      </c>
    </row>
    <row r="9" spans="1:11" x14ac:dyDescent="0.25">
      <c r="A9" s="5" t="s">
        <v>22</v>
      </c>
      <c r="B9" s="16">
        <v>1183.1508000000001</v>
      </c>
      <c r="C9" s="5">
        <f t="shared" si="5"/>
        <v>1431.612468</v>
      </c>
      <c r="D9" s="5">
        <v>1.3</v>
      </c>
      <c r="E9" s="6">
        <f t="shared" si="0"/>
        <v>1861.0962084</v>
      </c>
      <c r="F9" s="5">
        <v>1.7</v>
      </c>
      <c r="G9" s="5">
        <v>1.28</v>
      </c>
      <c r="H9" s="13">
        <f t="shared" si="1"/>
        <v>3115.1887303680001</v>
      </c>
      <c r="I9" s="14">
        <f t="shared" si="2"/>
        <v>259.59906086400002</v>
      </c>
      <c r="J9" s="15">
        <f t="shared" si="3"/>
        <v>2492.1509842944001</v>
      </c>
      <c r="K9" s="19">
        <f t="shared" si="4"/>
        <v>1301.4658800000002</v>
      </c>
    </row>
    <row r="10" spans="1:11" x14ac:dyDescent="0.25">
      <c r="A10" s="5" t="s">
        <v>23</v>
      </c>
      <c r="B10" s="16">
        <v>726.96920000000011</v>
      </c>
      <c r="C10" s="5">
        <f t="shared" si="5"/>
        <v>879.63273200000015</v>
      </c>
      <c r="D10" s="5">
        <v>1.3</v>
      </c>
      <c r="E10" s="6">
        <f t="shared" si="0"/>
        <v>1143.5225516000003</v>
      </c>
      <c r="F10" s="5">
        <v>1.7</v>
      </c>
      <c r="G10" s="5">
        <v>1.28</v>
      </c>
      <c r="H10" s="13">
        <f t="shared" si="1"/>
        <v>1914.0808248320004</v>
      </c>
      <c r="I10" s="14">
        <f t="shared" si="2"/>
        <v>159.50673540266669</v>
      </c>
      <c r="J10" s="15">
        <f t="shared" si="3"/>
        <v>1531.2646598656004</v>
      </c>
      <c r="K10" s="19">
        <f t="shared" si="4"/>
        <v>799.66612000000021</v>
      </c>
    </row>
    <row r="11" spans="1:11" x14ac:dyDescent="0.25">
      <c r="A11" s="5" t="s">
        <v>24</v>
      </c>
      <c r="B11" s="16">
        <v>1166.2968000000001</v>
      </c>
      <c r="C11" s="5">
        <f t="shared" si="5"/>
        <v>1411.219128</v>
      </c>
      <c r="D11" s="5">
        <v>1.3</v>
      </c>
      <c r="E11" s="6">
        <f t="shared" si="0"/>
        <v>1834.5848664</v>
      </c>
      <c r="F11" s="5">
        <v>1.7</v>
      </c>
      <c r="G11" s="5">
        <v>1.28</v>
      </c>
      <c r="H11" s="13">
        <f t="shared" si="1"/>
        <v>3070.8128225280002</v>
      </c>
      <c r="I11" s="14">
        <f t="shared" si="2"/>
        <v>255.90106854400003</v>
      </c>
      <c r="J11" s="15">
        <f t="shared" si="3"/>
        <v>2456.6502580224005</v>
      </c>
      <c r="K11" s="19">
        <f t="shared" si="4"/>
        <v>1282.9264800000001</v>
      </c>
    </row>
    <row r="12" spans="1:11" x14ac:dyDescent="0.25">
      <c r="A12" s="5" t="s">
        <v>25</v>
      </c>
      <c r="B12" s="16">
        <v>1078.6560000000002</v>
      </c>
      <c r="C12" s="5">
        <f t="shared" si="5"/>
        <v>1305.1737600000001</v>
      </c>
      <c r="D12" s="5">
        <v>1.3</v>
      </c>
      <c r="E12" s="6">
        <f t="shared" si="0"/>
        <v>1696.7258880000002</v>
      </c>
      <c r="F12" s="5">
        <v>1.7</v>
      </c>
      <c r="G12" s="5">
        <v>1.28</v>
      </c>
      <c r="H12" s="13">
        <f t="shared" si="1"/>
        <v>2840.0581017600002</v>
      </c>
      <c r="I12" s="14">
        <f t="shared" si="2"/>
        <v>236.67150848000003</v>
      </c>
      <c r="J12" s="15">
        <f t="shared" si="3"/>
        <v>2272.0464814080001</v>
      </c>
      <c r="K12" s="19">
        <f t="shared" si="4"/>
        <v>1186.5216000000003</v>
      </c>
    </row>
    <row r="13" spans="1:11" x14ac:dyDescent="0.25">
      <c r="A13" s="5" t="s">
        <v>42</v>
      </c>
      <c r="B13" s="16">
        <v>958.19034960000022</v>
      </c>
      <c r="C13" s="5">
        <f t="shared" si="5"/>
        <v>1159.4103230160001</v>
      </c>
      <c r="D13" s="5">
        <v>1.3</v>
      </c>
      <c r="E13" s="6">
        <f t="shared" si="0"/>
        <v>1507.2334199208003</v>
      </c>
      <c r="F13" s="5">
        <v>1.7</v>
      </c>
      <c r="G13" s="5">
        <v>1.28</v>
      </c>
      <c r="H13" s="13">
        <f t="shared" si="1"/>
        <v>2522.8768628828161</v>
      </c>
      <c r="I13" s="14">
        <f t="shared" si="2"/>
        <v>210.23973857356802</v>
      </c>
      <c r="J13" s="15">
        <f t="shared" si="3"/>
        <v>2018.3014903062531</v>
      </c>
      <c r="K13" s="19">
        <f t="shared" si="4"/>
        <v>1054.0093845600004</v>
      </c>
    </row>
    <row r="14" spans="1:11" x14ac:dyDescent="0.25">
      <c r="A14" s="5" t="s">
        <v>26</v>
      </c>
      <c r="B14" s="16">
        <v>1354.3537320000003</v>
      </c>
      <c r="C14" s="5">
        <f t="shared" si="5"/>
        <v>1638.7680157200002</v>
      </c>
      <c r="D14" s="5">
        <v>1.3</v>
      </c>
      <c r="E14" s="6">
        <f t="shared" si="0"/>
        <v>2130.3984204360004</v>
      </c>
      <c r="F14" s="5">
        <v>1.7</v>
      </c>
      <c r="G14" s="5">
        <v>1.28</v>
      </c>
      <c r="H14" s="13">
        <f t="shared" si="1"/>
        <v>3565.9592022067204</v>
      </c>
      <c r="I14" s="14">
        <f t="shared" si="2"/>
        <v>297.16326685056003</v>
      </c>
      <c r="J14" s="15">
        <f t="shared" si="3"/>
        <v>2852.7673617653763</v>
      </c>
      <c r="K14" s="19">
        <f t="shared" si="4"/>
        <v>1489.7891052000004</v>
      </c>
    </row>
    <row r="15" spans="1:11" x14ac:dyDescent="0.25">
      <c r="A15" s="5" t="s">
        <v>27</v>
      </c>
      <c r="B15" s="16">
        <v>1622.8379520000003</v>
      </c>
      <c r="C15" s="5">
        <f t="shared" si="5"/>
        <v>1963.6339219200004</v>
      </c>
      <c r="D15" s="5">
        <v>1.3</v>
      </c>
      <c r="E15" s="6">
        <f t="shared" si="0"/>
        <v>2552.7240984960004</v>
      </c>
      <c r="F15" s="5">
        <v>1.7</v>
      </c>
      <c r="G15" s="5">
        <v>1.28</v>
      </c>
      <c r="H15" s="13">
        <f t="shared" si="1"/>
        <v>4272.867414097921</v>
      </c>
      <c r="I15" s="14">
        <f t="shared" si="2"/>
        <v>356.07228450816007</v>
      </c>
      <c r="J15" s="15">
        <f t="shared" si="3"/>
        <v>3418.2939312783369</v>
      </c>
      <c r="K15" s="19">
        <f t="shared" si="4"/>
        <v>1785.1217472000005</v>
      </c>
    </row>
    <row r="16" spans="1:11" x14ac:dyDescent="0.25">
      <c r="A16" s="5" t="s">
        <v>43</v>
      </c>
      <c r="B16" s="16">
        <v>2004.6821760000003</v>
      </c>
      <c r="C16" s="5">
        <f t="shared" si="5"/>
        <v>2425.6654329600001</v>
      </c>
      <c r="D16" s="5">
        <v>1.3</v>
      </c>
      <c r="E16" s="6">
        <f t="shared" si="0"/>
        <v>3153.3650628480004</v>
      </c>
      <c r="F16" s="5">
        <v>1.7</v>
      </c>
      <c r="G16" s="5">
        <v>1.28</v>
      </c>
      <c r="H16" s="13">
        <f t="shared" si="1"/>
        <v>5278.2479821209599</v>
      </c>
      <c r="I16" s="14">
        <f t="shared" si="2"/>
        <v>439.85399851007998</v>
      </c>
      <c r="J16" s="15">
        <f t="shared" si="3"/>
        <v>4222.5983856967678</v>
      </c>
      <c r="K16" s="19">
        <f t="shared" si="4"/>
        <v>2205.1503936000004</v>
      </c>
    </row>
    <row r="17" spans="1:11" x14ac:dyDescent="0.25">
      <c r="A17" s="5" t="s">
        <v>55</v>
      </c>
      <c r="B17" s="16">
        <v>2242.1415528000007</v>
      </c>
      <c r="C17" s="5">
        <f t="shared" si="5"/>
        <v>2712.9912788880006</v>
      </c>
      <c r="D17" s="5">
        <v>1.3</v>
      </c>
      <c r="E17" s="6">
        <f t="shared" si="0"/>
        <v>3526.888662554401</v>
      </c>
      <c r="F17" s="5">
        <v>1.7</v>
      </c>
      <c r="G17" s="5">
        <v>1.28</v>
      </c>
      <c r="H17" s="13">
        <f t="shared" si="1"/>
        <v>5903.4690228602894</v>
      </c>
      <c r="I17" s="14">
        <f t="shared" si="2"/>
        <v>491.9557519050241</v>
      </c>
      <c r="J17" s="15">
        <f t="shared" si="3"/>
        <v>4722.7752182882314</v>
      </c>
      <c r="K17" s="19">
        <f t="shared" si="4"/>
        <v>2466.355708080001</v>
      </c>
    </row>
    <row r="18" spans="1:11" x14ac:dyDescent="0.25">
      <c r="A18" s="5" t="s">
        <v>31</v>
      </c>
      <c r="B18" s="16">
        <v>4486.5348000000004</v>
      </c>
      <c r="C18" s="5">
        <f t="shared" si="5"/>
        <v>5428.7071080000005</v>
      </c>
      <c r="D18" s="5">
        <v>1.3</v>
      </c>
      <c r="E18" s="6">
        <f t="shared" si="0"/>
        <v>7057.319240400001</v>
      </c>
      <c r="F18" s="5">
        <v>1.62</v>
      </c>
      <c r="G18" s="5">
        <v>1.28</v>
      </c>
      <c r="H18" s="13">
        <f t="shared" si="1"/>
        <v>11256.967059148801</v>
      </c>
      <c r="I18" s="14">
        <f t="shared" si="2"/>
        <v>938.08058826240006</v>
      </c>
      <c r="J18" s="15">
        <f t="shared" si="3"/>
        <v>9005.5736473190409</v>
      </c>
      <c r="K18" s="19">
        <f t="shared" si="4"/>
        <v>4935.1882800000012</v>
      </c>
    </row>
    <row r="19" spans="1:11" x14ac:dyDescent="0.25">
      <c r="A19" s="5" t="s">
        <v>32</v>
      </c>
      <c r="B19" s="16">
        <v>6121.3728000000001</v>
      </c>
      <c r="C19" s="5">
        <f t="shared" si="5"/>
        <v>7406.8610879999997</v>
      </c>
      <c r="D19" s="5">
        <v>1.3</v>
      </c>
      <c r="E19" s="6">
        <f t="shared" si="0"/>
        <v>9628.9194143999994</v>
      </c>
      <c r="F19" s="5">
        <v>1.63</v>
      </c>
      <c r="G19" s="5">
        <v>1.28</v>
      </c>
      <c r="H19" s="13">
        <f t="shared" si="1"/>
        <v>15453.674974003199</v>
      </c>
      <c r="I19" s="14">
        <f t="shared" si="2"/>
        <v>1287.8062478335999</v>
      </c>
      <c r="J19" s="15">
        <f t="shared" si="3"/>
        <v>12362.93997920256</v>
      </c>
      <c r="K19" s="19">
        <f t="shared" si="4"/>
        <v>6733.5100800000009</v>
      </c>
    </row>
    <row r="20" spans="1:11" x14ac:dyDescent="0.25">
      <c r="A20" s="5" t="s">
        <v>38</v>
      </c>
      <c r="B20" s="16">
        <v>857.30680000000018</v>
      </c>
      <c r="C20" s="5">
        <f t="shared" si="5"/>
        <v>1037.3412280000002</v>
      </c>
      <c r="D20" s="5">
        <v>1.3</v>
      </c>
      <c r="E20" s="6">
        <f t="shared" si="0"/>
        <v>1348.5435964000003</v>
      </c>
      <c r="F20" s="5">
        <v>1.65</v>
      </c>
      <c r="G20" s="5">
        <v>1.28</v>
      </c>
      <c r="H20" s="13">
        <f t="shared" si="1"/>
        <v>2190.8646735360007</v>
      </c>
      <c r="I20" s="14">
        <f t="shared" si="2"/>
        <v>182.57205612800007</v>
      </c>
      <c r="J20" s="15">
        <f t="shared" si="3"/>
        <v>1752.6917388288007</v>
      </c>
      <c r="K20" s="19">
        <f t="shared" si="4"/>
        <v>943.0374800000003</v>
      </c>
    </row>
    <row r="21" spans="1:11" x14ac:dyDescent="0.25">
      <c r="A21" s="5" t="s">
        <v>39</v>
      </c>
      <c r="B21" s="16">
        <v>739.3288</v>
      </c>
      <c r="C21" s="5">
        <f t="shared" si="5"/>
        <v>894.58784800000001</v>
      </c>
      <c r="D21" s="5">
        <v>1.3</v>
      </c>
      <c r="E21" s="6">
        <f t="shared" si="0"/>
        <v>1162.9642024</v>
      </c>
      <c r="F21" s="5">
        <v>1.65</v>
      </c>
      <c r="G21" s="5">
        <v>1.28</v>
      </c>
      <c r="H21" s="13">
        <f t="shared" si="1"/>
        <v>1889.3695349759998</v>
      </c>
      <c r="I21" s="14">
        <f t="shared" si="2"/>
        <v>157.447461248</v>
      </c>
      <c r="J21" s="15">
        <f t="shared" si="3"/>
        <v>1511.4956279808</v>
      </c>
      <c r="K21" s="19">
        <f t="shared" si="4"/>
        <v>813.26168000000007</v>
      </c>
    </row>
    <row r="22" spans="1:11" x14ac:dyDescent="0.25">
      <c r="A22" s="5" t="s">
        <v>45</v>
      </c>
      <c r="B22" s="16">
        <v>720.22760000000005</v>
      </c>
      <c r="C22" s="5">
        <f t="shared" si="5"/>
        <v>871.47539600000005</v>
      </c>
      <c r="D22" s="5">
        <v>1.3</v>
      </c>
      <c r="E22" s="6">
        <f t="shared" si="0"/>
        <v>1132.9180148</v>
      </c>
      <c r="F22" s="5">
        <v>1.7</v>
      </c>
      <c r="G22" s="5">
        <v>1.28</v>
      </c>
      <c r="H22" s="13">
        <f t="shared" si="1"/>
        <v>1896.3304616960002</v>
      </c>
      <c r="I22" s="14">
        <f t="shared" si="2"/>
        <v>158.02753847466667</v>
      </c>
      <c r="J22" s="15">
        <f t="shared" si="3"/>
        <v>1517.0643693568002</v>
      </c>
      <c r="K22" s="19">
        <f t="shared" si="4"/>
        <v>792.25036000000011</v>
      </c>
    </row>
    <row r="23" spans="1:11" x14ac:dyDescent="0.25">
      <c r="A23" s="5" t="s">
        <v>46</v>
      </c>
      <c r="B23" s="16">
        <v>910.45982160000017</v>
      </c>
      <c r="C23" s="5">
        <f t="shared" si="5"/>
        <v>1101.6563841360003</v>
      </c>
      <c r="D23" s="5">
        <v>1.3</v>
      </c>
      <c r="E23" s="6">
        <f t="shared" si="0"/>
        <v>1432.1532993768003</v>
      </c>
      <c r="F23" s="5">
        <v>1.7</v>
      </c>
      <c r="G23" s="5">
        <v>1.28</v>
      </c>
      <c r="H23" s="13">
        <f t="shared" si="1"/>
        <v>2397.2042918799366</v>
      </c>
      <c r="I23" s="14">
        <f t="shared" si="2"/>
        <v>199.76702432332806</v>
      </c>
      <c r="J23" s="15">
        <f t="shared" si="3"/>
        <v>1917.7634335039493</v>
      </c>
      <c r="K23" s="19">
        <f t="shared" si="4"/>
        <v>1001.5058037600003</v>
      </c>
    </row>
    <row r="24" spans="1:11" x14ac:dyDescent="0.25">
      <c r="A24" s="5" t="s">
        <v>47</v>
      </c>
      <c r="B24" s="16">
        <v>1121.3528000000001</v>
      </c>
      <c r="C24" s="5">
        <f t="shared" si="5"/>
        <v>1356.836888</v>
      </c>
      <c r="D24" s="5">
        <v>1.3</v>
      </c>
      <c r="E24" s="6">
        <f t="shared" si="0"/>
        <v>1763.8879544000001</v>
      </c>
      <c r="F24" s="5">
        <v>1.7</v>
      </c>
      <c r="G24" s="5">
        <v>1.28</v>
      </c>
      <c r="H24" s="13">
        <f t="shared" si="1"/>
        <v>2952.4770682880003</v>
      </c>
      <c r="I24" s="14">
        <f t="shared" si="2"/>
        <v>246.03975569066668</v>
      </c>
      <c r="J24" s="15">
        <f t="shared" si="3"/>
        <v>2361.9816546304005</v>
      </c>
      <c r="K24" s="19">
        <f t="shared" si="4"/>
        <v>1233.4880800000003</v>
      </c>
    </row>
    <row r="25" spans="1:11" x14ac:dyDescent="0.25">
      <c r="A25" s="5" t="s">
        <v>48</v>
      </c>
      <c r="B25" s="16">
        <v>1026.9704000000002</v>
      </c>
      <c r="C25" s="5">
        <f t="shared" si="5"/>
        <v>1242.6341840000002</v>
      </c>
      <c r="D25" s="5">
        <v>1.3</v>
      </c>
      <c r="E25" s="6">
        <f t="shared" si="0"/>
        <v>1615.4244392000003</v>
      </c>
      <c r="F25" s="5">
        <v>1.7</v>
      </c>
      <c r="G25" s="5">
        <v>1.28</v>
      </c>
      <c r="H25" s="13">
        <f t="shared" si="1"/>
        <v>2703.9719843840007</v>
      </c>
      <c r="I25" s="14">
        <f t="shared" si="2"/>
        <v>225.33099869866672</v>
      </c>
      <c r="J25" s="15">
        <f t="shared" si="3"/>
        <v>2163.1775875072008</v>
      </c>
      <c r="K25" s="19">
        <f t="shared" si="4"/>
        <v>1129.6674400000002</v>
      </c>
    </row>
    <row r="26" spans="1:11" x14ac:dyDescent="0.25">
      <c r="A26" s="5" t="s">
        <v>54</v>
      </c>
      <c r="B26" s="16">
        <v>721.92423600000006</v>
      </c>
      <c r="C26" s="5">
        <f t="shared" si="5"/>
        <v>873.5283255600001</v>
      </c>
      <c r="D26" s="5">
        <v>1.3</v>
      </c>
      <c r="E26" s="6">
        <f t="shared" si="0"/>
        <v>1135.5868232280002</v>
      </c>
      <c r="F26" s="5">
        <v>1.8</v>
      </c>
      <c r="G26" s="5">
        <v>1.28</v>
      </c>
      <c r="H26" s="13">
        <f t="shared" si="1"/>
        <v>2012.6092620902405</v>
      </c>
      <c r="I26" s="14">
        <f t="shared" si="2"/>
        <v>167.71743850752003</v>
      </c>
      <c r="J26" s="15">
        <f t="shared" si="3"/>
        <v>1610.0874096721925</v>
      </c>
      <c r="K26" s="19">
        <f t="shared" si="4"/>
        <v>794.11665960000016</v>
      </c>
    </row>
    <row r="27" spans="1:11" x14ac:dyDescent="0.25">
      <c r="A27" s="5" t="s">
        <v>70</v>
      </c>
      <c r="B27" s="16">
        <v>1179.78</v>
      </c>
      <c r="C27" s="5">
        <f t="shared" si="5"/>
        <v>1427.5337999999999</v>
      </c>
      <c r="D27" s="5">
        <v>1.3</v>
      </c>
      <c r="E27" s="6">
        <f t="shared" si="0"/>
        <v>1855.79394</v>
      </c>
      <c r="F27" s="5">
        <v>1.7</v>
      </c>
      <c r="G27" s="5">
        <v>1.28</v>
      </c>
      <c r="H27" s="13">
        <f t="shared" si="1"/>
        <v>3106.3135488000003</v>
      </c>
      <c r="I27" s="14">
        <f t="shared" si="2"/>
        <v>258.85946240000004</v>
      </c>
      <c r="J27" s="15">
        <f t="shared" si="3"/>
        <v>2485.0508390400005</v>
      </c>
      <c r="K27" s="19">
        <f t="shared" si="4"/>
        <v>1297.758</v>
      </c>
    </row>
    <row r="28" spans="1:11" x14ac:dyDescent="0.25">
      <c r="A28" s="2" t="s">
        <v>56</v>
      </c>
      <c r="B28" s="17">
        <v>3263.5748520000006</v>
      </c>
      <c r="C28" s="5">
        <f t="shared" si="5"/>
        <v>3948.9255709200006</v>
      </c>
      <c r="D28" s="5">
        <v>1.3</v>
      </c>
      <c r="E28" s="6">
        <f t="shared" si="0"/>
        <v>5133.6032421960008</v>
      </c>
      <c r="F28" s="5">
        <v>1.65</v>
      </c>
      <c r="G28" s="5">
        <v>1.28</v>
      </c>
      <c r="H28" s="7">
        <f t="shared" si="1"/>
        <v>8340.1308057830411</v>
      </c>
      <c r="I28" s="8">
        <f t="shared" si="2"/>
        <v>695.01090048192009</v>
      </c>
      <c r="J28" s="15">
        <f t="shared" si="3"/>
        <v>6672.1046446264336</v>
      </c>
      <c r="K28" s="19">
        <f t="shared" si="4"/>
        <v>3589.9323372000008</v>
      </c>
    </row>
    <row r="29" spans="1:11" x14ac:dyDescent="0.25">
      <c r="A29" s="2" t="s">
        <v>62</v>
      </c>
      <c r="B29" s="17">
        <v>692.09265600000015</v>
      </c>
      <c r="C29" s="2">
        <f t="shared" si="5"/>
        <v>837.43211376000011</v>
      </c>
      <c r="D29" s="5">
        <v>1.3</v>
      </c>
      <c r="E29" s="6">
        <f t="shared" si="0"/>
        <v>1088.6617478880003</v>
      </c>
      <c r="F29" s="5">
        <v>1.6</v>
      </c>
      <c r="G29" s="5">
        <v>1.28</v>
      </c>
      <c r="H29" s="7">
        <f t="shared" si="1"/>
        <v>1715.0609689804805</v>
      </c>
      <c r="I29" s="8">
        <f t="shared" si="2"/>
        <v>142.92174741504004</v>
      </c>
      <c r="J29" s="15">
        <f t="shared" si="3"/>
        <v>1372.0487751843846</v>
      </c>
      <c r="K29" s="19">
        <f t="shared" si="4"/>
        <v>761.30192160000024</v>
      </c>
    </row>
    <row r="30" spans="1:11" x14ac:dyDescent="0.25">
      <c r="A30" s="2" t="s">
        <v>68</v>
      </c>
      <c r="B30" s="17">
        <v>2514.6168000000002</v>
      </c>
      <c r="C30" s="2">
        <v>3350</v>
      </c>
      <c r="D30" s="5">
        <v>1.3</v>
      </c>
      <c r="E30" s="6">
        <f t="shared" si="0"/>
        <v>4355</v>
      </c>
      <c r="F30" s="5">
        <v>1.65</v>
      </c>
      <c r="G30" s="5">
        <v>1.28</v>
      </c>
      <c r="H30" s="7">
        <f t="shared" si="1"/>
        <v>7075.2</v>
      </c>
      <c r="I30" s="8">
        <f t="shared" si="2"/>
        <v>589.6</v>
      </c>
      <c r="J30" s="15">
        <f t="shared" si="3"/>
        <v>5660.16</v>
      </c>
      <c r="K30" s="19">
        <f t="shared" si="4"/>
        <v>2766.0784800000006</v>
      </c>
    </row>
    <row r="31" spans="1:11" x14ac:dyDescent="0.25">
      <c r="A31" s="2" t="s">
        <v>69</v>
      </c>
      <c r="B31" s="17">
        <v>3698.8912</v>
      </c>
      <c r="C31" s="5">
        <f t="shared" ref="C31:C33" si="6">B31*$C$3</f>
        <v>4475.6583519999995</v>
      </c>
      <c r="D31" s="5">
        <v>1.3</v>
      </c>
      <c r="E31" s="6">
        <f t="shared" ref="E31:E33" si="7">C31*D31</f>
        <v>5818.3558575999996</v>
      </c>
      <c r="F31" s="5">
        <v>1.63333333333333</v>
      </c>
      <c r="G31" s="5">
        <v>1.28</v>
      </c>
      <c r="H31" s="7">
        <f t="shared" ref="H31:H33" si="8">C31*F31*G31</f>
        <v>9357.109727914647</v>
      </c>
      <c r="I31" s="8">
        <f t="shared" ref="I31:I33" si="9">H31/$I$3</f>
        <v>779.75914399288729</v>
      </c>
      <c r="J31" s="15">
        <f t="shared" ref="J31:J33" si="10">H31*$J$3</f>
        <v>7485.6877823317182</v>
      </c>
      <c r="K31" s="19">
        <f t="shared" si="4"/>
        <v>4068.7803200000003</v>
      </c>
    </row>
    <row r="32" spans="1:11" x14ac:dyDescent="0.25">
      <c r="A32" s="2" t="s">
        <v>33</v>
      </c>
      <c r="B32" s="17">
        <v>810</v>
      </c>
      <c r="C32" s="2">
        <f t="shared" si="6"/>
        <v>980.1</v>
      </c>
      <c r="D32" s="5">
        <v>1.3</v>
      </c>
      <c r="E32" s="6">
        <f t="shared" si="7"/>
        <v>1274.1300000000001</v>
      </c>
      <c r="F32" s="5">
        <v>1.63333333333333</v>
      </c>
      <c r="G32" s="5">
        <v>1.28</v>
      </c>
      <c r="H32" s="7">
        <f t="shared" si="8"/>
        <v>2049.0623999999957</v>
      </c>
      <c r="I32" s="8">
        <f t="shared" si="9"/>
        <v>170.75519999999963</v>
      </c>
      <c r="J32" s="15">
        <f t="shared" si="10"/>
        <v>1639.2499199999966</v>
      </c>
      <c r="K32" s="19">
        <f t="shared" si="4"/>
        <v>891.00000000000011</v>
      </c>
    </row>
    <row r="33" spans="1:11" x14ac:dyDescent="0.25">
      <c r="A33" s="2" t="s">
        <v>73</v>
      </c>
      <c r="B33" s="17">
        <v>795</v>
      </c>
      <c r="C33" s="2">
        <f t="shared" si="6"/>
        <v>961.94999999999993</v>
      </c>
      <c r="D33" s="5">
        <v>1.3</v>
      </c>
      <c r="E33" s="6">
        <f t="shared" si="7"/>
        <v>1250.5349999999999</v>
      </c>
      <c r="F33" s="5">
        <v>1.6</v>
      </c>
      <c r="G33" s="5">
        <v>1.28</v>
      </c>
      <c r="H33" s="7">
        <f t="shared" si="8"/>
        <v>1970.0735999999999</v>
      </c>
      <c r="I33" s="8">
        <f t="shared" si="9"/>
        <v>164.1728</v>
      </c>
      <c r="J33" s="15">
        <f t="shared" si="10"/>
        <v>1576.05888</v>
      </c>
      <c r="K33" s="19">
        <f t="shared" si="4"/>
        <v>874.50000000000011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7"/>
  <sheetViews>
    <sheetView zoomScale="82" zoomScaleNormal="82" workbookViewId="0">
      <selection activeCell="R19" sqref="R19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7109375" style="3" hidden="1" customWidth="1"/>
    <col min="7" max="7" width="13.7109375" style="3" hidden="1" customWidth="1"/>
    <col min="8" max="8" width="19.7109375" style="3" hidden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60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25">
      <c r="A4" s="2" t="s">
        <v>10</v>
      </c>
      <c r="B4" s="16">
        <v>3260.4624800000006</v>
      </c>
      <c r="C4" s="5">
        <f>B4*$C$3</f>
        <v>3945.1596008000006</v>
      </c>
      <c r="D4" s="5">
        <v>1.3</v>
      </c>
      <c r="E4" s="6">
        <f>C4*D4</f>
        <v>5128.7074810400009</v>
      </c>
      <c r="F4" s="5">
        <v>1.7</v>
      </c>
      <c r="G4" s="5">
        <v>1.28</v>
      </c>
      <c r="H4" s="7">
        <f>C4*F4*G4</f>
        <v>8584.667291340802</v>
      </c>
      <c r="I4" s="8">
        <f>H4/$I$3</f>
        <v>715.38894094506679</v>
      </c>
      <c r="J4" s="15">
        <f>H4*$J$3</f>
        <v>6867.7338330726416</v>
      </c>
    </row>
    <row r="5" spans="1:10" x14ac:dyDescent="0.25">
      <c r="A5" s="2" t="s">
        <v>11</v>
      </c>
      <c r="B5" s="16">
        <v>3837.6558000000005</v>
      </c>
      <c r="C5" s="5">
        <f>B5*$C$3</f>
        <v>4643.5635180000008</v>
      </c>
      <c r="D5" s="5">
        <v>1.3</v>
      </c>
      <c r="E5" s="6">
        <f t="shared" ref="E5:E34" si="0">C5*D5</f>
        <v>6036.6325734000011</v>
      </c>
      <c r="F5" s="5">
        <v>1.7</v>
      </c>
      <c r="G5" s="5">
        <v>1.28</v>
      </c>
      <c r="H5" s="7">
        <f t="shared" ref="H5:H34" si="1">C5*F5*G5</f>
        <v>10104.394215168002</v>
      </c>
      <c r="I5" s="8">
        <f t="shared" ref="I5:I34" si="2">H5/$I$3</f>
        <v>842.03285126400021</v>
      </c>
      <c r="J5" s="15">
        <f t="shared" ref="J5:J34" si="3">H5*$J$3</f>
        <v>8083.5153721344022</v>
      </c>
    </row>
    <row r="6" spans="1:10" x14ac:dyDescent="0.25">
      <c r="A6" s="2" t="s">
        <v>61</v>
      </c>
      <c r="B6" s="16">
        <v>4264.0620000000008</v>
      </c>
      <c r="C6" s="5">
        <f>B6*$C$3</f>
        <v>5159.5150200000007</v>
      </c>
      <c r="D6" s="5">
        <v>1.3</v>
      </c>
      <c r="E6" s="6">
        <f>C6*D6</f>
        <v>6707.3695260000013</v>
      </c>
      <c r="F6" s="5">
        <v>1.7</v>
      </c>
      <c r="G6" s="5">
        <v>1.28</v>
      </c>
      <c r="H6" s="7">
        <f>C6*F6*G6</f>
        <v>11227.104683520003</v>
      </c>
      <c r="I6" s="8">
        <f>H6/$I$3</f>
        <v>935.59205696000026</v>
      </c>
      <c r="J6" s="15">
        <f>H6*$J$3</f>
        <v>8981.6837468160029</v>
      </c>
    </row>
    <row r="7" spans="1:10" x14ac:dyDescent="0.25">
      <c r="A7" s="5" t="s">
        <v>72</v>
      </c>
      <c r="B7" s="16">
        <v>3080.0123200000003</v>
      </c>
      <c r="C7" s="5">
        <f t="shared" ref="C7:C30" si="4">B7*$C$3</f>
        <v>3726.8149072000001</v>
      </c>
      <c r="D7" s="5">
        <v>1.3</v>
      </c>
      <c r="E7" s="6">
        <f t="shared" si="0"/>
        <v>4844.8593793600003</v>
      </c>
      <c r="F7" s="5">
        <v>1.6</v>
      </c>
      <c r="G7" s="5">
        <v>1.28</v>
      </c>
      <c r="H7" s="13">
        <f t="shared" si="1"/>
        <v>7632.5169299456011</v>
      </c>
      <c r="I7" s="14">
        <f t="shared" si="2"/>
        <v>636.04307749546672</v>
      </c>
      <c r="J7" s="15">
        <f t="shared" si="3"/>
        <v>6106.013543956481</v>
      </c>
    </row>
    <row r="8" spans="1:10" x14ac:dyDescent="0.25">
      <c r="A8" s="5" t="s">
        <v>22</v>
      </c>
      <c r="B8" s="16">
        <v>1301.4658800000002</v>
      </c>
      <c r="C8" s="5">
        <f t="shared" si="4"/>
        <v>1574.7737148000001</v>
      </c>
      <c r="D8" s="5">
        <v>1.3</v>
      </c>
      <c r="E8" s="6">
        <f t="shared" si="0"/>
        <v>2047.2058292400002</v>
      </c>
      <c r="F8" s="5">
        <v>1.7</v>
      </c>
      <c r="G8" s="5">
        <v>1.28</v>
      </c>
      <c r="H8" s="13">
        <f t="shared" si="1"/>
        <v>3426.7076034048005</v>
      </c>
      <c r="I8" s="14">
        <f t="shared" si="2"/>
        <v>285.55896695040002</v>
      </c>
      <c r="J8" s="15">
        <f t="shared" si="3"/>
        <v>2741.3660827238405</v>
      </c>
    </row>
    <row r="9" spans="1:10" x14ac:dyDescent="0.25">
      <c r="A9" s="5" t="s">
        <v>23</v>
      </c>
      <c r="B9" s="16">
        <v>799.66612000000021</v>
      </c>
      <c r="C9" s="5">
        <f t="shared" si="4"/>
        <v>967.59600520000026</v>
      </c>
      <c r="D9" s="5">
        <v>1.3</v>
      </c>
      <c r="E9" s="6">
        <f t="shared" si="0"/>
        <v>1257.8748067600004</v>
      </c>
      <c r="F9" s="5">
        <v>1.7</v>
      </c>
      <c r="G9" s="5">
        <v>1.28</v>
      </c>
      <c r="H9" s="13">
        <f t="shared" si="1"/>
        <v>2105.4889073152003</v>
      </c>
      <c r="I9" s="14">
        <f t="shared" si="2"/>
        <v>175.45740894293337</v>
      </c>
      <c r="J9" s="15">
        <f t="shared" si="3"/>
        <v>1684.3911258521603</v>
      </c>
    </row>
    <row r="10" spans="1:10" x14ac:dyDescent="0.25">
      <c r="A10" s="5" t="s">
        <v>24</v>
      </c>
      <c r="B10" s="16">
        <v>1282.9264800000001</v>
      </c>
      <c r="C10" s="5">
        <f t="shared" si="4"/>
        <v>1552.3410408</v>
      </c>
      <c r="D10" s="5">
        <v>1.3</v>
      </c>
      <c r="E10" s="6">
        <f t="shared" si="0"/>
        <v>2018.0433530400001</v>
      </c>
      <c r="F10" s="5">
        <v>1.7</v>
      </c>
      <c r="G10" s="5">
        <v>1.28</v>
      </c>
      <c r="H10" s="13">
        <f t="shared" si="1"/>
        <v>3377.8941047807998</v>
      </c>
      <c r="I10" s="14">
        <f t="shared" si="2"/>
        <v>281.4911753984</v>
      </c>
      <c r="J10" s="15">
        <f t="shared" si="3"/>
        <v>2702.3152838246401</v>
      </c>
    </row>
    <row r="11" spans="1:10" x14ac:dyDescent="0.25">
      <c r="A11" s="5" t="s">
        <v>74</v>
      </c>
      <c r="B11" s="16">
        <v>1216</v>
      </c>
      <c r="C11" s="5">
        <f t="shared" si="4"/>
        <v>1471.36</v>
      </c>
      <c r="D11" s="5">
        <v>1.3</v>
      </c>
      <c r="E11" s="6">
        <f t="shared" ref="E11:E12" si="5">C11*D11</f>
        <v>1912.768</v>
      </c>
      <c r="F11" s="5">
        <v>1.7</v>
      </c>
      <c r="G11" s="5">
        <v>1.28</v>
      </c>
      <c r="H11" s="13">
        <f t="shared" ref="H11:H12" si="6">C11*F11*G11</f>
        <v>3201.6793600000001</v>
      </c>
      <c r="I11" s="14">
        <f t="shared" ref="I11:I12" si="7">H11/$I$3</f>
        <v>266.80661333333336</v>
      </c>
      <c r="J11" s="15">
        <f t="shared" ref="J11:J12" si="8">H11*$J$3</f>
        <v>2561.3434880000004</v>
      </c>
    </row>
    <row r="12" spans="1:10" x14ac:dyDescent="0.25">
      <c r="A12" s="5" t="s">
        <v>75</v>
      </c>
      <c r="B12" s="16">
        <v>731</v>
      </c>
      <c r="C12" s="5">
        <f t="shared" si="4"/>
        <v>884.51</v>
      </c>
      <c r="D12" s="5">
        <v>1.3</v>
      </c>
      <c r="E12" s="6">
        <f t="shared" si="5"/>
        <v>1149.8630000000001</v>
      </c>
      <c r="F12" s="5">
        <v>1.7</v>
      </c>
      <c r="G12" s="5">
        <v>1.28</v>
      </c>
      <c r="H12" s="13">
        <f t="shared" si="6"/>
        <v>1924.6937599999999</v>
      </c>
      <c r="I12" s="14">
        <f t="shared" si="7"/>
        <v>160.39114666666666</v>
      </c>
      <c r="J12" s="15">
        <f t="shared" si="8"/>
        <v>1539.7550080000001</v>
      </c>
    </row>
    <row r="13" spans="1:10" x14ac:dyDescent="0.25">
      <c r="A13" s="5" t="s">
        <v>25</v>
      </c>
      <c r="B13" s="16">
        <v>1186.5216000000003</v>
      </c>
      <c r="C13" s="5">
        <f t="shared" si="4"/>
        <v>1435.6911360000004</v>
      </c>
      <c r="D13" s="5">
        <v>1.3</v>
      </c>
      <c r="E13" s="6">
        <f t="shared" si="0"/>
        <v>1866.3984768000005</v>
      </c>
      <c r="F13" s="5">
        <v>1.7</v>
      </c>
      <c r="G13" s="5">
        <v>1.28</v>
      </c>
      <c r="H13" s="13">
        <f t="shared" si="1"/>
        <v>3124.0639119360007</v>
      </c>
      <c r="I13" s="14">
        <f t="shared" si="2"/>
        <v>260.33865932800006</v>
      </c>
      <c r="J13" s="15">
        <f t="shared" si="3"/>
        <v>2499.2511295488007</v>
      </c>
    </row>
    <row r="14" spans="1:10" x14ac:dyDescent="0.25">
      <c r="A14" s="5" t="s">
        <v>42</v>
      </c>
      <c r="B14" s="16">
        <v>1054.0093845600004</v>
      </c>
      <c r="C14" s="5">
        <f t="shared" si="4"/>
        <v>1275.3513553176003</v>
      </c>
      <c r="D14" s="5">
        <v>1.3</v>
      </c>
      <c r="E14" s="6">
        <f t="shared" si="0"/>
        <v>1657.9567619128804</v>
      </c>
      <c r="F14" s="5">
        <v>1.7</v>
      </c>
      <c r="G14" s="5">
        <v>1.28</v>
      </c>
      <c r="H14" s="13">
        <f t="shared" si="1"/>
        <v>2775.1645491710983</v>
      </c>
      <c r="I14" s="14">
        <f t="shared" si="2"/>
        <v>231.26371243092487</v>
      </c>
      <c r="J14" s="15">
        <f t="shared" si="3"/>
        <v>2220.1316393368788</v>
      </c>
    </row>
    <row r="15" spans="1:10" x14ac:dyDescent="0.25">
      <c r="A15" s="5" t="s">
        <v>26</v>
      </c>
      <c r="B15" s="16">
        <v>1489.7891052000004</v>
      </c>
      <c r="C15" s="5">
        <f t="shared" si="4"/>
        <v>1802.6448172920004</v>
      </c>
      <c r="D15" s="5">
        <v>1.3</v>
      </c>
      <c r="E15" s="6">
        <f t="shared" si="0"/>
        <v>2343.4382624796008</v>
      </c>
      <c r="F15" s="5">
        <v>1.7</v>
      </c>
      <c r="G15" s="5">
        <v>1.28</v>
      </c>
      <c r="H15" s="13">
        <f t="shared" si="1"/>
        <v>3922.5551224273927</v>
      </c>
      <c r="I15" s="14">
        <f t="shared" si="2"/>
        <v>326.87959353561604</v>
      </c>
      <c r="J15" s="15">
        <f t="shared" si="3"/>
        <v>3138.0440979419145</v>
      </c>
    </row>
    <row r="16" spans="1:10" x14ac:dyDescent="0.25">
      <c r="A16" s="5" t="s">
        <v>27</v>
      </c>
      <c r="B16" s="16">
        <v>1785.1217472000005</v>
      </c>
      <c r="C16" s="5">
        <f t="shared" si="4"/>
        <v>2159.9973141120004</v>
      </c>
      <c r="D16" s="5">
        <v>1.3</v>
      </c>
      <c r="E16" s="6">
        <f t="shared" si="0"/>
        <v>2807.9965083456004</v>
      </c>
      <c r="F16" s="5">
        <v>1.7</v>
      </c>
      <c r="G16" s="5">
        <v>1.28</v>
      </c>
      <c r="H16" s="13">
        <f t="shared" si="1"/>
        <v>4700.1541555077129</v>
      </c>
      <c r="I16" s="14">
        <f t="shared" si="2"/>
        <v>391.67951295897609</v>
      </c>
      <c r="J16" s="15">
        <f t="shared" si="3"/>
        <v>3760.1233244061705</v>
      </c>
    </row>
    <row r="17" spans="1:10" x14ac:dyDescent="0.25">
      <c r="A17" s="5" t="s">
        <v>43</v>
      </c>
      <c r="B17" s="16">
        <v>2205.1503936000004</v>
      </c>
      <c r="C17" s="5">
        <f t="shared" si="4"/>
        <v>2668.2319762560005</v>
      </c>
      <c r="D17" s="5">
        <v>1.3</v>
      </c>
      <c r="E17" s="6">
        <f t="shared" si="0"/>
        <v>3468.7015691328006</v>
      </c>
      <c r="F17" s="5">
        <v>1.7</v>
      </c>
      <c r="G17" s="5">
        <v>1.28</v>
      </c>
      <c r="H17" s="13">
        <f t="shared" si="1"/>
        <v>5806.0727803330565</v>
      </c>
      <c r="I17" s="14">
        <f t="shared" si="2"/>
        <v>483.83939836108806</v>
      </c>
      <c r="J17" s="15">
        <f t="shared" si="3"/>
        <v>4644.8582242664452</v>
      </c>
    </row>
    <row r="18" spans="1:10" x14ac:dyDescent="0.25">
      <c r="A18" s="5" t="s">
        <v>55</v>
      </c>
      <c r="B18" s="16">
        <v>2466.355708080001</v>
      </c>
      <c r="C18" s="5">
        <f t="shared" si="4"/>
        <v>2984.2904067768013</v>
      </c>
      <c r="D18" s="5">
        <v>1.3</v>
      </c>
      <c r="E18" s="6">
        <f t="shared" si="0"/>
        <v>3879.5775288098416</v>
      </c>
      <c r="F18" s="5">
        <v>1.7</v>
      </c>
      <c r="G18" s="5">
        <v>1.28</v>
      </c>
      <c r="H18" s="13">
        <f t="shared" si="1"/>
        <v>6493.8159251463194</v>
      </c>
      <c r="I18" s="14">
        <f t="shared" si="2"/>
        <v>541.15132709552665</v>
      </c>
      <c r="J18" s="15">
        <f t="shared" si="3"/>
        <v>5195.0527401170557</v>
      </c>
    </row>
    <row r="19" spans="1:10" x14ac:dyDescent="0.25">
      <c r="A19" s="5" t="s">
        <v>31</v>
      </c>
      <c r="B19" s="16">
        <v>4935.1882800000012</v>
      </c>
      <c r="C19" s="5">
        <f t="shared" si="4"/>
        <v>5971.5778188000013</v>
      </c>
      <c r="D19" s="5">
        <v>1.3</v>
      </c>
      <c r="E19" s="6">
        <f t="shared" si="0"/>
        <v>7763.0511644400021</v>
      </c>
      <c r="F19" s="5">
        <v>1.62</v>
      </c>
      <c r="G19" s="5">
        <v>1.28</v>
      </c>
      <c r="H19" s="13">
        <f t="shared" si="1"/>
        <v>12382.663765063684</v>
      </c>
      <c r="I19" s="14">
        <f t="shared" si="2"/>
        <v>1031.8886470886403</v>
      </c>
      <c r="J19" s="15">
        <f t="shared" si="3"/>
        <v>9906.1310120509479</v>
      </c>
    </row>
    <row r="20" spans="1:10" x14ac:dyDescent="0.25">
      <c r="A20" s="5" t="s">
        <v>32</v>
      </c>
      <c r="B20" s="16">
        <v>6733.5100800000009</v>
      </c>
      <c r="C20" s="5">
        <f t="shared" si="4"/>
        <v>8147.5471968000011</v>
      </c>
      <c r="D20" s="5">
        <v>1.3</v>
      </c>
      <c r="E20" s="6">
        <f t="shared" si="0"/>
        <v>10591.811355840002</v>
      </c>
      <c r="F20" s="5">
        <v>1.63</v>
      </c>
      <c r="G20" s="5">
        <v>1.28</v>
      </c>
      <c r="H20" s="13">
        <f t="shared" si="1"/>
        <v>16999.042471403522</v>
      </c>
      <c r="I20" s="14">
        <f t="shared" si="2"/>
        <v>1416.5868726169601</v>
      </c>
      <c r="J20" s="15">
        <f t="shared" si="3"/>
        <v>13599.233977122818</v>
      </c>
    </row>
    <row r="21" spans="1:10" x14ac:dyDescent="0.25">
      <c r="A21" s="5" t="s">
        <v>38</v>
      </c>
      <c r="B21" s="16">
        <v>943.0374800000003</v>
      </c>
      <c r="C21" s="5">
        <f t="shared" si="4"/>
        <v>1141.0753508000003</v>
      </c>
      <c r="D21" s="5">
        <v>1.3</v>
      </c>
      <c r="E21" s="6">
        <f t="shared" si="0"/>
        <v>1483.3979560400003</v>
      </c>
      <c r="F21" s="5">
        <v>1.65</v>
      </c>
      <c r="G21" s="5">
        <v>1.28</v>
      </c>
      <c r="H21" s="13">
        <f t="shared" si="1"/>
        <v>2409.9511408896005</v>
      </c>
      <c r="I21" s="14">
        <f t="shared" si="2"/>
        <v>200.82926174080004</v>
      </c>
      <c r="J21" s="15">
        <f t="shared" si="3"/>
        <v>1927.9609127116805</v>
      </c>
    </row>
    <row r="22" spans="1:10" x14ac:dyDescent="0.25">
      <c r="A22" s="5" t="s">
        <v>39</v>
      </c>
      <c r="B22" s="16">
        <v>813.26168000000007</v>
      </c>
      <c r="C22" s="5">
        <f t="shared" si="4"/>
        <v>984.04663280000011</v>
      </c>
      <c r="D22" s="5">
        <v>1.3</v>
      </c>
      <c r="E22" s="6">
        <f t="shared" si="0"/>
        <v>1279.2606226400003</v>
      </c>
      <c r="F22" s="5">
        <v>1.65</v>
      </c>
      <c r="G22" s="5">
        <v>1.28</v>
      </c>
      <c r="H22" s="13">
        <f t="shared" si="1"/>
        <v>2078.3064884736004</v>
      </c>
      <c r="I22" s="14">
        <f t="shared" si="2"/>
        <v>173.19220737280003</v>
      </c>
      <c r="J22" s="15">
        <f t="shared" si="3"/>
        <v>1662.6451907788805</v>
      </c>
    </row>
    <row r="23" spans="1:10" x14ac:dyDescent="0.25">
      <c r="A23" s="5" t="s">
        <v>45</v>
      </c>
      <c r="B23" s="16">
        <v>792.25036000000011</v>
      </c>
      <c r="C23" s="5">
        <f t="shared" si="4"/>
        <v>958.62293560000012</v>
      </c>
      <c r="D23" s="5">
        <v>1.3</v>
      </c>
      <c r="E23" s="6">
        <f t="shared" si="0"/>
        <v>1246.2098162800003</v>
      </c>
      <c r="F23" s="5">
        <v>1.7</v>
      </c>
      <c r="G23" s="5">
        <v>1.28</v>
      </c>
      <c r="H23" s="13">
        <f t="shared" si="1"/>
        <v>2085.9635078656001</v>
      </c>
      <c r="I23" s="14">
        <f t="shared" si="2"/>
        <v>173.83029232213335</v>
      </c>
      <c r="J23" s="15">
        <f t="shared" si="3"/>
        <v>1668.7708062924803</v>
      </c>
    </row>
    <row r="24" spans="1:10" x14ac:dyDescent="0.25">
      <c r="A24" s="5" t="s">
        <v>46</v>
      </c>
      <c r="B24" s="16">
        <v>1001.5058037600003</v>
      </c>
      <c r="C24" s="5">
        <f t="shared" si="4"/>
        <v>1211.8220225496002</v>
      </c>
      <c r="D24" s="5">
        <v>1.3</v>
      </c>
      <c r="E24" s="6">
        <f t="shared" si="0"/>
        <v>1575.3686293144804</v>
      </c>
      <c r="F24" s="5">
        <v>1.7</v>
      </c>
      <c r="G24" s="5">
        <v>1.28</v>
      </c>
      <c r="H24" s="13">
        <f t="shared" si="1"/>
        <v>2636.9247210679305</v>
      </c>
      <c r="I24" s="14">
        <f t="shared" si="2"/>
        <v>219.74372675566087</v>
      </c>
      <c r="J24" s="15">
        <f t="shared" si="3"/>
        <v>2109.5397768543444</v>
      </c>
    </row>
    <row r="25" spans="1:10" x14ac:dyDescent="0.25">
      <c r="A25" s="5" t="s">
        <v>47</v>
      </c>
      <c r="B25" s="16">
        <v>1233.4880800000003</v>
      </c>
      <c r="C25" s="5">
        <f t="shared" si="4"/>
        <v>1492.5205768000003</v>
      </c>
      <c r="D25" s="5">
        <v>1.3</v>
      </c>
      <c r="E25" s="6">
        <f t="shared" si="0"/>
        <v>1940.2767498400005</v>
      </c>
      <c r="F25" s="5">
        <v>1.7</v>
      </c>
      <c r="G25" s="5">
        <v>1.28</v>
      </c>
      <c r="H25" s="13">
        <f t="shared" si="1"/>
        <v>3247.7247751168006</v>
      </c>
      <c r="I25" s="14">
        <f t="shared" si="2"/>
        <v>270.64373125973339</v>
      </c>
      <c r="J25" s="15">
        <f t="shared" si="3"/>
        <v>2598.1798200934409</v>
      </c>
    </row>
    <row r="26" spans="1:10" x14ac:dyDescent="0.25">
      <c r="A26" s="5" t="s">
        <v>48</v>
      </c>
      <c r="B26" s="16">
        <v>1129.6674400000002</v>
      </c>
      <c r="C26" s="5">
        <f t="shared" si="4"/>
        <v>1366.8976024000001</v>
      </c>
      <c r="D26" s="5">
        <v>1.3</v>
      </c>
      <c r="E26" s="6">
        <f t="shared" si="0"/>
        <v>1776.9668831200001</v>
      </c>
      <c r="F26" s="5">
        <v>1.7</v>
      </c>
      <c r="G26" s="5">
        <v>1.28</v>
      </c>
      <c r="H26" s="13">
        <f t="shared" si="1"/>
        <v>2974.3691828224</v>
      </c>
      <c r="I26" s="14">
        <f t="shared" si="2"/>
        <v>247.86409856853334</v>
      </c>
      <c r="J26" s="15">
        <f t="shared" si="3"/>
        <v>2379.4953462579201</v>
      </c>
    </row>
    <row r="27" spans="1:10" x14ac:dyDescent="0.25">
      <c r="A27" s="5" t="s">
        <v>54</v>
      </c>
      <c r="B27" s="16">
        <v>794.11665960000016</v>
      </c>
      <c r="C27" s="5">
        <f t="shared" si="4"/>
        <v>960.88115811600017</v>
      </c>
      <c r="D27" s="5">
        <v>1.3</v>
      </c>
      <c r="E27" s="6">
        <f t="shared" si="0"/>
        <v>1249.1455055508002</v>
      </c>
      <c r="F27" s="5">
        <v>1.8</v>
      </c>
      <c r="G27" s="5">
        <v>1.28</v>
      </c>
      <c r="H27" s="13">
        <f t="shared" si="1"/>
        <v>2213.8701882992646</v>
      </c>
      <c r="I27" s="14">
        <f t="shared" si="2"/>
        <v>184.48918235827205</v>
      </c>
      <c r="J27" s="15">
        <f t="shared" si="3"/>
        <v>1771.0961506394117</v>
      </c>
    </row>
    <row r="28" spans="1:10" x14ac:dyDescent="0.25">
      <c r="A28" s="5" t="s">
        <v>70</v>
      </c>
      <c r="B28" s="16">
        <v>1297.758</v>
      </c>
      <c r="C28" s="5">
        <f t="shared" si="4"/>
        <v>1570.28718</v>
      </c>
      <c r="D28" s="5">
        <v>1.3</v>
      </c>
      <c r="E28" s="6">
        <f t="shared" si="0"/>
        <v>2041.3733340000001</v>
      </c>
      <c r="F28" s="5">
        <v>1.7</v>
      </c>
      <c r="G28" s="5">
        <v>1.28</v>
      </c>
      <c r="H28" s="13">
        <f t="shared" si="1"/>
        <v>3416.9449036800002</v>
      </c>
      <c r="I28" s="14">
        <f t="shared" si="2"/>
        <v>284.74540863999999</v>
      </c>
      <c r="J28" s="15">
        <f t="shared" si="3"/>
        <v>2733.5559229440005</v>
      </c>
    </row>
    <row r="29" spans="1:10" x14ac:dyDescent="0.25">
      <c r="A29" s="2" t="s">
        <v>56</v>
      </c>
      <c r="B29" s="17">
        <v>3589.9323372000008</v>
      </c>
      <c r="C29" s="5">
        <f t="shared" si="4"/>
        <v>4343.8181280120007</v>
      </c>
      <c r="D29" s="5">
        <v>1.3</v>
      </c>
      <c r="E29" s="6">
        <f t="shared" si="0"/>
        <v>5646.9635664156012</v>
      </c>
      <c r="F29" s="5">
        <v>1.65</v>
      </c>
      <c r="G29" s="5">
        <v>1.28</v>
      </c>
      <c r="H29" s="7">
        <f t="shared" si="1"/>
        <v>9174.1438863613439</v>
      </c>
      <c r="I29" s="8">
        <f t="shared" si="2"/>
        <v>764.51199053011203</v>
      </c>
      <c r="J29" s="15">
        <f t="shared" si="3"/>
        <v>7339.3151090890751</v>
      </c>
    </row>
    <row r="30" spans="1:10" x14ac:dyDescent="0.25">
      <c r="A30" s="2" t="s">
        <v>62</v>
      </c>
      <c r="B30" s="17">
        <v>761.30192160000024</v>
      </c>
      <c r="C30" s="2">
        <f t="shared" si="4"/>
        <v>921.17532513600031</v>
      </c>
      <c r="D30" s="5">
        <v>1.3</v>
      </c>
      <c r="E30" s="6">
        <f t="shared" si="0"/>
        <v>1197.5279226768005</v>
      </c>
      <c r="F30" s="5">
        <v>1.6</v>
      </c>
      <c r="G30" s="5">
        <v>1.28</v>
      </c>
      <c r="H30" s="7">
        <f t="shared" si="1"/>
        <v>1886.5670658785289</v>
      </c>
      <c r="I30" s="8">
        <f t="shared" si="2"/>
        <v>157.21392215654407</v>
      </c>
      <c r="J30" s="15">
        <f t="shared" si="3"/>
        <v>1509.2536527028233</v>
      </c>
    </row>
    <row r="31" spans="1:10" x14ac:dyDescent="0.25">
      <c r="A31" s="2" t="s">
        <v>68</v>
      </c>
      <c r="B31" s="17">
        <v>2766.0784800000006</v>
      </c>
      <c r="C31" s="2">
        <v>3350</v>
      </c>
      <c r="D31" s="5">
        <v>1.3</v>
      </c>
      <c r="E31" s="6">
        <f t="shared" si="0"/>
        <v>4355</v>
      </c>
      <c r="F31" s="5">
        <v>1.65</v>
      </c>
      <c r="G31" s="5">
        <v>1.28</v>
      </c>
      <c r="H31" s="7">
        <f t="shared" si="1"/>
        <v>7075.2</v>
      </c>
      <c r="I31" s="8">
        <f t="shared" si="2"/>
        <v>589.6</v>
      </c>
      <c r="J31" s="15">
        <f t="shared" si="3"/>
        <v>5660.16</v>
      </c>
    </row>
    <row r="32" spans="1:10" x14ac:dyDescent="0.25">
      <c r="A32" s="2" t="s">
        <v>69</v>
      </c>
      <c r="B32" s="17">
        <v>4068.7803200000003</v>
      </c>
      <c r="C32" s="5">
        <f t="shared" ref="C32:C34" si="9">B32*$C$3</f>
        <v>4923.2241872000004</v>
      </c>
      <c r="D32" s="5">
        <v>1.3</v>
      </c>
      <c r="E32" s="6">
        <f t="shared" si="0"/>
        <v>6400.1914433600004</v>
      </c>
      <c r="F32" s="5">
        <v>1.63333333333333</v>
      </c>
      <c r="G32" s="5">
        <v>1.28</v>
      </c>
      <c r="H32" s="7">
        <f t="shared" si="1"/>
        <v>10292.820700706114</v>
      </c>
      <c r="I32" s="8">
        <f t="shared" si="2"/>
        <v>857.73505839217614</v>
      </c>
      <c r="J32" s="15">
        <f t="shared" si="3"/>
        <v>8234.2565605648906</v>
      </c>
    </row>
    <row r="33" spans="1:10" x14ac:dyDescent="0.25">
      <c r="A33" s="2" t="s">
        <v>33</v>
      </c>
      <c r="B33" s="17">
        <v>891.00000000000011</v>
      </c>
      <c r="C33" s="2">
        <f t="shared" si="9"/>
        <v>1078.1100000000001</v>
      </c>
      <c r="D33" s="5">
        <v>1.3</v>
      </c>
      <c r="E33" s="6">
        <f t="shared" si="0"/>
        <v>1401.5430000000001</v>
      </c>
      <c r="F33" s="5">
        <v>1.63333333333333</v>
      </c>
      <c r="G33" s="5">
        <v>1.28</v>
      </c>
      <c r="H33" s="7">
        <f t="shared" si="1"/>
        <v>2253.9686399999955</v>
      </c>
      <c r="I33" s="8">
        <f t="shared" si="2"/>
        <v>187.83071999999962</v>
      </c>
      <c r="J33" s="15">
        <f t="shared" si="3"/>
        <v>1803.1749119999965</v>
      </c>
    </row>
    <row r="34" spans="1:10" x14ac:dyDescent="0.25">
      <c r="A34" s="2" t="s">
        <v>73</v>
      </c>
      <c r="B34" s="17">
        <v>874.50000000000011</v>
      </c>
      <c r="C34" s="2">
        <f t="shared" si="9"/>
        <v>1058.1450000000002</v>
      </c>
      <c r="D34" s="5">
        <v>1.3</v>
      </c>
      <c r="E34" s="6">
        <f t="shared" si="0"/>
        <v>1375.5885000000003</v>
      </c>
      <c r="F34" s="5">
        <v>1.6</v>
      </c>
      <c r="G34" s="5">
        <v>1.28</v>
      </c>
      <c r="H34" s="7">
        <f t="shared" si="1"/>
        <v>2167.0809600000007</v>
      </c>
      <c r="I34" s="8">
        <f t="shared" si="2"/>
        <v>180.59008000000006</v>
      </c>
      <c r="J34" s="15">
        <f t="shared" si="3"/>
        <v>1733.6647680000005</v>
      </c>
    </row>
    <row r="35" spans="1:10" x14ac:dyDescent="0.25">
      <c r="A35" s="2" t="s">
        <v>19</v>
      </c>
      <c r="B35" s="17">
        <v>1369</v>
      </c>
      <c r="C35" s="2">
        <f t="shared" ref="C35:C36" si="10">B35*$C$3</f>
        <v>1656.49</v>
      </c>
      <c r="D35" s="5">
        <v>1.3</v>
      </c>
      <c r="E35" s="6">
        <f t="shared" ref="E35:E36" si="11">C35*D35</f>
        <v>2153.4369999999999</v>
      </c>
      <c r="F35" s="5">
        <v>1.6</v>
      </c>
      <c r="G35" s="5">
        <v>1.28</v>
      </c>
      <c r="H35" s="7">
        <f t="shared" ref="H35:H36" si="12">C35*F35*G35</f>
        <v>3392.49152</v>
      </c>
      <c r="I35" s="8">
        <f t="shared" ref="I35:I36" si="13">H35/$I$3</f>
        <v>282.70762666666667</v>
      </c>
      <c r="J35" s="15">
        <f t="shared" ref="J35:J36" si="14">H35*$J$3</f>
        <v>2713.9932160000003</v>
      </c>
    </row>
    <row r="36" spans="1:10" x14ac:dyDescent="0.25">
      <c r="A36" s="2" t="s">
        <v>76</v>
      </c>
      <c r="B36" s="17">
        <v>1914</v>
      </c>
      <c r="C36" s="2">
        <f t="shared" si="10"/>
        <v>2315.94</v>
      </c>
      <c r="D36" s="5">
        <v>1.3</v>
      </c>
      <c r="E36" s="6">
        <f t="shared" si="11"/>
        <v>3010.7220000000002</v>
      </c>
      <c r="F36" s="5">
        <v>1.6</v>
      </c>
      <c r="G36" s="5">
        <v>1.28</v>
      </c>
      <c r="H36" s="7">
        <f t="shared" si="12"/>
        <v>4743.0451200000007</v>
      </c>
      <c r="I36" s="8">
        <f t="shared" si="13"/>
        <v>395.25376000000006</v>
      </c>
      <c r="J36" s="15">
        <f t="shared" si="14"/>
        <v>3794.4360960000008</v>
      </c>
    </row>
    <row r="37" spans="1:10" x14ac:dyDescent="0.25">
      <c r="A37" s="2" t="s">
        <v>77</v>
      </c>
      <c r="B37" s="17">
        <v>1353</v>
      </c>
      <c r="C37" s="2">
        <f t="shared" ref="C37:C47" si="15">B37*$C$3</f>
        <v>1637.1299999999999</v>
      </c>
      <c r="D37" s="5">
        <v>1.3</v>
      </c>
      <c r="E37" s="6">
        <f t="shared" ref="E37:E38" si="16">C37*D37</f>
        <v>2128.2689999999998</v>
      </c>
      <c r="F37" s="5">
        <v>1.7</v>
      </c>
      <c r="G37" s="5">
        <v>1.28</v>
      </c>
      <c r="H37" s="7">
        <f t="shared" ref="H37:H38" si="17">C37*F37*G37</f>
        <v>3562.3948799999998</v>
      </c>
      <c r="I37" s="8">
        <f t="shared" ref="I37:I38" si="18">H37/$I$3</f>
        <v>296.86624</v>
      </c>
      <c r="J37" s="15">
        <f t="shared" ref="J37:J38" si="19">H37*$J$3</f>
        <v>2849.915904</v>
      </c>
    </row>
    <row r="38" spans="1:10" x14ac:dyDescent="0.25">
      <c r="A38" s="2" t="s">
        <v>78</v>
      </c>
      <c r="B38" s="17">
        <v>656</v>
      </c>
      <c r="C38" s="2">
        <f t="shared" si="15"/>
        <v>793.76</v>
      </c>
      <c r="D38" s="5">
        <v>1.3</v>
      </c>
      <c r="E38" s="6">
        <f t="shared" si="16"/>
        <v>1031.8879999999999</v>
      </c>
      <c r="F38" s="5">
        <v>1.6</v>
      </c>
      <c r="G38" s="5">
        <v>1.28</v>
      </c>
      <c r="H38" s="7">
        <f t="shared" si="17"/>
        <v>1625.62048</v>
      </c>
      <c r="I38" s="8">
        <f t="shared" si="18"/>
        <v>135.46837333333335</v>
      </c>
      <c r="J38" s="15">
        <f t="shared" si="19"/>
        <v>1300.496384</v>
      </c>
    </row>
    <row r="39" spans="1:10" x14ac:dyDescent="0.25">
      <c r="A39" s="2" t="s">
        <v>79</v>
      </c>
      <c r="B39" s="2">
        <v>786</v>
      </c>
      <c r="C39" s="2">
        <f t="shared" si="15"/>
        <v>951.06</v>
      </c>
      <c r="D39" s="5">
        <v>1.3</v>
      </c>
      <c r="E39" s="6">
        <f t="shared" ref="E39:E41" si="20">C39*D39</f>
        <v>1236.3779999999999</v>
      </c>
      <c r="F39" s="5">
        <v>1.7</v>
      </c>
      <c r="G39" s="5">
        <v>1.28</v>
      </c>
      <c r="H39" s="7">
        <f t="shared" ref="H39:H41" si="21">C39*F39*G39</f>
        <v>2069.5065599999998</v>
      </c>
      <c r="I39" s="8">
        <f t="shared" ref="I39:I41" si="22">H39/$I$3</f>
        <v>172.45887999999999</v>
      </c>
      <c r="J39" s="15">
        <f t="shared" ref="J39:J41" si="23">H39*$J$3</f>
        <v>1655.6052479999998</v>
      </c>
    </row>
    <row r="40" spans="1:10" x14ac:dyDescent="0.25">
      <c r="A40" s="2" t="s">
        <v>80</v>
      </c>
      <c r="B40" s="2">
        <v>4675</v>
      </c>
      <c r="C40" s="2">
        <f t="shared" si="15"/>
        <v>5656.75</v>
      </c>
      <c r="D40" s="5">
        <v>1.3</v>
      </c>
      <c r="E40" s="6">
        <f t="shared" si="20"/>
        <v>7353.7750000000005</v>
      </c>
      <c r="F40" s="5">
        <v>1.6</v>
      </c>
      <c r="G40" s="5">
        <v>1.28</v>
      </c>
      <c r="H40" s="7">
        <f t="shared" si="21"/>
        <v>11585.024000000001</v>
      </c>
      <c r="I40" s="8">
        <f t="shared" si="22"/>
        <v>965.41866666666681</v>
      </c>
      <c r="J40" s="15">
        <f t="shared" si="23"/>
        <v>9268.0192000000006</v>
      </c>
    </row>
    <row r="41" spans="1:10" x14ac:dyDescent="0.25">
      <c r="A41" s="2" t="s">
        <v>81</v>
      </c>
      <c r="B41" s="2">
        <v>3553</v>
      </c>
      <c r="C41" s="2">
        <f t="shared" si="15"/>
        <v>4299.13</v>
      </c>
      <c r="D41" s="5">
        <v>1.3</v>
      </c>
      <c r="E41" s="6">
        <f t="shared" si="20"/>
        <v>5588.8690000000006</v>
      </c>
      <c r="F41" s="5">
        <v>1.6</v>
      </c>
      <c r="G41" s="5">
        <v>1.28</v>
      </c>
      <c r="H41" s="7">
        <f t="shared" si="21"/>
        <v>8804.6182399999998</v>
      </c>
      <c r="I41" s="8">
        <f t="shared" si="22"/>
        <v>733.71818666666661</v>
      </c>
      <c r="J41" s="15">
        <f t="shared" si="23"/>
        <v>7043.6945919999998</v>
      </c>
    </row>
    <row r="42" spans="1:10" x14ac:dyDescent="0.25">
      <c r="A42" s="2" t="s">
        <v>82</v>
      </c>
      <c r="B42" s="2">
        <v>1502</v>
      </c>
      <c r="C42" s="2">
        <f t="shared" si="15"/>
        <v>1817.4199999999998</v>
      </c>
      <c r="D42" s="5">
        <v>1.3</v>
      </c>
      <c r="E42" s="6">
        <f t="shared" ref="E42:E45" si="24">C42*D42</f>
        <v>2362.6459999999997</v>
      </c>
      <c r="F42" s="5">
        <v>1.6</v>
      </c>
      <c r="G42" s="5">
        <v>1.28</v>
      </c>
      <c r="H42" s="7">
        <f t="shared" ref="H42:H45" si="25">C42*F42*G42</f>
        <v>3722.0761600000001</v>
      </c>
      <c r="I42" s="8">
        <f t="shared" ref="I42:I45" si="26">H42/$I$3</f>
        <v>310.17301333333336</v>
      </c>
      <c r="J42" s="15">
        <f t="shared" ref="J42:J45" si="27">H42*$J$3</f>
        <v>2977.6609280000002</v>
      </c>
    </row>
    <row r="43" spans="1:10" x14ac:dyDescent="0.25">
      <c r="A43" s="2" t="s">
        <v>83</v>
      </c>
      <c r="B43" s="2">
        <v>1271</v>
      </c>
      <c r="C43" s="2">
        <f t="shared" si="15"/>
        <v>1537.9099999999999</v>
      </c>
      <c r="D43" s="5">
        <v>1.3</v>
      </c>
      <c r="E43" s="6">
        <f t="shared" si="24"/>
        <v>1999.2829999999999</v>
      </c>
      <c r="F43" s="5">
        <v>1.65</v>
      </c>
      <c r="G43" s="5">
        <v>1.28</v>
      </c>
      <c r="H43" s="7">
        <f t="shared" si="25"/>
        <v>3248.0659199999996</v>
      </c>
      <c r="I43" s="8">
        <f t="shared" si="26"/>
        <v>270.67215999999996</v>
      </c>
      <c r="J43" s="15">
        <f t="shared" si="27"/>
        <v>2598.4527359999997</v>
      </c>
    </row>
    <row r="44" spans="1:10" x14ac:dyDescent="0.25">
      <c r="A44" s="2" t="s">
        <v>84</v>
      </c>
      <c r="B44" s="2">
        <v>629</v>
      </c>
      <c r="C44" s="2">
        <f t="shared" si="15"/>
        <v>761.09</v>
      </c>
      <c r="D44" s="5">
        <v>1.3</v>
      </c>
      <c r="E44" s="6">
        <f t="shared" si="24"/>
        <v>989.41700000000003</v>
      </c>
      <c r="F44" s="5">
        <v>1.7</v>
      </c>
      <c r="G44" s="5">
        <v>1.28</v>
      </c>
      <c r="H44" s="7">
        <f t="shared" si="25"/>
        <v>1656.13184</v>
      </c>
      <c r="I44" s="8">
        <f t="shared" si="26"/>
        <v>138.01098666666667</v>
      </c>
      <c r="J44" s="15">
        <f t="shared" si="27"/>
        <v>1324.9054720000001</v>
      </c>
    </row>
    <row r="45" spans="1:10" x14ac:dyDescent="0.25">
      <c r="A45" s="2" t="s">
        <v>85</v>
      </c>
      <c r="B45" s="2">
        <v>731</v>
      </c>
      <c r="C45" s="2">
        <f t="shared" si="15"/>
        <v>884.51</v>
      </c>
      <c r="D45" s="5">
        <v>1.3</v>
      </c>
      <c r="E45" s="6">
        <f t="shared" si="24"/>
        <v>1149.8630000000001</v>
      </c>
      <c r="F45" s="5">
        <v>1.7</v>
      </c>
      <c r="G45" s="5">
        <v>1.28</v>
      </c>
      <c r="H45" s="7">
        <f t="shared" si="25"/>
        <v>1924.6937599999999</v>
      </c>
      <c r="I45" s="8">
        <f t="shared" si="26"/>
        <v>160.39114666666666</v>
      </c>
      <c r="J45" s="15">
        <f t="shared" si="27"/>
        <v>1539.7550080000001</v>
      </c>
    </row>
    <row r="46" spans="1:10" x14ac:dyDescent="0.25">
      <c r="A46" s="2" t="s">
        <v>86</v>
      </c>
      <c r="B46" s="2">
        <v>2134</v>
      </c>
      <c r="C46" s="2">
        <f t="shared" si="15"/>
        <v>2582.14</v>
      </c>
      <c r="D46" s="5">
        <v>1.3</v>
      </c>
      <c r="E46" s="6">
        <f t="shared" ref="E46:E47" si="28">C46*D46</f>
        <v>3356.7820000000002</v>
      </c>
      <c r="F46" s="5">
        <v>1.6</v>
      </c>
      <c r="G46" s="5">
        <v>1.28</v>
      </c>
      <c r="H46" s="7">
        <f t="shared" ref="H46:H47" si="29">C46*F46*G46</f>
        <v>5288.2227199999998</v>
      </c>
      <c r="I46" s="8">
        <f t="shared" ref="I46:I47" si="30">H46/$I$3</f>
        <v>440.68522666666667</v>
      </c>
      <c r="J46" s="15">
        <f t="shared" ref="J46:J47" si="31">H46*$J$3</f>
        <v>4230.578176</v>
      </c>
    </row>
    <row r="47" spans="1:10" x14ac:dyDescent="0.25">
      <c r="A47" s="2" t="s">
        <v>87</v>
      </c>
      <c r="B47" s="2">
        <v>2393</v>
      </c>
      <c r="C47" s="2">
        <f t="shared" si="15"/>
        <v>2895.5299999999997</v>
      </c>
      <c r="D47" s="5">
        <v>1.3</v>
      </c>
      <c r="E47" s="6">
        <f t="shared" si="28"/>
        <v>3764.1889999999999</v>
      </c>
      <c r="F47" s="5">
        <v>1.6</v>
      </c>
      <c r="G47" s="5">
        <v>1.28</v>
      </c>
      <c r="H47" s="7">
        <f t="shared" si="29"/>
        <v>5930.0454399999999</v>
      </c>
      <c r="I47" s="8">
        <f t="shared" si="30"/>
        <v>494.17045333333334</v>
      </c>
      <c r="J47" s="15">
        <f t="shared" si="31"/>
        <v>4744.0363520000001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zoomScale="82" zoomScaleNormal="82" workbookViewId="0">
      <selection activeCell="K4" sqref="K4:K48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bestFit="1" customWidth="1"/>
    <col min="4" max="4" width="16.5703125" style="3" bestFit="1" customWidth="1"/>
    <col min="5" max="5" width="22.85546875" style="3" bestFit="1" customWidth="1"/>
    <col min="6" max="6" width="12.710937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60</v>
      </c>
      <c r="K2" s="3">
        <v>1.17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2" t="s">
        <v>10</v>
      </c>
      <c r="B4" s="16">
        <v>3521.2994784000007</v>
      </c>
      <c r="C4" s="5">
        <f>B4*$C$3</f>
        <v>4260.7723688640008</v>
      </c>
      <c r="D4" s="5">
        <v>1.3</v>
      </c>
      <c r="E4" s="6">
        <f>C4*D4</f>
        <v>5539.0040795232017</v>
      </c>
      <c r="F4" s="5">
        <v>1.7</v>
      </c>
      <c r="G4" s="5">
        <v>1.28</v>
      </c>
      <c r="H4" s="7">
        <f>C4*F4*G4</f>
        <v>9271.4406746480654</v>
      </c>
      <c r="I4" s="8">
        <f>H4/$I$3</f>
        <v>772.62005622067215</v>
      </c>
      <c r="J4" s="15">
        <f>H4*$J$3</f>
        <v>7417.1525397184523</v>
      </c>
      <c r="K4" s="19">
        <f>B4*$K$2</f>
        <v>4119.9203897280004</v>
      </c>
    </row>
    <row r="5" spans="1:11" x14ac:dyDescent="0.25">
      <c r="A5" s="2" t="s">
        <v>11</v>
      </c>
      <c r="B5" s="16">
        <v>4144.6682640000008</v>
      </c>
      <c r="C5" s="5">
        <f>B5*$C$3</f>
        <v>5015.0485994400005</v>
      </c>
      <c r="D5" s="5">
        <v>1.3</v>
      </c>
      <c r="E5" s="6">
        <f t="shared" ref="E5:E47" si="0">C5*D5</f>
        <v>6519.5631792720005</v>
      </c>
      <c r="F5" s="5">
        <v>1.7</v>
      </c>
      <c r="G5" s="5">
        <v>1.28</v>
      </c>
      <c r="H5" s="7">
        <f t="shared" ref="H5:H47" si="1">C5*F5*G5</f>
        <v>10912.745752381441</v>
      </c>
      <c r="I5" s="8">
        <f t="shared" ref="I5:I47" si="2">H5/$I$3</f>
        <v>909.39547936512008</v>
      </c>
      <c r="J5" s="15">
        <f t="shared" ref="J5:J47" si="3">H5*$J$3</f>
        <v>8730.1966019051524</v>
      </c>
      <c r="K5" s="19">
        <f t="shared" ref="K5:K48" si="4">B5*$K$2</f>
        <v>4849.2618688800003</v>
      </c>
    </row>
    <row r="6" spans="1:11" x14ac:dyDescent="0.25">
      <c r="A6" s="2" t="s">
        <v>61</v>
      </c>
      <c r="B6" s="16">
        <v>4605.1869600000009</v>
      </c>
      <c r="C6" s="5">
        <f>B6*$C$3</f>
        <v>5572.276221600001</v>
      </c>
      <c r="D6" s="5">
        <v>1.3</v>
      </c>
      <c r="E6" s="6">
        <f>C6*D6</f>
        <v>7243.9590880800015</v>
      </c>
      <c r="F6" s="5">
        <v>1.7</v>
      </c>
      <c r="G6" s="5">
        <v>1.28</v>
      </c>
      <c r="H6" s="7">
        <f>C6*F6*G6</f>
        <v>12125.273058201601</v>
      </c>
      <c r="I6" s="8">
        <f>H6/$I$3</f>
        <v>1010.4394215168001</v>
      </c>
      <c r="J6" s="15">
        <f>H6*$J$3</f>
        <v>9700.2184465612809</v>
      </c>
      <c r="K6" s="19">
        <f t="shared" si="4"/>
        <v>5388.0687432000004</v>
      </c>
    </row>
    <row r="7" spans="1:11" x14ac:dyDescent="0.25">
      <c r="A7" s="5" t="s">
        <v>72</v>
      </c>
      <c r="B7" s="16">
        <v>3326.4133056000005</v>
      </c>
      <c r="C7" s="5">
        <f t="shared" ref="C7:C30" si="5">B7*$C$3</f>
        <v>4024.9600997760003</v>
      </c>
      <c r="D7" s="5">
        <v>1.3</v>
      </c>
      <c r="E7" s="6">
        <f t="shared" si="0"/>
        <v>5232.4481297088005</v>
      </c>
      <c r="F7" s="5">
        <v>1.6</v>
      </c>
      <c r="G7" s="5">
        <v>1.28</v>
      </c>
      <c r="H7" s="13">
        <f t="shared" si="1"/>
        <v>8243.1182843412498</v>
      </c>
      <c r="I7" s="14">
        <f t="shared" si="2"/>
        <v>686.92652369510415</v>
      </c>
      <c r="J7" s="15">
        <f t="shared" si="3"/>
        <v>6594.494627473</v>
      </c>
      <c r="K7" s="19">
        <f t="shared" si="4"/>
        <v>3891.9035675520004</v>
      </c>
    </row>
    <row r="8" spans="1:11" x14ac:dyDescent="0.25">
      <c r="A8" s="5" t="s">
        <v>22</v>
      </c>
      <c r="B8" s="16">
        <v>1405.5831504000002</v>
      </c>
      <c r="C8" s="5">
        <f t="shared" si="5"/>
        <v>1700.7556119840003</v>
      </c>
      <c r="D8" s="5">
        <v>1.3</v>
      </c>
      <c r="E8" s="6">
        <f t="shared" si="0"/>
        <v>2210.9822955792006</v>
      </c>
      <c r="F8" s="5">
        <v>1.7</v>
      </c>
      <c r="G8" s="5">
        <v>1.28</v>
      </c>
      <c r="H8" s="13">
        <f t="shared" si="1"/>
        <v>3700.8442116771848</v>
      </c>
      <c r="I8" s="14">
        <f t="shared" si="2"/>
        <v>308.40368430643207</v>
      </c>
      <c r="J8" s="15">
        <f t="shared" si="3"/>
        <v>2960.6753693417481</v>
      </c>
      <c r="K8" s="19">
        <f t="shared" si="4"/>
        <v>1644.5322859680002</v>
      </c>
    </row>
    <row r="9" spans="1:11" x14ac:dyDescent="0.25">
      <c r="A9" s="5" t="s">
        <v>23</v>
      </c>
      <c r="B9" s="16">
        <v>863.63940960000025</v>
      </c>
      <c r="C9" s="5">
        <f t="shared" si="5"/>
        <v>1045.0036856160002</v>
      </c>
      <c r="D9" s="5">
        <v>1.3</v>
      </c>
      <c r="E9" s="6">
        <f t="shared" si="0"/>
        <v>1358.5047913008004</v>
      </c>
      <c r="F9" s="5">
        <v>1.7</v>
      </c>
      <c r="G9" s="5">
        <v>1.28</v>
      </c>
      <c r="H9" s="13">
        <f t="shared" si="1"/>
        <v>2273.9280199004165</v>
      </c>
      <c r="I9" s="14">
        <f t="shared" si="2"/>
        <v>189.49400165836803</v>
      </c>
      <c r="J9" s="15">
        <f t="shared" si="3"/>
        <v>1819.1424159203334</v>
      </c>
      <c r="K9" s="19">
        <f t="shared" si="4"/>
        <v>1010.4581092320002</v>
      </c>
    </row>
    <row r="10" spans="1:11" x14ac:dyDescent="0.25">
      <c r="A10" s="5" t="s">
        <v>24</v>
      </c>
      <c r="B10" s="16">
        <v>1385.5605984000001</v>
      </c>
      <c r="C10" s="5">
        <f t="shared" si="5"/>
        <v>1676.5283240640001</v>
      </c>
      <c r="D10" s="5">
        <v>1.3</v>
      </c>
      <c r="E10" s="6">
        <f t="shared" si="0"/>
        <v>2179.4868212832002</v>
      </c>
      <c r="F10" s="5">
        <v>1.7</v>
      </c>
      <c r="G10" s="5">
        <v>1.28</v>
      </c>
      <c r="H10" s="13">
        <f t="shared" si="1"/>
        <v>3648.1256331632644</v>
      </c>
      <c r="I10" s="14">
        <f t="shared" si="2"/>
        <v>304.01046943027205</v>
      </c>
      <c r="J10" s="15">
        <f t="shared" si="3"/>
        <v>2918.5005065306118</v>
      </c>
      <c r="K10" s="19">
        <f t="shared" si="4"/>
        <v>1621.105900128</v>
      </c>
    </row>
    <row r="11" spans="1:11" x14ac:dyDescent="0.25">
      <c r="A11" s="5" t="s">
        <v>74</v>
      </c>
      <c r="B11" s="16">
        <v>1313.2800000000002</v>
      </c>
      <c r="C11" s="5">
        <f t="shared" si="5"/>
        <v>1589.0688000000002</v>
      </c>
      <c r="D11" s="5">
        <v>1.3</v>
      </c>
      <c r="E11" s="6">
        <f t="shared" si="0"/>
        <v>2065.7894400000005</v>
      </c>
      <c r="F11" s="5">
        <v>1.7</v>
      </c>
      <c r="G11" s="5">
        <v>1.28</v>
      </c>
      <c r="H11" s="13">
        <f t="shared" si="1"/>
        <v>3457.8137088000008</v>
      </c>
      <c r="I11" s="14">
        <f t="shared" si="2"/>
        <v>288.15114240000008</v>
      </c>
      <c r="J11" s="15">
        <f t="shared" si="3"/>
        <v>2766.2509670400009</v>
      </c>
      <c r="K11" s="19">
        <f t="shared" si="4"/>
        <v>1536.5376000000001</v>
      </c>
    </row>
    <row r="12" spans="1:11" x14ac:dyDescent="0.25">
      <c r="A12" s="5" t="s">
        <v>75</v>
      </c>
      <c r="B12" s="16">
        <v>789.48</v>
      </c>
      <c r="C12" s="5">
        <f t="shared" si="5"/>
        <v>955.27080000000001</v>
      </c>
      <c r="D12" s="5">
        <v>1.3</v>
      </c>
      <c r="E12" s="6">
        <f t="shared" si="0"/>
        <v>1241.85204</v>
      </c>
      <c r="F12" s="5">
        <v>1.7</v>
      </c>
      <c r="G12" s="5">
        <v>1.28</v>
      </c>
      <c r="H12" s="13">
        <f t="shared" si="1"/>
        <v>2078.6692608000003</v>
      </c>
      <c r="I12" s="14">
        <f t="shared" si="2"/>
        <v>173.22243840000002</v>
      </c>
      <c r="J12" s="15">
        <f t="shared" si="3"/>
        <v>1662.9354086400003</v>
      </c>
      <c r="K12" s="19">
        <f t="shared" si="4"/>
        <v>923.69159999999999</v>
      </c>
    </row>
    <row r="13" spans="1:11" x14ac:dyDescent="0.25">
      <c r="A13" s="5" t="s">
        <v>25</v>
      </c>
      <c r="B13" s="16">
        <v>1281.4433280000003</v>
      </c>
      <c r="C13" s="5">
        <f t="shared" si="5"/>
        <v>1550.5464268800004</v>
      </c>
      <c r="D13" s="5">
        <v>1.3</v>
      </c>
      <c r="E13" s="6">
        <f t="shared" si="0"/>
        <v>2015.7103549440005</v>
      </c>
      <c r="F13" s="5">
        <v>1.7</v>
      </c>
      <c r="G13" s="5">
        <v>1.28</v>
      </c>
      <c r="H13" s="13">
        <f t="shared" si="1"/>
        <v>3373.989024890881</v>
      </c>
      <c r="I13" s="14">
        <f t="shared" si="2"/>
        <v>281.16575207424006</v>
      </c>
      <c r="J13" s="15">
        <f t="shared" si="3"/>
        <v>2699.191219912705</v>
      </c>
      <c r="K13" s="19">
        <f t="shared" si="4"/>
        <v>1499.2886937600003</v>
      </c>
    </row>
    <row r="14" spans="1:11" x14ac:dyDescent="0.25">
      <c r="A14" s="5" t="s">
        <v>42</v>
      </c>
      <c r="B14" s="16">
        <v>1138.3301353248005</v>
      </c>
      <c r="C14" s="5">
        <f t="shared" si="5"/>
        <v>1377.3794637430085</v>
      </c>
      <c r="D14" s="5">
        <v>1.3</v>
      </c>
      <c r="E14" s="6">
        <f t="shared" si="0"/>
        <v>1790.593302865911</v>
      </c>
      <c r="F14" s="5">
        <v>1.7</v>
      </c>
      <c r="G14" s="5">
        <v>1.28</v>
      </c>
      <c r="H14" s="13">
        <f t="shared" si="1"/>
        <v>2997.1777131047861</v>
      </c>
      <c r="I14" s="14">
        <f t="shared" si="2"/>
        <v>249.76480942539885</v>
      </c>
      <c r="J14" s="15">
        <f t="shared" si="3"/>
        <v>2397.7421704838289</v>
      </c>
      <c r="K14" s="19">
        <f t="shared" si="4"/>
        <v>1331.8462583300166</v>
      </c>
    </row>
    <row r="15" spans="1:11" x14ac:dyDescent="0.25">
      <c r="A15" s="5" t="s">
        <v>26</v>
      </c>
      <c r="B15" s="16">
        <v>1608.9722336160005</v>
      </c>
      <c r="C15" s="5">
        <f t="shared" si="5"/>
        <v>1946.8564026753606</v>
      </c>
      <c r="D15" s="5">
        <v>1.3</v>
      </c>
      <c r="E15" s="6">
        <f t="shared" si="0"/>
        <v>2530.9133234779688</v>
      </c>
      <c r="F15" s="5">
        <v>1.7</v>
      </c>
      <c r="G15" s="5">
        <v>1.28</v>
      </c>
      <c r="H15" s="13">
        <f t="shared" si="1"/>
        <v>4236.3595322215851</v>
      </c>
      <c r="I15" s="14">
        <f t="shared" si="2"/>
        <v>353.02996101846543</v>
      </c>
      <c r="J15" s="15">
        <f t="shared" si="3"/>
        <v>3389.0876257772684</v>
      </c>
      <c r="K15" s="19">
        <f t="shared" si="4"/>
        <v>1882.4975133307205</v>
      </c>
    </row>
    <row r="16" spans="1:11" x14ac:dyDescent="0.25">
      <c r="A16" s="5" t="s">
        <v>27</v>
      </c>
      <c r="B16" s="16">
        <v>1927.9314869760008</v>
      </c>
      <c r="C16" s="5">
        <f t="shared" si="5"/>
        <v>2332.797099240961</v>
      </c>
      <c r="D16" s="5">
        <v>1.3</v>
      </c>
      <c r="E16" s="6">
        <f t="shared" si="0"/>
        <v>3032.6362290132492</v>
      </c>
      <c r="F16" s="5">
        <v>1.7</v>
      </c>
      <c r="G16" s="5">
        <v>1.28</v>
      </c>
      <c r="H16" s="13">
        <f t="shared" si="1"/>
        <v>5076.1664879483315</v>
      </c>
      <c r="I16" s="14">
        <f t="shared" si="2"/>
        <v>423.01387399569427</v>
      </c>
      <c r="J16" s="15">
        <f t="shared" si="3"/>
        <v>4060.9331903586653</v>
      </c>
      <c r="K16" s="19">
        <f t="shared" si="4"/>
        <v>2255.6798397619209</v>
      </c>
    </row>
    <row r="17" spans="1:11" x14ac:dyDescent="0.25">
      <c r="A17" s="5" t="s">
        <v>43</v>
      </c>
      <c r="B17" s="16">
        <v>2381.5624250880005</v>
      </c>
      <c r="C17" s="5">
        <f t="shared" si="5"/>
        <v>2881.6905343564804</v>
      </c>
      <c r="D17" s="5">
        <v>1.3</v>
      </c>
      <c r="E17" s="6">
        <f t="shared" si="0"/>
        <v>3746.1976946634245</v>
      </c>
      <c r="F17" s="5">
        <v>1.7</v>
      </c>
      <c r="G17" s="5">
        <v>1.28</v>
      </c>
      <c r="H17" s="13">
        <f t="shared" si="1"/>
        <v>6270.558602759701</v>
      </c>
      <c r="I17" s="14">
        <f t="shared" si="2"/>
        <v>522.54655022997508</v>
      </c>
      <c r="J17" s="15">
        <f t="shared" si="3"/>
        <v>5016.4468822077615</v>
      </c>
      <c r="K17" s="19">
        <f t="shared" si="4"/>
        <v>2786.4280373529605</v>
      </c>
    </row>
    <row r="18" spans="1:11" x14ac:dyDescent="0.25">
      <c r="A18" s="5" t="s">
        <v>55</v>
      </c>
      <c r="B18" s="16">
        <v>2663.6641647264014</v>
      </c>
      <c r="C18" s="5">
        <f t="shared" si="5"/>
        <v>3223.0336393189455</v>
      </c>
      <c r="D18" s="5">
        <v>1.3</v>
      </c>
      <c r="E18" s="6">
        <f t="shared" si="0"/>
        <v>4189.9437311146294</v>
      </c>
      <c r="F18" s="5">
        <v>1.7</v>
      </c>
      <c r="G18" s="5">
        <v>1.28</v>
      </c>
      <c r="H18" s="13">
        <f t="shared" si="1"/>
        <v>7013.3211991580247</v>
      </c>
      <c r="I18" s="14">
        <f t="shared" si="2"/>
        <v>584.44343326316869</v>
      </c>
      <c r="J18" s="15">
        <f t="shared" si="3"/>
        <v>5610.6569593264203</v>
      </c>
      <c r="K18" s="19">
        <f t="shared" si="4"/>
        <v>3116.4870727298894</v>
      </c>
    </row>
    <row r="19" spans="1:11" x14ac:dyDescent="0.25">
      <c r="A19" s="5" t="s">
        <v>31</v>
      </c>
      <c r="B19" s="16">
        <v>5330.0033424000021</v>
      </c>
      <c r="C19" s="5">
        <f t="shared" si="5"/>
        <v>6449.3040443040027</v>
      </c>
      <c r="D19" s="5">
        <v>1.3</v>
      </c>
      <c r="E19" s="6">
        <f t="shared" si="0"/>
        <v>8384.0952575952033</v>
      </c>
      <c r="F19" s="5">
        <v>1.62</v>
      </c>
      <c r="G19" s="5">
        <v>1.28</v>
      </c>
      <c r="H19" s="13">
        <f t="shared" si="1"/>
        <v>13373.276866268781</v>
      </c>
      <c r="I19" s="14">
        <f t="shared" si="2"/>
        <v>1114.4397388557318</v>
      </c>
      <c r="J19" s="15">
        <f t="shared" si="3"/>
        <v>10698.621493015025</v>
      </c>
      <c r="K19" s="19">
        <f t="shared" si="4"/>
        <v>6236.1039106080025</v>
      </c>
    </row>
    <row r="20" spans="1:11" x14ac:dyDescent="0.25">
      <c r="A20" s="5" t="s">
        <v>32</v>
      </c>
      <c r="B20" s="16">
        <v>7272.1908864000015</v>
      </c>
      <c r="C20" s="5">
        <f t="shared" si="5"/>
        <v>8799.3509725440017</v>
      </c>
      <c r="D20" s="5">
        <v>1.3</v>
      </c>
      <c r="E20" s="6">
        <f t="shared" si="0"/>
        <v>11439.156264307203</v>
      </c>
      <c r="F20" s="5">
        <v>1.63</v>
      </c>
      <c r="G20" s="5">
        <v>1.28</v>
      </c>
      <c r="H20" s="13">
        <f t="shared" si="1"/>
        <v>18358.965869115804</v>
      </c>
      <c r="I20" s="14">
        <f t="shared" si="2"/>
        <v>1529.913822426317</v>
      </c>
      <c r="J20" s="15">
        <f t="shared" si="3"/>
        <v>14687.172695292644</v>
      </c>
      <c r="K20" s="19">
        <f t="shared" si="4"/>
        <v>8508.4633370880019</v>
      </c>
    </row>
    <row r="21" spans="1:11" x14ac:dyDescent="0.25">
      <c r="A21" s="5" t="s">
        <v>38</v>
      </c>
      <c r="B21" s="16">
        <v>1018.4804784000004</v>
      </c>
      <c r="C21" s="5">
        <f t="shared" si="5"/>
        <v>1232.3613788640005</v>
      </c>
      <c r="D21" s="5">
        <v>1.3</v>
      </c>
      <c r="E21" s="6">
        <f t="shared" si="0"/>
        <v>1602.0697925232007</v>
      </c>
      <c r="F21" s="5">
        <v>1.65</v>
      </c>
      <c r="G21" s="5">
        <v>1.28</v>
      </c>
      <c r="H21" s="13">
        <f t="shared" si="1"/>
        <v>2602.7472321607688</v>
      </c>
      <c r="I21" s="14">
        <f t="shared" si="2"/>
        <v>216.89560268006406</v>
      </c>
      <c r="J21" s="15">
        <f t="shared" si="3"/>
        <v>2082.1977857286151</v>
      </c>
      <c r="K21" s="19">
        <f t="shared" si="4"/>
        <v>1191.6221597280003</v>
      </c>
    </row>
    <row r="22" spans="1:11" x14ac:dyDescent="0.25">
      <c r="A22" s="5" t="s">
        <v>39</v>
      </c>
      <c r="B22" s="16">
        <v>878.32261440000013</v>
      </c>
      <c r="C22" s="5">
        <f t="shared" si="5"/>
        <v>1062.7703634240002</v>
      </c>
      <c r="D22" s="5">
        <v>1.3</v>
      </c>
      <c r="E22" s="6">
        <f t="shared" si="0"/>
        <v>1381.6014724512002</v>
      </c>
      <c r="F22" s="5">
        <v>1.65</v>
      </c>
      <c r="G22" s="5">
        <v>1.28</v>
      </c>
      <c r="H22" s="13">
        <f t="shared" si="1"/>
        <v>2244.5710075514885</v>
      </c>
      <c r="I22" s="14">
        <f t="shared" si="2"/>
        <v>187.04758396262403</v>
      </c>
      <c r="J22" s="15">
        <f t="shared" si="3"/>
        <v>1795.656806041191</v>
      </c>
      <c r="K22" s="19">
        <f t="shared" si="4"/>
        <v>1027.6374588480001</v>
      </c>
    </row>
    <row r="23" spans="1:11" x14ac:dyDescent="0.25">
      <c r="A23" s="5" t="s">
        <v>45</v>
      </c>
      <c r="B23" s="16">
        <v>855.63038880000022</v>
      </c>
      <c r="C23" s="5">
        <f t="shared" si="5"/>
        <v>1035.3127704480003</v>
      </c>
      <c r="D23" s="5">
        <v>1.3</v>
      </c>
      <c r="E23" s="6">
        <f t="shared" si="0"/>
        <v>1345.9066015824003</v>
      </c>
      <c r="F23" s="5">
        <v>1.7</v>
      </c>
      <c r="G23" s="5">
        <v>1.28</v>
      </c>
      <c r="H23" s="13">
        <f t="shared" si="1"/>
        <v>2252.8405884948488</v>
      </c>
      <c r="I23" s="14">
        <f t="shared" si="2"/>
        <v>187.73671570790407</v>
      </c>
      <c r="J23" s="15">
        <f t="shared" si="3"/>
        <v>1802.2724707958791</v>
      </c>
      <c r="K23" s="19">
        <f t="shared" si="4"/>
        <v>1001.0875548960001</v>
      </c>
    </row>
    <row r="24" spans="1:11" x14ac:dyDescent="0.25">
      <c r="A24" s="5" t="s">
        <v>46</v>
      </c>
      <c r="B24" s="16">
        <v>1081.6262680608004</v>
      </c>
      <c r="C24" s="5">
        <f t="shared" si="5"/>
        <v>1308.7677843535685</v>
      </c>
      <c r="D24" s="5">
        <v>1.3</v>
      </c>
      <c r="E24" s="6">
        <f t="shared" si="0"/>
        <v>1701.398119659639</v>
      </c>
      <c r="F24" s="5">
        <v>1.7</v>
      </c>
      <c r="G24" s="5">
        <v>1.28</v>
      </c>
      <c r="H24" s="13">
        <f t="shared" si="1"/>
        <v>2847.8786987533649</v>
      </c>
      <c r="I24" s="14">
        <f t="shared" si="2"/>
        <v>237.32322489611374</v>
      </c>
      <c r="J24" s="15">
        <f t="shared" si="3"/>
        <v>2278.3029590026922</v>
      </c>
      <c r="K24" s="19">
        <f t="shared" si="4"/>
        <v>1265.5027336311364</v>
      </c>
    </row>
    <row r="25" spans="1:11" x14ac:dyDescent="0.25">
      <c r="A25" s="5" t="s">
        <v>47</v>
      </c>
      <c r="B25" s="16">
        <v>1332.1671264000004</v>
      </c>
      <c r="C25" s="5">
        <f t="shared" si="5"/>
        <v>1611.9222229440004</v>
      </c>
      <c r="D25" s="5">
        <v>1.3</v>
      </c>
      <c r="E25" s="6">
        <f t="shared" si="0"/>
        <v>2095.4988898272004</v>
      </c>
      <c r="F25" s="5">
        <v>1.7</v>
      </c>
      <c r="G25" s="5">
        <v>1.28</v>
      </c>
      <c r="H25" s="13">
        <f t="shared" si="1"/>
        <v>3507.5427571261448</v>
      </c>
      <c r="I25" s="14">
        <f t="shared" si="2"/>
        <v>292.29522976051209</v>
      </c>
      <c r="J25" s="15">
        <f t="shared" si="3"/>
        <v>2806.0342057009161</v>
      </c>
      <c r="K25" s="19">
        <f t="shared" si="4"/>
        <v>1558.6355378880003</v>
      </c>
    </row>
    <row r="26" spans="1:11" x14ac:dyDescent="0.25">
      <c r="A26" s="5" t="s">
        <v>48</v>
      </c>
      <c r="B26" s="16">
        <v>1220.0408352000002</v>
      </c>
      <c r="C26" s="5">
        <f t="shared" si="5"/>
        <v>1476.2494105920002</v>
      </c>
      <c r="D26" s="5">
        <v>1.3</v>
      </c>
      <c r="E26" s="6">
        <f t="shared" si="0"/>
        <v>1919.1242337696003</v>
      </c>
      <c r="F26" s="5">
        <v>1.7</v>
      </c>
      <c r="G26" s="5">
        <v>1.28</v>
      </c>
      <c r="H26" s="13">
        <f t="shared" si="1"/>
        <v>3212.3187174481923</v>
      </c>
      <c r="I26" s="14">
        <f t="shared" si="2"/>
        <v>267.69322645401604</v>
      </c>
      <c r="J26" s="15">
        <f t="shared" si="3"/>
        <v>2569.8549739585542</v>
      </c>
      <c r="K26" s="19">
        <f t="shared" si="4"/>
        <v>1427.4477771840002</v>
      </c>
    </row>
    <row r="27" spans="1:11" x14ac:dyDescent="0.25">
      <c r="A27" s="5" t="s">
        <v>54</v>
      </c>
      <c r="B27" s="16">
        <v>857.64599236800018</v>
      </c>
      <c r="C27" s="5">
        <f t="shared" si="5"/>
        <v>1037.7516507652801</v>
      </c>
      <c r="D27" s="5">
        <v>1.3</v>
      </c>
      <c r="E27" s="6">
        <f t="shared" si="0"/>
        <v>1349.0771459948642</v>
      </c>
      <c r="F27" s="5">
        <v>1.8</v>
      </c>
      <c r="G27" s="5">
        <v>1.28</v>
      </c>
      <c r="H27" s="13">
        <f t="shared" si="1"/>
        <v>2390.9798033632055</v>
      </c>
      <c r="I27" s="14">
        <f t="shared" si="2"/>
        <v>199.24831694693378</v>
      </c>
      <c r="J27" s="15">
        <f t="shared" si="3"/>
        <v>1912.7838426905646</v>
      </c>
      <c r="K27" s="19">
        <f t="shared" si="4"/>
        <v>1003.4458110705601</v>
      </c>
    </row>
    <row r="28" spans="1:11" x14ac:dyDescent="0.25">
      <c r="A28" s="5" t="s">
        <v>70</v>
      </c>
      <c r="B28" s="16">
        <v>1401.5786400000002</v>
      </c>
      <c r="C28" s="5">
        <f t="shared" si="5"/>
        <v>1695.9101544000002</v>
      </c>
      <c r="D28" s="5">
        <v>1.3</v>
      </c>
      <c r="E28" s="6">
        <f t="shared" si="0"/>
        <v>2204.6832007200005</v>
      </c>
      <c r="F28" s="5">
        <v>1.7</v>
      </c>
      <c r="G28" s="5">
        <v>1.28</v>
      </c>
      <c r="H28" s="13">
        <f t="shared" si="1"/>
        <v>3690.3004959744007</v>
      </c>
      <c r="I28" s="14">
        <f t="shared" si="2"/>
        <v>307.52504133120004</v>
      </c>
      <c r="J28" s="15">
        <f t="shared" si="3"/>
        <v>2952.2403967795208</v>
      </c>
      <c r="K28" s="19">
        <f t="shared" si="4"/>
        <v>1639.8470088000001</v>
      </c>
    </row>
    <row r="29" spans="1:11" x14ac:dyDescent="0.25">
      <c r="A29" s="2" t="s">
        <v>56</v>
      </c>
      <c r="B29" s="17">
        <v>3877.126924176001</v>
      </c>
      <c r="C29" s="5">
        <f t="shared" si="5"/>
        <v>4691.3235782529609</v>
      </c>
      <c r="D29" s="5">
        <v>1.3</v>
      </c>
      <c r="E29" s="6">
        <f t="shared" si="0"/>
        <v>6098.7206517288496</v>
      </c>
      <c r="F29" s="5">
        <v>1.65</v>
      </c>
      <c r="G29" s="5">
        <v>1.28</v>
      </c>
      <c r="H29" s="7">
        <f t="shared" si="1"/>
        <v>9908.0753972702532</v>
      </c>
      <c r="I29" s="8">
        <f t="shared" si="2"/>
        <v>825.67294977252106</v>
      </c>
      <c r="J29" s="15">
        <f t="shared" si="3"/>
        <v>7926.4603178162033</v>
      </c>
      <c r="K29" s="19">
        <f t="shared" si="4"/>
        <v>4536.2385012859213</v>
      </c>
    </row>
    <row r="30" spans="1:11" x14ac:dyDescent="0.25">
      <c r="A30" s="2" t="s">
        <v>62</v>
      </c>
      <c r="B30" s="17">
        <v>822.20607532800034</v>
      </c>
      <c r="C30" s="2">
        <f t="shared" si="5"/>
        <v>994.86935114688038</v>
      </c>
      <c r="D30" s="5">
        <v>1.3</v>
      </c>
      <c r="E30" s="6">
        <f t="shared" si="0"/>
        <v>1293.3301564909445</v>
      </c>
      <c r="F30" s="5">
        <v>1.6</v>
      </c>
      <c r="G30" s="5">
        <v>1.28</v>
      </c>
      <c r="H30" s="7">
        <f t="shared" si="1"/>
        <v>2037.492431148811</v>
      </c>
      <c r="I30" s="8">
        <f t="shared" si="2"/>
        <v>169.79103592906759</v>
      </c>
      <c r="J30" s="15">
        <f t="shared" si="3"/>
        <v>1629.9939449190488</v>
      </c>
      <c r="K30" s="19">
        <f t="shared" si="4"/>
        <v>961.98110813376036</v>
      </c>
    </row>
    <row r="31" spans="1:11" x14ac:dyDescent="0.25">
      <c r="A31" s="2" t="s">
        <v>68</v>
      </c>
      <c r="B31" s="17">
        <v>2987.3647584000009</v>
      </c>
      <c r="C31" s="2">
        <v>3350</v>
      </c>
      <c r="D31" s="5">
        <v>1.3</v>
      </c>
      <c r="E31" s="6">
        <f t="shared" si="0"/>
        <v>4355</v>
      </c>
      <c r="F31" s="5">
        <v>1.65</v>
      </c>
      <c r="G31" s="5">
        <v>1.28</v>
      </c>
      <c r="H31" s="7">
        <f t="shared" si="1"/>
        <v>7075.2</v>
      </c>
      <c r="I31" s="8">
        <f t="shared" si="2"/>
        <v>589.6</v>
      </c>
      <c r="J31" s="15">
        <f t="shared" si="3"/>
        <v>5660.16</v>
      </c>
      <c r="K31" s="19">
        <f t="shared" si="4"/>
        <v>3495.216767328001</v>
      </c>
    </row>
    <row r="32" spans="1:11" x14ac:dyDescent="0.25">
      <c r="A32" s="2" t="s">
        <v>69</v>
      </c>
      <c r="B32" s="17">
        <v>4394.2827456000005</v>
      </c>
      <c r="C32" s="5">
        <f t="shared" ref="C32:C48" si="6">B32*$C$3</f>
        <v>5317.0821221760007</v>
      </c>
      <c r="D32" s="5">
        <v>1.3</v>
      </c>
      <c r="E32" s="6">
        <f t="shared" si="0"/>
        <v>6912.206758828801</v>
      </c>
      <c r="F32" s="5">
        <v>1.63333333333333</v>
      </c>
      <c r="G32" s="5">
        <v>1.28</v>
      </c>
      <c r="H32" s="7">
        <f t="shared" si="1"/>
        <v>11116.246356762604</v>
      </c>
      <c r="I32" s="8">
        <f t="shared" si="2"/>
        <v>926.35386306355031</v>
      </c>
      <c r="J32" s="15">
        <f t="shared" si="3"/>
        <v>8892.9970854100829</v>
      </c>
      <c r="K32" s="19">
        <f t="shared" si="4"/>
        <v>5141.3108123520005</v>
      </c>
    </row>
    <row r="33" spans="1:11" x14ac:dyDescent="0.25">
      <c r="A33" s="2" t="s">
        <v>33</v>
      </c>
      <c r="B33" s="17">
        <v>962.2800000000002</v>
      </c>
      <c r="C33" s="2">
        <f t="shared" si="6"/>
        <v>1164.3588000000002</v>
      </c>
      <c r="D33" s="5">
        <v>1.3</v>
      </c>
      <c r="E33" s="6">
        <f t="shared" si="0"/>
        <v>1513.6664400000004</v>
      </c>
      <c r="F33" s="5">
        <v>1.63333333333333</v>
      </c>
      <c r="G33" s="5">
        <v>1.28</v>
      </c>
      <c r="H33" s="7">
        <f t="shared" si="1"/>
        <v>2434.2861311999955</v>
      </c>
      <c r="I33" s="8">
        <f t="shared" si="2"/>
        <v>202.85717759999963</v>
      </c>
      <c r="J33" s="15">
        <f t="shared" si="3"/>
        <v>1947.4289049599965</v>
      </c>
      <c r="K33" s="19">
        <f t="shared" si="4"/>
        <v>1125.8676000000003</v>
      </c>
    </row>
    <row r="34" spans="1:11" x14ac:dyDescent="0.25">
      <c r="A34" s="2" t="s">
        <v>73</v>
      </c>
      <c r="B34" s="17">
        <v>944.46000000000015</v>
      </c>
      <c r="C34" s="2">
        <f t="shared" si="6"/>
        <v>1142.7966000000001</v>
      </c>
      <c r="D34" s="5">
        <v>1.3</v>
      </c>
      <c r="E34" s="6">
        <f t="shared" si="0"/>
        <v>1485.6355800000001</v>
      </c>
      <c r="F34" s="5">
        <v>1.6</v>
      </c>
      <c r="G34" s="5">
        <v>1.28</v>
      </c>
      <c r="H34" s="7">
        <f t="shared" si="1"/>
        <v>2340.4474368000006</v>
      </c>
      <c r="I34" s="8">
        <f t="shared" si="2"/>
        <v>195.03728640000006</v>
      </c>
      <c r="J34" s="15">
        <f t="shared" si="3"/>
        <v>1872.3579494400005</v>
      </c>
      <c r="K34" s="19">
        <f t="shared" si="4"/>
        <v>1105.0182000000002</v>
      </c>
    </row>
    <row r="35" spans="1:11" x14ac:dyDescent="0.25">
      <c r="A35" s="2" t="s">
        <v>19</v>
      </c>
      <c r="B35" s="17">
        <v>1478.5200000000002</v>
      </c>
      <c r="C35" s="2">
        <f t="shared" si="6"/>
        <v>1789.0092000000002</v>
      </c>
      <c r="D35" s="5">
        <v>1.3</v>
      </c>
      <c r="E35" s="6">
        <f t="shared" si="0"/>
        <v>2325.7119600000005</v>
      </c>
      <c r="F35" s="5">
        <v>1.6</v>
      </c>
      <c r="G35" s="5">
        <v>1.28</v>
      </c>
      <c r="H35" s="7">
        <f t="shared" si="1"/>
        <v>3663.8908416000008</v>
      </c>
      <c r="I35" s="8">
        <f t="shared" si="2"/>
        <v>305.32423680000005</v>
      </c>
      <c r="J35" s="15">
        <f t="shared" si="3"/>
        <v>2931.1126732800008</v>
      </c>
      <c r="K35" s="19">
        <f t="shared" si="4"/>
        <v>1729.8684000000001</v>
      </c>
    </row>
    <row r="36" spans="1:11" x14ac:dyDescent="0.25">
      <c r="A36" s="2" t="s">
        <v>76</v>
      </c>
      <c r="B36" s="17">
        <v>2067.1200000000003</v>
      </c>
      <c r="C36" s="2">
        <f t="shared" si="6"/>
        <v>2501.2152000000006</v>
      </c>
      <c r="D36" s="5">
        <v>1.3</v>
      </c>
      <c r="E36" s="6">
        <f t="shared" si="0"/>
        <v>3251.579760000001</v>
      </c>
      <c r="F36" s="5">
        <v>1.6</v>
      </c>
      <c r="G36" s="5">
        <v>1.28</v>
      </c>
      <c r="H36" s="7">
        <f t="shared" si="1"/>
        <v>5122.4887296000015</v>
      </c>
      <c r="I36" s="8">
        <f t="shared" si="2"/>
        <v>426.87406080000011</v>
      </c>
      <c r="J36" s="15">
        <f t="shared" si="3"/>
        <v>4097.9909836800016</v>
      </c>
      <c r="K36" s="19">
        <f t="shared" si="4"/>
        <v>2418.5304000000001</v>
      </c>
    </row>
    <row r="37" spans="1:11" x14ac:dyDescent="0.25">
      <c r="A37" s="2" t="s">
        <v>77</v>
      </c>
      <c r="B37" s="17">
        <v>1461.24</v>
      </c>
      <c r="C37" s="2">
        <f t="shared" si="6"/>
        <v>1768.1004</v>
      </c>
      <c r="D37" s="5">
        <v>1.3</v>
      </c>
      <c r="E37" s="6">
        <f t="shared" si="0"/>
        <v>2298.5305200000003</v>
      </c>
      <c r="F37" s="5">
        <v>1.7</v>
      </c>
      <c r="G37" s="5">
        <v>1.28</v>
      </c>
      <c r="H37" s="7">
        <f t="shared" si="1"/>
        <v>3847.3864704000002</v>
      </c>
      <c r="I37" s="8">
        <f t="shared" si="2"/>
        <v>320.6155392</v>
      </c>
      <c r="J37" s="15">
        <f t="shared" si="3"/>
        <v>3077.9091763200004</v>
      </c>
      <c r="K37" s="19">
        <f t="shared" si="4"/>
        <v>1709.6507999999999</v>
      </c>
    </row>
    <row r="38" spans="1:11" x14ac:dyDescent="0.25">
      <c r="A38" s="2" t="s">
        <v>78</v>
      </c>
      <c r="B38" s="17">
        <v>708.48</v>
      </c>
      <c r="C38" s="2">
        <f t="shared" si="6"/>
        <v>857.26080000000002</v>
      </c>
      <c r="D38" s="5">
        <v>1.3</v>
      </c>
      <c r="E38" s="6">
        <f t="shared" si="0"/>
        <v>1114.43904</v>
      </c>
      <c r="F38" s="5">
        <v>1.6</v>
      </c>
      <c r="G38" s="5">
        <v>1.28</v>
      </c>
      <c r="H38" s="7">
        <f t="shared" si="1"/>
        <v>1755.6701184000003</v>
      </c>
      <c r="I38" s="8">
        <f t="shared" si="2"/>
        <v>146.30584320000003</v>
      </c>
      <c r="J38" s="15">
        <f t="shared" si="3"/>
        <v>1404.5360947200004</v>
      </c>
      <c r="K38" s="19">
        <f t="shared" si="4"/>
        <v>828.92160000000001</v>
      </c>
    </row>
    <row r="39" spans="1:11" x14ac:dyDescent="0.25">
      <c r="A39" s="2" t="s">
        <v>79</v>
      </c>
      <c r="B39" s="2">
        <v>848.88000000000011</v>
      </c>
      <c r="C39" s="2">
        <f t="shared" si="6"/>
        <v>1027.1448</v>
      </c>
      <c r="D39" s="5">
        <v>1.3</v>
      </c>
      <c r="E39" s="6">
        <f t="shared" si="0"/>
        <v>1335.2882400000001</v>
      </c>
      <c r="F39" s="5">
        <v>1.7</v>
      </c>
      <c r="G39" s="5">
        <v>1.28</v>
      </c>
      <c r="H39" s="7">
        <f t="shared" si="1"/>
        <v>2235.0670848</v>
      </c>
      <c r="I39" s="8">
        <f t="shared" si="2"/>
        <v>186.25559039999999</v>
      </c>
      <c r="J39" s="15">
        <f t="shared" si="3"/>
        <v>1788.0536678400001</v>
      </c>
      <c r="K39" s="19">
        <f t="shared" si="4"/>
        <v>993.18960000000004</v>
      </c>
    </row>
    <row r="40" spans="1:11" x14ac:dyDescent="0.25">
      <c r="A40" s="2" t="s">
        <v>80</v>
      </c>
      <c r="B40" s="2">
        <v>5049</v>
      </c>
      <c r="C40" s="2">
        <f t="shared" si="6"/>
        <v>6109.29</v>
      </c>
      <c r="D40" s="5">
        <v>1.3</v>
      </c>
      <c r="E40" s="6">
        <f t="shared" si="0"/>
        <v>7942.0770000000002</v>
      </c>
      <c r="F40" s="5">
        <v>1.6</v>
      </c>
      <c r="G40" s="5">
        <v>1.28</v>
      </c>
      <c r="H40" s="7">
        <f t="shared" si="1"/>
        <v>12511.825919999999</v>
      </c>
      <c r="I40" s="8">
        <f t="shared" si="2"/>
        <v>1042.6521599999999</v>
      </c>
      <c r="J40" s="15">
        <f t="shared" si="3"/>
        <v>10009.460736000001</v>
      </c>
      <c r="K40" s="19">
        <f t="shared" si="4"/>
        <v>5907.33</v>
      </c>
    </row>
    <row r="41" spans="1:11" x14ac:dyDescent="0.25">
      <c r="A41" s="2" t="s">
        <v>81</v>
      </c>
      <c r="B41" s="2">
        <v>3837.2400000000002</v>
      </c>
      <c r="C41" s="2">
        <f t="shared" si="6"/>
        <v>4643.0604000000003</v>
      </c>
      <c r="D41" s="5">
        <v>1.3</v>
      </c>
      <c r="E41" s="6">
        <f t="shared" si="0"/>
        <v>6035.9785200000006</v>
      </c>
      <c r="F41" s="5">
        <v>1.6</v>
      </c>
      <c r="G41" s="5">
        <v>1.28</v>
      </c>
      <c r="H41" s="7">
        <f t="shared" si="1"/>
        <v>9508.9876992000009</v>
      </c>
      <c r="I41" s="8">
        <f t="shared" si="2"/>
        <v>792.41564160000007</v>
      </c>
      <c r="J41" s="15">
        <f t="shared" si="3"/>
        <v>7607.1901593600014</v>
      </c>
      <c r="K41" s="19">
        <f t="shared" si="4"/>
        <v>4489.5708000000004</v>
      </c>
    </row>
    <row r="42" spans="1:11" x14ac:dyDescent="0.25">
      <c r="A42" s="2" t="s">
        <v>82</v>
      </c>
      <c r="B42" s="2">
        <v>1622.16</v>
      </c>
      <c r="C42" s="2">
        <f t="shared" si="6"/>
        <v>1962.8136</v>
      </c>
      <c r="D42" s="5">
        <v>1.3</v>
      </c>
      <c r="E42" s="6">
        <f t="shared" si="0"/>
        <v>2551.6576799999998</v>
      </c>
      <c r="F42" s="5">
        <v>1.6</v>
      </c>
      <c r="G42" s="5">
        <v>1.28</v>
      </c>
      <c r="H42" s="7">
        <f t="shared" si="1"/>
        <v>4019.8422528000001</v>
      </c>
      <c r="I42" s="8">
        <f t="shared" si="2"/>
        <v>334.98685440000003</v>
      </c>
      <c r="J42" s="15">
        <f t="shared" si="3"/>
        <v>3215.8738022400003</v>
      </c>
      <c r="K42" s="19">
        <f t="shared" si="4"/>
        <v>1897.9272000000001</v>
      </c>
    </row>
    <row r="43" spans="1:11" x14ac:dyDescent="0.25">
      <c r="A43" s="2" t="s">
        <v>83</v>
      </c>
      <c r="B43" s="2">
        <v>1372.68</v>
      </c>
      <c r="C43" s="2">
        <f t="shared" si="6"/>
        <v>1660.9428</v>
      </c>
      <c r="D43" s="5">
        <v>1.3</v>
      </c>
      <c r="E43" s="6">
        <f t="shared" si="0"/>
        <v>2159.2256400000001</v>
      </c>
      <c r="F43" s="5">
        <v>1.65</v>
      </c>
      <c r="G43" s="5">
        <v>1.28</v>
      </c>
      <c r="H43" s="7">
        <f t="shared" si="1"/>
        <v>3507.9111936000004</v>
      </c>
      <c r="I43" s="8">
        <f t="shared" si="2"/>
        <v>292.32593280000003</v>
      </c>
      <c r="J43" s="15">
        <f t="shared" si="3"/>
        <v>2806.3289548800003</v>
      </c>
      <c r="K43" s="19">
        <f t="shared" si="4"/>
        <v>1606.0355999999999</v>
      </c>
    </row>
    <row r="44" spans="1:11" x14ac:dyDescent="0.25">
      <c r="A44" s="2" t="s">
        <v>84</v>
      </c>
      <c r="B44" s="2">
        <v>679.32</v>
      </c>
      <c r="C44" s="2">
        <f t="shared" si="6"/>
        <v>821.97720000000004</v>
      </c>
      <c r="D44" s="5">
        <v>1.3</v>
      </c>
      <c r="E44" s="6">
        <f t="shared" si="0"/>
        <v>1068.5703600000002</v>
      </c>
      <c r="F44" s="5">
        <v>1.7</v>
      </c>
      <c r="G44" s="5">
        <v>1.28</v>
      </c>
      <c r="H44" s="7">
        <f t="shared" si="1"/>
        <v>1788.6223872</v>
      </c>
      <c r="I44" s="8">
        <f t="shared" si="2"/>
        <v>149.05186560000001</v>
      </c>
      <c r="J44" s="15">
        <f t="shared" si="3"/>
        <v>1430.8979097600002</v>
      </c>
      <c r="K44" s="19">
        <f t="shared" si="4"/>
        <v>794.80439999999999</v>
      </c>
    </row>
    <row r="45" spans="1:11" x14ac:dyDescent="0.25">
      <c r="A45" s="2" t="s">
        <v>85</v>
      </c>
      <c r="B45" s="2">
        <v>789.48</v>
      </c>
      <c r="C45" s="2">
        <f t="shared" si="6"/>
        <v>955.27080000000001</v>
      </c>
      <c r="D45" s="5">
        <v>1.3</v>
      </c>
      <c r="E45" s="6">
        <f t="shared" si="0"/>
        <v>1241.85204</v>
      </c>
      <c r="F45" s="5">
        <v>1.7</v>
      </c>
      <c r="G45" s="5">
        <v>1.28</v>
      </c>
      <c r="H45" s="7">
        <f t="shared" si="1"/>
        <v>2078.6692608000003</v>
      </c>
      <c r="I45" s="8">
        <f t="shared" si="2"/>
        <v>173.22243840000002</v>
      </c>
      <c r="J45" s="15">
        <f t="shared" si="3"/>
        <v>1662.9354086400003</v>
      </c>
      <c r="K45" s="19">
        <f t="shared" si="4"/>
        <v>923.69159999999999</v>
      </c>
    </row>
    <row r="46" spans="1:11" x14ac:dyDescent="0.25">
      <c r="A46" s="2" t="s">
        <v>86</v>
      </c>
      <c r="B46" s="2">
        <v>2304.7200000000003</v>
      </c>
      <c r="C46" s="2">
        <f t="shared" si="6"/>
        <v>2788.7112000000002</v>
      </c>
      <c r="D46" s="5">
        <v>1.3</v>
      </c>
      <c r="E46" s="6">
        <f t="shared" si="0"/>
        <v>3625.3245600000005</v>
      </c>
      <c r="F46" s="5">
        <v>1.6</v>
      </c>
      <c r="G46" s="5">
        <v>1.28</v>
      </c>
      <c r="H46" s="7">
        <f t="shared" si="1"/>
        <v>5711.2805376000006</v>
      </c>
      <c r="I46" s="8">
        <f t="shared" si="2"/>
        <v>475.94004480000007</v>
      </c>
      <c r="J46" s="15">
        <f t="shared" si="3"/>
        <v>4569.0244300800005</v>
      </c>
      <c r="K46" s="19">
        <f t="shared" si="4"/>
        <v>2696.5224000000003</v>
      </c>
    </row>
    <row r="47" spans="1:11" x14ac:dyDescent="0.25">
      <c r="A47" s="2" t="s">
        <v>87</v>
      </c>
      <c r="B47" s="2">
        <v>2584.44</v>
      </c>
      <c r="C47" s="2">
        <f t="shared" si="6"/>
        <v>3127.1723999999999</v>
      </c>
      <c r="D47" s="5">
        <v>1.3</v>
      </c>
      <c r="E47" s="6">
        <f t="shared" si="0"/>
        <v>4065.3241200000002</v>
      </c>
      <c r="F47" s="5">
        <v>1.6</v>
      </c>
      <c r="G47" s="5">
        <v>1.28</v>
      </c>
      <c r="H47" s="7">
        <f t="shared" si="1"/>
        <v>6404.4490752000002</v>
      </c>
      <c r="I47" s="8">
        <f t="shared" si="2"/>
        <v>533.70408959999997</v>
      </c>
      <c r="J47" s="15">
        <f t="shared" si="3"/>
        <v>5123.5592601600001</v>
      </c>
      <c r="K47" s="19">
        <f t="shared" si="4"/>
        <v>3023.7947999999997</v>
      </c>
    </row>
    <row r="48" spans="1:11" x14ac:dyDescent="0.25">
      <c r="A48" s="2" t="s">
        <v>88</v>
      </c>
      <c r="B48" s="2">
        <v>7296</v>
      </c>
      <c r="C48" s="2">
        <f t="shared" si="6"/>
        <v>8828.16</v>
      </c>
      <c r="D48" s="5">
        <v>1.3</v>
      </c>
      <c r="E48" s="6">
        <f t="shared" ref="E48" si="7">C48*D48</f>
        <v>11476.608</v>
      </c>
      <c r="F48" s="5">
        <v>1.5</v>
      </c>
      <c r="G48" s="5">
        <v>1.28</v>
      </c>
      <c r="H48" s="7">
        <f t="shared" ref="H48" si="8">C48*F48*G48</f>
        <v>16950.067200000001</v>
      </c>
      <c r="I48" s="8">
        <f t="shared" ref="I48" si="9">H48/$I$3</f>
        <v>1412.5056000000002</v>
      </c>
      <c r="J48" s="15">
        <f t="shared" ref="J48" si="10">H48*$J$3</f>
        <v>13560.053760000003</v>
      </c>
      <c r="K48" s="19">
        <f t="shared" si="4"/>
        <v>8536.32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8"/>
  <sheetViews>
    <sheetView topLeftCell="A22" zoomScale="82" zoomScaleNormal="82" workbookViewId="0">
      <selection activeCell="A31" sqref="A31:XFD32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bestFit="1" customWidth="1"/>
    <col min="4" max="4" width="16.5703125" style="3" bestFit="1" customWidth="1"/>
    <col min="5" max="5" width="22.85546875" style="3" bestFit="1" customWidth="1"/>
    <col min="6" max="6" width="12.710937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60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10</v>
      </c>
      <c r="B4" s="16">
        <v>4119.9203897280004</v>
      </c>
      <c r="C4" s="5">
        <f>B4*$C$3</f>
        <v>4985.1036715708806</v>
      </c>
      <c r="D4" s="5">
        <v>1.3</v>
      </c>
      <c r="E4" s="6">
        <f>C4*D4</f>
        <v>6480.6347730421448</v>
      </c>
      <c r="F4" s="5">
        <v>1.7</v>
      </c>
      <c r="G4" s="5">
        <v>1.38</v>
      </c>
      <c r="H4" s="7">
        <f>C4*F4*G4</f>
        <v>11695.053213505285</v>
      </c>
      <c r="I4" s="8">
        <f>H4/$I$3</f>
        <v>974.58776779210712</v>
      </c>
      <c r="J4" s="15">
        <f>H4*$J$3</f>
        <v>8771.289910128964</v>
      </c>
    </row>
    <row r="5" spans="1:10" x14ac:dyDescent="0.25">
      <c r="A5" s="2" t="s">
        <v>11</v>
      </c>
      <c r="B5" s="16">
        <v>4849.2618688800003</v>
      </c>
      <c r="C5" s="5">
        <f>B5*$C$3</f>
        <v>5867.6068613448006</v>
      </c>
      <c r="D5" s="5">
        <v>1.3</v>
      </c>
      <c r="E5" s="6">
        <f t="shared" ref="E5:E48" si="0">C5*D5</f>
        <v>7627.8889197482413</v>
      </c>
      <c r="F5" s="5">
        <v>1.7</v>
      </c>
      <c r="G5" s="5">
        <v>1.38</v>
      </c>
      <c r="H5" s="7">
        <f t="shared" ref="H5:H48" si="1">C5*F5*G5</f>
        <v>13765.405696714901</v>
      </c>
      <c r="I5" s="8">
        <f t="shared" ref="I5:I48" si="2">H5/$I$3</f>
        <v>1147.1171413929085</v>
      </c>
      <c r="J5" s="15">
        <f t="shared" ref="J5:J48" si="3">H5*$J$3</f>
        <v>10324.054272536176</v>
      </c>
    </row>
    <row r="6" spans="1:10" x14ac:dyDescent="0.25">
      <c r="A6" s="2" t="s">
        <v>61</v>
      </c>
      <c r="B6" s="16">
        <v>5388.0687432000004</v>
      </c>
      <c r="C6" s="5">
        <f>B6*$C$3</f>
        <v>6519.5631792720005</v>
      </c>
      <c r="D6" s="5">
        <v>1.3</v>
      </c>
      <c r="E6" s="6">
        <f>C6*D6</f>
        <v>8475.4321330536004</v>
      </c>
      <c r="F6" s="5">
        <v>1.7</v>
      </c>
      <c r="G6" s="5">
        <v>1.38</v>
      </c>
      <c r="H6" s="7">
        <f>C6*F6*G6</f>
        <v>15294.895218572112</v>
      </c>
      <c r="I6" s="8">
        <f>H6/$I$3</f>
        <v>1274.5746015476759</v>
      </c>
      <c r="J6" s="15">
        <f>H6*$J$3</f>
        <v>11471.171413929083</v>
      </c>
    </row>
    <row r="7" spans="1:10" x14ac:dyDescent="0.25">
      <c r="A7" s="5" t="s">
        <v>72</v>
      </c>
      <c r="B7" s="16">
        <v>3891.9035675520004</v>
      </c>
      <c r="C7" s="5">
        <f t="shared" ref="C7:C30" si="4">B7*$C$3</f>
        <v>4709.2033167379204</v>
      </c>
      <c r="D7" s="5">
        <v>1.3</v>
      </c>
      <c r="E7" s="6">
        <f t="shared" si="0"/>
        <v>6121.9643117592968</v>
      </c>
      <c r="F7" s="5">
        <v>1.6</v>
      </c>
      <c r="G7" s="5">
        <v>1.38</v>
      </c>
      <c r="H7" s="13">
        <f t="shared" si="1"/>
        <v>10397.920923357327</v>
      </c>
      <c r="I7" s="14">
        <f t="shared" si="2"/>
        <v>866.49341027977732</v>
      </c>
      <c r="J7" s="15">
        <f t="shared" si="3"/>
        <v>7798.4406925179956</v>
      </c>
    </row>
    <row r="8" spans="1:10" x14ac:dyDescent="0.25">
      <c r="A8" s="5" t="s">
        <v>22</v>
      </c>
      <c r="B8" s="16">
        <v>1644.5322859680002</v>
      </c>
      <c r="C8" s="5">
        <f t="shared" si="4"/>
        <v>1989.8840660212802</v>
      </c>
      <c r="D8" s="5">
        <v>1.3</v>
      </c>
      <c r="E8" s="6">
        <f t="shared" si="0"/>
        <v>2586.8492858276645</v>
      </c>
      <c r="F8" s="5">
        <v>1.7</v>
      </c>
      <c r="G8" s="5">
        <v>1.38</v>
      </c>
      <c r="H8" s="13">
        <f t="shared" si="1"/>
        <v>4668.2680188859231</v>
      </c>
      <c r="I8" s="14">
        <f t="shared" si="2"/>
        <v>389.02233490716026</v>
      </c>
      <c r="J8" s="15">
        <f t="shared" si="3"/>
        <v>3501.2010141644423</v>
      </c>
    </row>
    <row r="9" spans="1:10" x14ac:dyDescent="0.25">
      <c r="A9" s="5" t="s">
        <v>23</v>
      </c>
      <c r="B9" s="16">
        <v>1010.4581092320002</v>
      </c>
      <c r="C9" s="5">
        <f t="shared" si="4"/>
        <v>1222.6543121707202</v>
      </c>
      <c r="D9" s="5">
        <v>1.3</v>
      </c>
      <c r="E9" s="6">
        <f t="shared" si="0"/>
        <v>1589.4506058219363</v>
      </c>
      <c r="F9" s="5">
        <v>1.7</v>
      </c>
      <c r="G9" s="5">
        <v>1.38</v>
      </c>
      <c r="H9" s="13">
        <f t="shared" si="1"/>
        <v>2868.3470163525089</v>
      </c>
      <c r="I9" s="14">
        <f t="shared" si="2"/>
        <v>239.02891802937575</v>
      </c>
      <c r="J9" s="15">
        <f t="shared" si="3"/>
        <v>2151.2602622643817</v>
      </c>
    </row>
    <row r="10" spans="1:10" x14ac:dyDescent="0.25">
      <c r="A10" s="5" t="s">
        <v>24</v>
      </c>
      <c r="B10" s="16">
        <v>2120</v>
      </c>
      <c r="C10" s="5">
        <f t="shared" si="4"/>
        <v>2565.1999999999998</v>
      </c>
      <c r="D10" s="5">
        <v>1.3</v>
      </c>
      <c r="E10" s="6">
        <f t="shared" si="0"/>
        <v>3334.7599999999998</v>
      </c>
      <c r="F10" s="5">
        <v>1.7</v>
      </c>
      <c r="G10" s="5">
        <v>1.38</v>
      </c>
      <c r="H10" s="13">
        <f t="shared" si="1"/>
        <v>6017.9591999999984</v>
      </c>
      <c r="I10" s="14">
        <f t="shared" si="2"/>
        <v>501.49659999999989</v>
      </c>
      <c r="J10" s="15">
        <f t="shared" si="3"/>
        <v>4513.469399999999</v>
      </c>
    </row>
    <row r="11" spans="1:10" x14ac:dyDescent="0.25">
      <c r="A11" s="5" t="s">
        <v>74</v>
      </c>
      <c r="B11" s="16">
        <v>1536.5376000000001</v>
      </c>
      <c r="C11" s="5">
        <f t="shared" si="4"/>
        <v>1859.2104960000001</v>
      </c>
      <c r="D11" s="5">
        <v>1.3</v>
      </c>
      <c r="E11" s="6">
        <f t="shared" si="0"/>
        <v>2416.9736448000003</v>
      </c>
      <c r="F11" s="5">
        <v>1.7</v>
      </c>
      <c r="G11" s="5">
        <v>1.38</v>
      </c>
      <c r="H11" s="13">
        <f t="shared" si="1"/>
        <v>4361.7078236159996</v>
      </c>
      <c r="I11" s="14">
        <f t="shared" si="2"/>
        <v>363.47565196799997</v>
      </c>
      <c r="J11" s="15">
        <f t="shared" si="3"/>
        <v>3271.2808677119997</v>
      </c>
    </row>
    <row r="12" spans="1:10" x14ac:dyDescent="0.25">
      <c r="A12" s="5" t="s">
        <v>75</v>
      </c>
      <c r="B12" s="16">
        <v>923.69159999999999</v>
      </c>
      <c r="C12" s="5">
        <f t="shared" si="4"/>
        <v>1117.6668359999999</v>
      </c>
      <c r="D12" s="5">
        <v>1.3</v>
      </c>
      <c r="E12" s="6">
        <f t="shared" si="0"/>
        <v>1452.9668867999999</v>
      </c>
      <c r="F12" s="5">
        <v>1.7</v>
      </c>
      <c r="G12" s="5">
        <v>1.38</v>
      </c>
      <c r="H12" s="13">
        <f t="shared" si="1"/>
        <v>2622.0463972559996</v>
      </c>
      <c r="I12" s="14">
        <f t="shared" si="2"/>
        <v>218.50386643799996</v>
      </c>
      <c r="J12" s="15">
        <f t="shared" si="3"/>
        <v>1966.5347979419998</v>
      </c>
    </row>
    <row r="13" spans="1:10" x14ac:dyDescent="0.25">
      <c r="A13" s="5" t="s">
        <v>25</v>
      </c>
      <c r="B13" s="16">
        <v>1900</v>
      </c>
      <c r="C13" s="5">
        <f t="shared" si="4"/>
        <v>2299</v>
      </c>
      <c r="D13" s="5">
        <v>1.3</v>
      </c>
      <c r="E13" s="6">
        <f t="shared" si="0"/>
        <v>2988.7000000000003</v>
      </c>
      <c r="F13" s="5">
        <v>1.7</v>
      </c>
      <c r="G13" s="5">
        <v>1.38</v>
      </c>
      <c r="H13" s="13">
        <f t="shared" si="1"/>
        <v>5393.4539999999988</v>
      </c>
      <c r="I13" s="14">
        <f t="shared" si="2"/>
        <v>449.45449999999988</v>
      </c>
      <c r="J13" s="15">
        <f t="shared" si="3"/>
        <v>4045.0904999999993</v>
      </c>
    </row>
    <row r="14" spans="1:10" x14ac:dyDescent="0.25">
      <c r="A14" s="5" t="s">
        <v>42</v>
      </c>
      <c r="B14" s="16">
        <v>1331.8462583300166</v>
      </c>
      <c r="C14" s="5">
        <f t="shared" si="4"/>
        <v>1611.5339725793199</v>
      </c>
      <c r="D14" s="5">
        <v>1.3</v>
      </c>
      <c r="E14" s="6">
        <f t="shared" si="0"/>
        <v>2094.994164353116</v>
      </c>
      <c r="F14" s="5">
        <v>1.7</v>
      </c>
      <c r="G14" s="5">
        <v>1.38</v>
      </c>
      <c r="H14" s="13">
        <f t="shared" si="1"/>
        <v>3780.6586996710844</v>
      </c>
      <c r="I14" s="14">
        <f t="shared" si="2"/>
        <v>315.05489163925705</v>
      </c>
      <c r="J14" s="15">
        <f t="shared" si="3"/>
        <v>2835.4940247533132</v>
      </c>
    </row>
    <row r="15" spans="1:10" x14ac:dyDescent="0.25">
      <c r="A15" s="5" t="s">
        <v>26</v>
      </c>
      <c r="B15" s="16">
        <v>1882.4975133307205</v>
      </c>
      <c r="C15" s="5">
        <f t="shared" si="4"/>
        <v>2277.8219911301717</v>
      </c>
      <c r="D15" s="5">
        <v>1.3</v>
      </c>
      <c r="E15" s="6">
        <f t="shared" si="0"/>
        <v>2961.1685884692233</v>
      </c>
      <c r="F15" s="5">
        <v>1.7</v>
      </c>
      <c r="G15" s="5">
        <v>1.38</v>
      </c>
      <c r="H15" s="13">
        <f t="shared" si="1"/>
        <v>5343.7703911913823</v>
      </c>
      <c r="I15" s="14">
        <f t="shared" si="2"/>
        <v>445.3141992659485</v>
      </c>
      <c r="J15" s="15">
        <f t="shared" si="3"/>
        <v>4007.8277933935369</v>
      </c>
    </row>
    <row r="16" spans="1:10" x14ac:dyDescent="0.25">
      <c r="A16" s="5" t="s">
        <v>27</v>
      </c>
      <c r="B16" s="16">
        <v>2255.6798397619209</v>
      </c>
      <c r="C16" s="5">
        <f t="shared" si="4"/>
        <v>2729.3726061119241</v>
      </c>
      <c r="D16" s="5">
        <v>1.3</v>
      </c>
      <c r="E16" s="6">
        <f t="shared" si="0"/>
        <v>3548.1843879455014</v>
      </c>
      <c r="F16" s="5">
        <v>1.7</v>
      </c>
      <c r="G16" s="5">
        <v>1.38</v>
      </c>
      <c r="H16" s="13">
        <f t="shared" si="1"/>
        <v>6403.1081339385728</v>
      </c>
      <c r="I16" s="14">
        <f t="shared" si="2"/>
        <v>533.5923444948811</v>
      </c>
      <c r="J16" s="15">
        <f t="shared" si="3"/>
        <v>4802.33110045393</v>
      </c>
    </row>
    <row r="17" spans="1:10" x14ac:dyDescent="0.25">
      <c r="A17" s="5" t="s">
        <v>43</v>
      </c>
      <c r="B17" s="16">
        <v>2786.4280373529605</v>
      </c>
      <c r="C17" s="5">
        <f t="shared" si="4"/>
        <v>3371.5779251970821</v>
      </c>
      <c r="D17" s="5">
        <v>1.3</v>
      </c>
      <c r="E17" s="6">
        <f t="shared" si="0"/>
        <v>4383.0513027562065</v>
      </c>
      <c r="F17" s="5">
        <v>1.7</v>
      </c>
      <c r="G17" s="5">
        <v>1.38</v>
      </c>
      <c r="H17" s="13">
        <f t="shared" si="1"/>
        <v>7909.7218125123536</v>
      </c>
      <c r="I17" s="14">
        <f t="shared" si="2"/>
        <v>659.14348437602951</v>
      </c>
      <c r="J17" s="15">
        <f t="shared" si="3"/>
        <v>5932.291359384265</v>
      </c>
    </row>
    <row r="18" spans="1:10" x14ac:dyDescent="0.25">
      <c r="A18" s="5" t="s">
        <v>55</v>
      </c>
      <c r="B18" s="16">
        <v>3116.4870727298894</v>
      </c>
      <c r="C18" s="5">
        <f t="shared" si="4"/>
        <v>3770.9493580031663</v>
      </c>
      <c r="D18" s="5">
        <v>1.3</v>
      </c>
      <c r="E18" s="6">
        <f t="shared" si="0"/>
        <v>4902.2341654041165</v>
      </c>
      <c r="F18" s="5">
        <v>1.7</v>
      </c>
      <c r="G18" s="5">
        <v>1.38</v>
      </c>
      <c r="H18" s="13">
        <f t="shared" si="1"/>
        <v>8846.6471938754275</v>
      </c>
      <c r="I18" s="14">
        <f t="shared" si="2"/>
        <v>737.22059948961896</v>
      </c>
      <c r="J18" s="15">
        <f t="shared" si="3"/>
        <v>6634.9853954065711</v>
      </c>
    </row>
    <row r="19" spans="1:10" x14ac:dyDescent="0.25">
      <c r="A19" s="5" t="s">
        <v>31</v>
      </c>
      <c r="B19" s="16">
        <v>6236.1039106080025</v>
      </c>
      <c r="C19" s="5">
        <f t="shared" si="4"/>
        <v>7545.6857318356824</v>
      </c>
      <c r="D19" s="5">
        <v>1.3</v>
      </c>
      <c r="E19" s="6">
        <f t="shared" si="0"/>
        <v>9809.3914513863874</v>
      </c>
      <c r="F19" s="5">
        <v>1.62</v>
      </c>
      <c r="G19" s="5">
        <v>1.38</v>
      </c>
      <c r="H19" s="13">
        <f t="shared" si="1"/>
        <v>16869.135022091854</v>
      </c>
      <c r="I19" s="14">
        <f t="shared" si="2"/>
        <v>1405.7612518409878</v>
      </c>
      <c r="J19" s="15">
        <f t="shared" si="3"/>
        <v>12651.85126656889</v>
      </c>
    </row>
    <row r="20" spans="1:10" x14ac:dyDescent="0.25">
      <c r="A20" s="5" t="s">
        <v>32</v>
      </c>
      <c r="B20" s="16">
        <v>8508.4633370880019</v>
      </c>
      <c r="C20" s="5">
        <f t="shared" si="4"/>
        <v>10295.240637876483</v>
      </c>
      <c r="D20" s="5">
        <v>1.3</v>
      </c>
      <c r="E20" s="6">
        <f t="shared" si="0"/>
        <v>13383.812829239429</v>
      </c>
      <c r="F20" s="5">
        <v>1.63</v>
      </c>
      <c r="G20" s="5">
        <v>1.38</v>
      </c>
      <c r="H20" s="13">
        <f t="shared" si="1"/>
        <v>23158.114290839356</v>
      </c>
      <c r="I20" s="14">
        <f t="shared" si="2"/>
        <v>1929.8428575699463</v>
      </c>
      <c r="J20" s="15">
        <f t="shared" si="3"/>
        <v>17368.585718129518</v>
      </c>
    </row>
    <row r="21" spans="1:10" x14ac:dyDescent="0.25">
      <c r="A21" s="5" t="s">
        <v>38</v>
      </c>
      <c r="B21" s="16">
        <v>1191.6221597280003</v>
      </c>
      <c r="C21" s="5">
        <f t="shared" si="4"/>
        <v>1441.8628132708802</v>
      </c>
      <c r="D21" s="5">
        <v>1.3</v>
      </c>
      <c r="E21" s="6">
        <f t="shared" si="0"/>
        <v>1874.4216572521443</v>
      </c>
      <c r="F21" s="5">
        <v>1.65</v>
      </c>
      <c r="G21" s="5">
        <v>1.38</v>
      </c>
      <c r="H21" s="13">
        <f t="shared" si="1"/>
        <v>3283.1216258177938</v>
      </c>
      <c r="I21" s="14">
        <f t="shared" si="2"/>
        <v>273.59346881814946</v>
      </c>
      <c r="J21" s="15">
        <f t="shared" si="3"/>
        <v>2462.3412193633453</v>
      </c>
    </row>
    <row r="22" spans="1:10" x14ac:dyDescent="0.25">
      <c r="A22" s="5" t="s">
        <v>39</v>
      </c>
      <c r="B22" s="16">
        <v>1027.6374588480001</v>
      </c>
      <c r="C22" s="5">
        <f t="shared" si="4"/>
        <v>1243.4413252060801</v>
      </c>
      <c r="D22" s="5">
        <v>1.3</v>
      </c>
      <c r="E22" s="6">
        <f t="shared" si="0"/>
        <v>1616.4737227679043</v>
      </c>
      <c r="F22" s="5">
        <v>1.65</v>
      </c>
      <c r="G22" s="5">
        <v>1.38</v>
      </c>
      <c r="H22" s="13">
        <f t="shared" si="1"/>
        <v>2831.3158974942439</v>
      </c>
      <c r="I22" s="14">
        <f t="shared" si="2"/>
        <v>235.94299145785365</v>
      </c>
      <c r="J22" s="15">
        <f t="shared" si="3"/>
        <v>2123.4869231206831</v>
      </c>
    </row>
    <row r="23" spans="1:10" x14ac:dyDescent="0.25">
      <c r="A23" s="5" t="s">
        <v>45</v>
      </c>
      <c r="B23" s="16">
        <v>1001.0875548960001</v>
      </c>
      <c r="C23" s="5">
        <f t="shared" si="4"/>
        <v>1211.3159414241602</v>
      </c>
      <c r="D23" s="5">
        <v>1.3</v>
      </c>
      <c r="E23" s="6">
        <f t="shared" si="0"/>
        <v>1574.7107238514084</v>
      </c>
      <c r="F23" s="5">
        <v>1.7</v>
      </c>
      <c r="G23" s="5">
        <v>1.38</v>
      </c>
      <c r="H23" s="13">
        <f t="shared" si="1"/>
        <v>2841.7471985810794</v>
      </c>
      <c r="I23" s="14">
        <f t="shared" si="2"/>
        <v>236.81226654842328</v>
      </c>
      <c r="J23" s="15">
        <f t="shared" si="3"/>
        <v>2131.3103989358096</v>
      </c>
    </row>
    <row r="24" spans="1:10" x14ac:dyDescent="0.25">
      <c r="A24" s="5" t="s">
        <v>46</v>
      </c>
      <c r="B24" s="16">
        <v>1265.5027336311364</v>
      </c>
      <c r="C24" s="5">
        <f t="shared" si="4"/>
        <v>1531.2583076936751</v>
      </c>
      <c r="D24" s="5">
        <v>1.3</v>
      </c>
      <c r="E24" s="6">
        <f t="shared" si="0"/>
        <v>1990.6358000017776</v>
      </c>
      <c r="F24" s="5">
        <v>1.7</v>
      </c>
      <c r="G24" s="5">
        <v>1.38</v>
      </c>
      <c r="H24" s="13">
        <f t="shared" si="1"/>
        <v>3592.331989849361</v>
      </c>
      <c r="I24" s="14">
        <f t="shared" si="2"/>
        <v>299.36099915411341</v>
      </c>
      <c r="J24" s="15">
        <f t="shared" si="3"/>
        <v>2694.2489923870207</v>
      </c>
    </row>
    <row r="25" spans="1:10" x14ac:dyDescent="0.25">
      <c r="A25" s="5" t="s">
        <v>47</v>
      </c>
      <c r="B25" s="16">
        <v>1558.6355378880003</v>
      </c>
      <c r="C25" s="5">
        <f t="shared" si="4"/>
        <v>1885.9490008444802</v>
      </c>
      <c r="D25" s="5">
        <v>1.3</v>
      </c>
      <c r="E25" s="6">
        <f t="shared" si="0"/>
        <v>2451.7337010978245</v>
      </c>
      <c r="F25" s="5">
        <v>1.7</v>
      </c>
      <c r="G25" s="5">
        <v>1.38</v>
      </c>
      <c r="H25" s="13">
        <f t="shared" si="1"/>
        <v>4424.43635598115</v>
      </c>
      <c r="I25" s="14">
        <f t="shared" si="2"/>
        <v>368.70302966509581</v>
      </c>
      <c r="J25" s="15">
        <f t="shared" si="3"/>
        <v>3318.3272669858625</v>
      </c>
    </row>
    <row r="26" spans="1:10" x14ac:dyDescent="0.25">
      <c r="A26" s="5" t="s">
        <v>48</v>
      </c>
      <c r="B26" s="16">
        <v>1427.4477771840002</v>
      </c>
      <c r="C26" s="5">
        <f t="shared" si="4"/>
        <v>1727.2118103926402</v>
      </c>
      <c r="D26" s="5">
        <v>1.3</v>
      </c>
      <c r="E26" s="6">
        <f t="shared" si="0"/>
        <v>2245.3753535104324</v>
      </c>
      <c r="F26" s="5">
        <v>1.7</v>
      </c>
      <c r="G26" s="5">
        <v>1.38</v>
      </c>
      <c r="H26" s="13">
        <f t="shared" si="1"/>
        <v>4052.0389071811337</v>
      </c>
      <c r="I26" s="14">
        <f t="shared" si="2"/>
        <v>337.66990893176114</v>
      </c>
      <c r="J26" s="15">
        <f t="shared" si="3"/>
        <v>3039.0291803858504</v>
      </c>
    </row>
    <row r="27" spans="1:10" x14ac:dyDescent="0.25">
      <c r="A27" s="5" t="s">
        <v>54</v>
      </c>
      <c r="B27" s="16">
        <v>1003.4458110705601</v>
      </c>
      <c r="C27" s="5">
        <f t="shared" si="4"/>
        <v>1214.1694313953776</v>
      </c>
      <c r="D27" s="5">
        <v>1.3</v>
      </c>
      <c r="E27" s="6">
        <f t="shared" si="0"/>
        <v>1578.420260813991</v>
      </c>
      <c r="F27" s="5">
        <v>1.8</v>
      </c>
      <c r="G27" s="5">
        <v>1.38</v>
      </c>
      <c r="H27" s="13">
        <f t="shared" si="1"/>
        <v>3015.9968675861178</v>
      </c>
      <c r="I27" s="14">
        <f t="shared" si="2"/>
        <v>251.33307229884315</v>
      </c>
      <c r="J27" s="15">
        <f t="shared" si="3"/>
        <v>2261.9976506895882</v>
      </c>
    </row>
    <row r="28" spans="1:10" x14ac:dyDescent="0.25">
      <c r="A28" s="5" t="s">
        <v>70</v>
      </c>
      <c r="B28" s="16">
        <v>1639.8470088000001</v>
      </c>
      <c r="C28" s="5">
        <f t="shared" si="4"/>
        <v>1984.2148806480002</v>
      </c>
      <c r="D28" s="5">
        <v>1.3</v>
      </c>
      <c r="E28" s="6">
        <f t="shared" si="0"/>
        <v>2579.4793448424002</v>
      </c>
      <c r="F28" s="5">
        <v>1.7</v>
      </c>
      <c r="G28" s="5">
        <v>1.38</v>
      </c>
      <c r="H28" s="13">
        <f t="shared" si="1"/>
        <v>4654.9681100002081</v>
      </c>
      <c r="I28" s="14">
        <f t="shared" si="2"/>
        <v>387.91400916668402</v>
      </c>
      <c r="J28" s="15">
        <f t="shared" si="3"/>
        <v>3491.2260825001558</v>
      </c>
    </row>
    <row r="29" spans="1:10" x14ac:dyDescent="0.25">
      <c r="A29" s="2" t="s">
        <v>56</v>
      </c>
      <c r="B29" s="17">
        <v>4536.2385012859213</v>
      </c>
      <c r="C29" s="5">
        <f t="shared" si="4"/>
        <v>5488.8485865559642</v>
      </c>
      <c r="D29" s="5">
        <v>1.3</v>
      </c>
      <c r="E29" s="6">
        <f t="shared" si="0"/>
        <v>7135.5031625227539</v>
      </c>
      <c r="F29" s="5">
        <v>1.65</v>
      </c>
      <c r="G29" s="5">
        <v>1.38</v>
      </c>
      <c r="H29" s="7">
        <f t="shared" si="1"/>
        <v>12498.108231587928</v>
      </c>
      <c r="I29" s="8">
        <f t="shared" si="2"/>
        <v>1041.509019298994</v>
      </c>
      <c r="J29" s="15">
        <f t="shared" si="3"/>
        <v>9373.5811736909454</v>
      </c>
    </row>
    <row r="30" spans="1:10" x14ac:dyDescent="0.25">
      <c r="A30" s="2" t="s">
        <v>62</v>
      </c>
      <c r="B30" s="17">
        <v>961.98110813376036</v>
      </c>
      <c r="C30" s="2">
        <f t="shared" si="4"/>
        <v>1163.9971408418501</v>
      </c>
      <c r="D30" s="5">
        <v>1.3</v>
      </c>
      <c r="E30" s="6">
        <f t="shared" si="0"/>
        <v>1513.1962830944051</v>
      </c>
      <c r="F30" s="5">
        <v>1.6</v>
      </c>
      <c r="G30" s="5">
        <v>1.38</v>
      </c>
      <c r="H30" s="7">
        <f t="shared" si="1"/>
        <v>2570.1056869788049</v>
      </c>
      <c r="I30" s="8">
        <f t="shared" si="2"/>
        <v>214.17547391490041</v>
      </c>
      <c r="J30" s="15">
        <f t="shared" si="3"/>
        <v>1927.5792652341038</v>
      </c>
    </row>
    <row r="31" spans="1:10" x14ac:dyDescent="0.25">
      <c r="A31" s="2" t="s">
        <v>68</v>
      </c>
      <c r="B31" s="17">
        <v>3495.216767328001</v>
      </c>
      <c r="C31" s="2">
        <v>3350</v>
      </c>
      <c r="D31" s="5">
        <v>1.3</v>
      </c>
      <c r="E31" s="6">
        <f t="shared" si="0"/>
        <v>4355</v>
      </c>
      <c r="F31" s="5">
        <v>1.65</v>
      </c>
      <c r="G31" s="5">
        <v>1.38</v>
      </c>
      <c r="H31" s="7">
        <f t="shared" si="1"/>
        <v>7627.95</v>
      </c>
      <c r="I31" s="8">
        <f t="shared" si="2"/>
        <v>635.66250000000002</v>
      </c>
      <c r="J31" s="15">
        <f t="shared" si="3"/>
        <v>5720.9624999999996</v>
      </c>
    </row>
    <row r="32" spans="1:10" x14ac:dyDescent="0.25">
      <c r="A32" s="2" t="s">
        <v>69</v>
      </c>
      <c r="B32" s="17">
        <v>5141.3108123520005</v>
      </c>
      <c r="C32" s="5">
        <f t="shared" ref="C32:C48" si="5">B32*$C$3</f>
        <v>6220.9860829459203</v>
      </c>
      <c r="D32" s="5">
        <v>1.3</v>
      </c>
      <c r="E32" s="6">
        <f t="shared" si="0"/>
        <v>8087.281907829697</v>
      </c>
      <c r="F32" s="5">
        <v>1.63333333333333</v>
      </c>
      <c r="G32" s="5">
        <v>1.38</v>
      </c>
      <c r="H32" s="7">
        <f t="shared" si="1"/>
        <v>14022.102630960075</v>
      </c>
      <c r="I32" s="8">
        <f t="shared" si="2"/>
        <v>1168.5085525800062</v>
      </c>
      <c r="J32" s="15">
        <f t="shared" si="3"/>
        <v>10516.576973220057</v>
      </c>
    </row>
    <row r="33" spans="1:10" x14ac:dyDescent="0.25">
      <c r="A33" s="2" t="s">
        <v>33</v>
      </c>
      <c r="B33" s="17">
        <v>1125.8676000000003</v>
      </c>
      <c r="C33" s="2">
        <f t="shared" si="5"/>
        <v>1362.2997960000002</v>
      </c>
      <c r="D33" s="5">
        <v>1.3</v>
      </c>
      <c r="E33" s="6">
        <f t="shared" si="0"/>
        <v>1770.9897348000004</v>
      </c>
      <c r="F33" s="5">
        <v>1.63333333333333</v>
      </c>
      <c r="G33" s="5">
        <v>1.38</v>
      </c>
      <c r="H33" s="7">
        <f t="shared" si="1"/>
        <v>3070.623740183994</v>
      </c>
      <c r="I33" s="8">
        <f t="shared" si="2"/>
        <v>255.8853116819995</v>
      </c>
      <c r="J33" s="15">
        <f t="shared" si="3"/>
        <v>2302.9678051379956</v>
      </c>
    </row>
    <row r="34" spans="1:10" x14ac:dyDescent="0.25">
      <c r="A34" s="2" t="s">
        <v>73</v>
      </c>
      <c r="B34" s="17">
        <v>1105.0182000000002</v>
      </c>
      <c r="C34" s="2">
        <f t="shared" si="5"/>
        <v>1337.0720220000003</v>
      </c>
      <c r="D34" s="5">
        <v>1.3</v>
      </c>
      <c r="E34" s="6">
        <f t="shared" si="0"/>
        <v>1738.1936286000005</v>
      </c>
      <c r="F34" s="5">
        <v>1.6</v>
      </c>
      <c r="G34" s="5">
        <v>1.38</v>
      </c>
      <c r="H34" s="7">
        <f t="shared" si="1"/>
        <v>2952.2550245760008</v>
      </c>
      <c r="I34" s="8">
        <f t="shared" si="2"/>
        <v>246.02125204800006</v>
      </c>
      <c r="J34" s="15">
        <f t="shared" si="3"/>
        <v>2214.1912684320005</v>
      </c>
    </row>
    <row r="35" spans="1:10" x14ac:dyDescent="0.25">
      <c r="A35" s="2" t="s">
        <v>19</v>
      </c>
      <c r="B35" s="17">
        <v>1729.8684000000001</v>
      </c>
      <c r="C35" s="2">
        <f t="shared" si="5"/>
        <v>2093.1407640000002</v>
      </c>
      <c r="D35" s="5">
        <v>1.3</v>
      </c>
      <c r="E35" s="6">
        <f t="shared" si="0"/>
        <v>2721.0829932000006</v>
      </c>
      <c r="F35" s="5">
        <v>1.6</v>
      </c>
      <c r="G35" s="5">
        <v>1.38</v>
      </c>
      <c r="H35" s="7">
        <f t="shared" si="1"/>
        <v>4621.6548069120008</v>
      </c>
      <c r="I35" s="8">
        <f t="shared" si="2"/>
        <v>385.13790057600005</v>
      </c>
      <c r="J35" s="15">
        <f t="shared" si="3"/>
        <v>3466.2411051840008</v>
      </c>
    </row>
    <row r="36" spans="1:10" x14ac:dyDescent="0.25">
      <c r="A36" s="2" t="s">
        <v>76</v>
      </c>
      <c r="B36" s="17">
        <v>2418.5304000000001</v>
      </c>
      <c r="C36" s="2">
        <f t="shared" si="5"/>
        <v>2926.4217840000001</v>
      </c>
      <c r="D36" s="5">
        <v>1.3</v>
      </c>
      <c r="E36" s="6">
        <f t="shared" si="0"/>
        <v>3804.3483192000003</v>
      </c>
      <c r="F36" s="5">
        <v>1.6</v>
      </c>
      <c r="G36" s="5">
        <v>1.38</v>
      </c>
      <c r="H36" s="7">
        <f t="shared" si="1"/>
        <v>6461.5392990720002</v>
      </c>
      <c r="I36" s="8">
        <f t="shared" si="2"/>
        <v>538.46160825599998</v>
      </c>
      <c r="J36" s="15">
        <f t="shared" si="3"/>
        <v>4846.1544743040004</v>
      </c>
    </row>
    <row r="37" spans="1:10" x14ac:dyDescent="0.25">
      <c r="A37" s="2" t="s">
        <v>77</v>
      </c>
      <c r="B37" s="17">
        <v>1709.6507999999999</v>
      </c>
      <c r="C37" s="2">
        <f t="shared" si="5"/>
        <v>2068.6774679999999</v>
      </c>
      <c r="D37" s="5">
        <v>1.3</v>
      </c>
      <c r="E37" s="6">
        <f t="shared" si="0"/>
        <v>2689.2807084000001</v>
      </c>
      <c r="F37" s="5">
        <v>1.7</v>
      </c>
      <c r="G37" s="5">
        <v>1.38</v>
      </c>
      <c r="H37" s="7">
        <f t="shared" si="1"/>
        <v>4853.1173399279987</v>
      </c>
      <c r="I37" s="8">
        <f t="shared" si="2"/>
        <v>404.42644499399989</v>
      </c>
      <c r="J37" s="15">
        <f t="shared" si="3"/>
        <v>3639.8380049459993</v>
      </c>
    </row>
    <row r="38" spans="1:10" x14ac:dyDescent="0.25">
      <c r="A38" s="2" t="s">
        <v>78</v>
      </c>
      <c r="B38" s="17">
        <v>828.92160000000001</v>
      </c>
      <c r="C38" s="2">
        <f t="shared" si="5"/>
        <v>1002.995136</v>
      </c>
      <c r="D38" s="5">
        <v>1.3</v>
      </c>
      <c r="E38" s="6">
        <f t="shared" si="0"/>
        <v>1303.8936768000001</v>
      </c>
      <c r="F38" s="5">
        <v>1.6</v>
      </c>
      <c r="G38" s="5">
        <v>1.38</v>
      </c>
      <c r="H38" s="7">
        <f t="shared" si="1"/>
        <v>2214.6132602880002</v>
      </c>
      <c r="I38" s="8">
        <f t="shared" si="2"/>
        <v>184.55110502400001</v>
      </c>
      <c r="J38" s="15">
        <f t="shared" si="3"/>
        <v>1660.9599452160001</v>
      </c>
    </row>
    <row r="39" spans="1:10" x14ac:dyDescent="0.25">
      <c r="A39" s="2" t="s">
        <v>79</v>
      </c>
      <c r="B39" s="2">
        <v>993.18960000000004</v>
      </c>
      <c r="C39" s="2">
        <f t="shared" si="5"/>
        <v>1201.7594160000001</v>
      </c>
      <c r="D39" s="5">
        <v>1.3</v>
      </c>
      <c r="E39" s="6">
        <f t="shared" si="0"/>
        <v>1562.2872408000003</v>
      </c>
      <c r="F39" s="5">
        <v>1.7</v>
      </c>
      <c r="G39" s="5">
        <v>1.38</v>
      </c>
      <c r="H39" s="7">
        <f t="shared" si="1"/>
        <v>2819.3275899359996</v>
      </c>
      <c r="I39" s="8">
        <f t="shared" si="2"/>
        <v>234.94396582799996</v>
      </c>
      <c r="J39" s="15">
        <f t="shared" si="3"/>
        <v>2114.4956924519997</v>
      </c>
    </row>
    <row r="40" spans="1:10" x14ac:dyDescent="0.25">
      <c r="A40" s="2" t="s">
        <v>80</v>
      </c>
      <c r="B40" s="2">
        <v>5907.33</v>
      </c>
      <c r="C40" s="2">
        <f t="shared" si="5"/>
        <v>7147.8692999999994</v>
      </c>
      <c r="D40" s="5">
        <v>1.3</v>
      </c>
      <c r="E40" s="6">
        <f t="shared" si="0"/>
        <v>9292.2300899999991</v>
      </c>
      <c r="F40" s="5">
        <v>1.6</v>
      </c>
      <c r="G40" s="5">
        <v>1.38</v>
      </c>
      <c r="H40" s="7">
        <f t="shared" si="1"/>
        <v>15782.495414399998</v>
      </c>
      <c r="I40" s="8">
        <f t="shared" si="2"/>
        <v>1315.2079511999998</v>
      </c>
      <c r="J40" s="15">
        <f t="shared" si="3"/>
        <v>11836.871560799998</v>
      </c>
    </row>
    <row r="41" spans="1:10" x14ac:dyDescent="0.25">
      <c r="A41" s="2" t="s">
        <v>81</v>
      </c>
      <c r="B41" s="2">
        <v>4489.5708000000004</v>
      </c>
      <c r="C41" s="2">
        <f t="shared" si="5"/>
        <v>5432.3806680000007</v>
      </c>
      <c r="D41" s="5">
        <v>1.3</v>
      </c>
      <c r="E41" s="6">
        <f t="shared" si="0"/>
        <v>7062.0948684000014</v>
      </c>
      <c r="F41" s="5">
        <v>1.6</v>
      </c>
      <c r="G41" s="5">
        <v>1.38</v>
      </c>
      <c r="H41" s="7">
        <f t="shared" si="1"/>
        <v>11994.696514944</v>
      </c>
      <c r="I41" s="8">
        <f t="shared" si="2"/>
        <v>999.55804291200002</v>
      </c>
      <c r="J41" s="15">
        <f t="shared" si="3"/>
        <v>8996.0223862080002</v>
      </c>
    </row>
    <row r="42" spans="1:10" x14ac:dyDescent="0.25">
      <c r="A42" s="2" t="s">
        <v>82</v>
      </c>
      <c r="B42" s="2">
        <v>1897.9272000000001</v>
      </c>
      <c r="C42" s="2">
        <f t="shared" si="5"/>
        <v>2296.491912</v>
      </c>
      <c r="D42" s="5">
        <v>1.3</v>
      </c>
      <c r="E42" s="6">
        <f t="shared" si="0"/>
        <v>2985.4394855999999</v>
      </c>
      <c r="F42" s="5">
        <v>1.6</v>
      </c>
      <c r="G42" s="5">
        <v>1.38</v>
      </c>
      <c r="H42" s="7">
        <f t="shared" si="1"/>
        <v>5070.6541416959999</v>
      </c>
      <c r="I42" s="8">
        <f t="shared" si="2"/>
        <v>422.55451180799997</v>
      </c>
      <c r="J42" s="15">
        <f t="shared" si="3"/>
        <v>3802.9906062720002</v>
      </c>
    </row>
    <row r="43" spans="1:10" x14ac:dyDescent="0.25">
      <c r="A43" s="2" t="s">
        <v>83</v>
      </c>
      <c r="B43" s="2">
        <v>1606.0355999999999</v>
      </c>
      <c r="C43" s="2">
        <f t="shared" si="5"/>
        <v>1943.3030759999999</v>
      </c>
      <c r="D43" s="5">
        <v>1.3</v>
      </c>
      <c r="E43" s="6">
        <f t="shared" si="0"/>
        <v>2526.2939987999998</v>
      </c>
      <c r="F43" s="5">
        <v>1.65</v>
      </c>
      <c r="G43" s="5">
        <v>1.38</v>
      </c>
      <c r="H43" s="7">
        <f t="shared" si="1"/>
        <v>4424.901104051999</v>
      </c>
      <c r="I43" s="8">
        <f t="shared" si="2"/>
        <v>368.7417586709999</v>
      </c>
      <c r="J43" s="15">
        <f t="shared" si="3"/>
        <v>3318.6758280389995</v>
      </c>
    </row>
    <row r="44" spans="1:10" x14ac:dyDescent="0.25">
      <c r="A44" s="2" t="s">
        <v>84</v>
      </c>
      <c r="B44" s="2">
        <v>794.80439999999999</v>
      </c>
      <c r="C44" s="2">
        <f t="shared" si="5"/>
        <v>961.71332399999994</v>
      </c>
      <c r="D44" s="5">
        <v>1.3</v>
      </c>
      <c r="E44" s="6">
        <f t="shared" si="0"/>
        <v>1250.2273212</v>
      </c>
      <c r="F44" s="5">
        <v>1.7</v>
      </c>
      <c r="G44" s="5">
        <v>1.38</v>
      </c>
      <c r="H44" s="7">
        <f t="shared" si="1"/>
        <v>2256.1794581039999</v>
      </c>
      <c r="I44" s="8">
        <f t="shared" si="2"/>
        <v>188.01495484199998</v>
      </c>
      <c r="J44" s="15">
        <f t="shared" si="3"/>
        <v>1692.134593578</v>
      </c>
    </row>
    <row r="45" spans="1:10" x14ac:dyDescent="0.25">
      <c r="A45" s="2" t="s">
        <v>85</v>
      </c>
      <c r="B45" s="2">
        <v>923.69159999999999</v>
      </c>
      <c r="C45" s="2">
        <f t="shared" si="5"/>
        <v>1117.6668359999999</v>
      </c>
      <c r="D45" s="5">
        <v>1.3</v>
      </c>
      <c r="E45" s="6">
        <f t="shared" si="0"/>
        <v>1452.9668867999999</v>
      </c>
      <c r="F45" s="5">
        <v>1.7</v>
      </c>
      <c r="G45" s="5">
        <v>1.38</v>
      </c>
      <c r="H45" s="7">
        <f t="shared" si="1"/>
        <v>2622.0463972559996</v>
      </c>
      <c r="I45" s="8">
        <f t="shared" si="2"/>
        <v>218.50386643799996</v>
      </c>
      <c r="J45" s="15">
        <f t="shared" si="3"/>
        <v>1966.5347979419998</v>
      </c>
    </row>
    <row r="46" spans="1:10" x14ac:dyDescent="0.25">
      <c r="A46" s="2" t="s">
        <v>86</v>
      </c>
      <c r="B46" s="2">
        <v>2696.5224000000003</v>
      </c>
      <c r="C46" s="2">
        <f t="shared" si="5"/>
        <v>3262.7921040000001</v>
      </c>
      <c r="D46" s="5">
        <v>1.3</v>
      </c>
      <c r="E46" s="6">
        <f t="shared" si="0"/>
        <v>4241.6297352000001</v>
      </c>
      <c r="F46" s="5">
        <v>1.6</v>
      </c>
      <c r="G46" s="5">
        <v>1.38</v>
      </c>
      <c r="H46" s="7">
        <f t="shared" si="1"/>
        <v>7204.2449656319995</v>
      </c>
      <c r="I46" s="8">
        <f t="shared" si="2"/>
        <v>600.35374713599992</v>
      </c>
      <c r="J46" s="15">
        <f t="shared" si="3"/>
        <v>5403.1837242239999</v>
      </c>
    </row>
    <row r="47" spans="1:10" x14ac:dyDescent="0.25">
      <c r="A47" s="2" t="s">
        <v>87</v>
      </c>
      <c r="B47" s="2">
        <v>3023.7947999999997</v>
      </c>
      <c r="C47" s="2">
        <f t="shared" si="5"/>
        <v>3658.7917079999993</v>
      </c>
      <c r="D47" s="5">
        <v>1.3</v>
      </c>
      <c r="E47" s="6">
        <f t="shared" si="0"/>
        <v>4756.4292203999994</v>
      </c>
      <c r="F47" s="5">
        <v>1.6</v>
      </c>
      <c r="G47" s="5">
        <v>1.38</v>
      </c>
      <c r="H47" s="7">
        <f t="shared" si="1"/>
        <v>8078.6120912639981</v>
      </c>
      <c r="I47" s="8">
        <f t="shared" si="2"/>
        <v>673.21767427199984</v>
      </c>
      <c r="J47" s="15">
        <f t="shared" si="3"/>
        <v>6058.959068447999</v>
      </c>
    </row>
    <row r="48" spans="1:10" x14ac:dyDescent="0.25">
      <c r="A48" s="2" t="s">
        <v>88</v>
      </c>
      <c r="B48" s="2">
        <v>8536.32</v>
      </c>
      <c r="C48" s="2">
        <f t="shared" si="5"/>
        <v>10328.947199999999</v>
      </c>
      <c r="D48" s="5">
        <v>1.3</v>
      </c>
      <c r="E48" s="6">
        <f t="shared" si="0"/>
        <v>13427.631359999999</v>
      </c>
      <c r="F48" s="5">
        <v>1.5</v>
      </c>
      <c r="G48" s="5">
        <v>1.38</v>
      </c>
      <c r="H48" s="7">
        <f t="shared" si="1"/>
        <v>21380.920703999996</v>
      </c>
      <c r="I48" s="8">
        <f t="shared" si="2"/>
        <v>1781.7433919999996</v>
      </c>
      <c r="J48" s="15">
        <f t="shared" si="3"/>
        <v>16035.690527999997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9"/>
  <sheetViews>
    <sheetView topLeftCell="A26" zoomScale="82" zoomScaleNormal="82" workbookViewId="0">
      <selection activeCell="K53" sqref="K53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bestFit="1" customWidth="1"/>
    <col min="4" max="4" width="16.5703125" style="3" bestFit="1" customWidth="1"/>
    <col min="5" max="5" width="22.85546875" style="3" bestFit="1" customWidth="1"/>
    <col min="6" max="6" width="12.710937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2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2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60</v>
      </c>
    </row>
    <row r="3" spans="1:12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2" x14ac:dyDescent="0.25">
      <c r="A4" s="5" t="s">
        <v>75</v>
      </c>
      <c r="B4" s="16">
        <v>923.69159999999999</v>
      </c>
      <c r="C4" s="5">
        <f>B4*$C$3</f>
        <v>1117.6668359999999</v>
      </c>
      <c r="D4" s="5">
        <v>1.3</v>
      </c>
      <c r="E4" s="6">
        <f t="shared" ref="E4:E49" si="0">C4*D4</f>
        <v>1452.9668867999999</v>
      </c>
      <c r="F4" s="5">
        <v>1.7</v>
      </c>
      <c r="G4" s="5">
        <v>1.38</v>
      </c>
      <c r="H4" s="13">
        <f t="shared" ref="H4:H49" si="1">C4*F4*G4</f>
        <v>2622.0463972559996</v>
      </c>
      <c r="I4" s="14">
        <f t="shared" ref="I4:I49" si="2">H4/$I$3</f>
        <v>218.50386643799996</v>
      </c>
      <c r="J4" s="15">
        <f t="shared" ref="J4:J49" si="3">H4*$J$3</f>
        <v>1966.5347979419998</v>
      </c>
      <c r="K4" s="3">
        <v>1.1000000000000001</v>
      </c>
      <c r="L4" s="19">
        <f>B4*K4</f>
        <v>1016.0607600000001</v>
      </c>
    </row>
    <row r="5" spans="1:12" x14ac:dyDescent="0.25">
      <c r="A5" s="5" t="s">
        <v>23</v>
      </c>
      <c r="B5" s="16">
        <v>1010.4581092320002</v>
      </c>
      <c r="C5" s="5">
        <f>B5*$C$3</f>
        <v>1222.6543121707202</v>
      </c>
      <c r="D5" s="5">
        <v>1.3</v>
      </c>
      <c r="E5" s="6">
        <f t="shared" si="0"/>
        <v>1589.4506058219363</v>
      </c>
      <c r="F5" s="5">
        <v>1.7</v>
      </c>
      <c r="G5" s="5">
        <v>1.38</v>
      </c>
      <c r="H5" s="13">
        <f t="shared" si="1"/>
        <v>2868.3470163525089</v>
      </c>
      <c r="I5" s="14">
        <f t="shared" si="2"/>
        <v>239.02891802937575</v>
      </c>
      <c r="J5" s="15">
        <f t="shared" si="3"/>
        <v>2151.2602622643817</v>
      </c>
      <c r="K5" s="3">
        <v>1.1000000000000001</v>
      </c>
      <c r="L5" s="19">
        <f t="shared" ref="L5:L49" si="4">B5*K5</f>
        <v>1111.5039201552004</v>
      </c>
    </row>
    <row r="6" spans="1:12" x14ac:dyDescent="0.25">
      <c r="A6" s="5" t="s">
        <v>74</v>
      </c>
      <c r="B6" s="16">
        <v>1536.5376000000001</v>
      </c>
      <c r="C6" s="5">
        <f>B6*$C$3</f>
        <v>1859.2104960000001</v>
      </c>
      <c r="D6" s="5">
        <v>1.3</v>
      </c>
      <c r="E6" s="6">
        <f t="shared" si="0"/>
        <v>2416.9736448000003</v>
      </c>
      <c r="F6" s="5">
        <v>1.7</v>
      </c>
      <c r="G6" s="5">
        <v>1.38</v>
      </c>
      <c r="H6" s="13">
        <f t="shared" si="1"/>
        <v>4361.7078236159996</v>
      </c>
      <c r="I6" s="14">
        <f t="shared" si="2"/>
        <v>363.47565196799997</v>
      </c>
      <c r="J6" s="15">
        <f t="shared" si="3"/>
        <v>3271.2808677119997</v>
      </c>
      <c r="K6" s="3">
        <v>1.1000000000000001</v>
      </c>
      <c r="L6" s="19">
        <f t="shared" si="4"/>
        <v>1690.1913600000003</v>
      </c>
    </row>
    <row r="7" spans="1:12" x14ac:dyDescent="0.25">
      <c r="A7" s="5" t="s">
        <v>22</v>
      </c>
      <c r="B7" s="16">
        <v>1644.5322859680002</v>
      </c>
      <c r="C7" s="5">
        <f>B7*$C$3</f>
        <v>1989.8840660212802</v>
      </c>
      <c r="D7" s="5">
        <v>1.3</v>
      </c>
      <c r="E7" s="6">
        <f t="shared" si="0"/>
        <v>2586.8492858276645</v>
      </c>
      <c r="F7" s="5">
        <v>1.7</v>
      </c>
      <c r="G7" s="5">
        <v>1.38</v>
      </c>
      <c r="H7" s="13">
        <f t="shared" si="1"/>
        <v>4668.2680188859231</v>
      </c>
      <c r="I7" s="14">
        <f t="shared" si="2"/>
        <v>389.02233490716026</v>
      </c>
      <c r="J7" s="15">
        <f t="shared" si="3"/>
        <v>3501.2010141644423</v>
      </c>
      <c r="K7" s="3">
        <v>1.1000000000000001</v>
      </c>
      <c r="L7" s="19">
        <f t="shared" si="4"/>
        <v>1808.9855145648005</v>
      </c>
    </row>
    <row r="8" spans="1:12" x14ac:dyDescent="0.25">
      <c r="A8" s="2" t="s">
        <v>68</v>
      </c>
      <c r="B8" s="17">
        <v>3495.216767328001</v>
      </c>
      <c r="C8" s="2">
        <v>3350</v>
      </c>
      <c r="D8" s="5">
        <v>1.3</v>
      </c>
      <c r="E8" s="6">
        <f t="shared" si="0"/>
        <v>4355</v>
      </c>
      <c r="F8" s="5">
        <v>1.65</v>
      </c>
      <c r="G8" s="5">
        <v>1.38</v>
      </c>
      <c r="H8" s="7">
        <f t="shared" si="1"/>
        <v>7627.95</v>
      </c>
      <c r="I8" s="8">
        <f t="shared" si="2"/>
        <v>635.66250000000002</v>
      </c>
      <c r="J8" s="15">
        <f t="shared" si="3"/>
        <v>5720.9624999999996</v>
      </c>
      <c r="K8" s="3">
        <v>1.06</v>
      </c>
      <c r="L8" s="19">
        <f t="shared" si="4"/>
        <v>3704.9297733676813</v>
      </c>
    </row>
    <row r="9" spans="1:12" x14ac:dyDescent="0.25">
      <c r="A9" s="2" t="s">
        <v>69</v>
      </c>
      <c r="B9" s="17">
        <v>5141.3108123520005</v>
      </c>
      <c r="C9" s="5">
        <f t="shared" ref="C9:C49" si="5">B9*$C$3</f>
        <v>6220.9860829459203</v>
      </c>
      <c r="D9" s="5">
        <v>1.3</v>
      </c>
      <c r="E9" s="6">
        <f t="shared" si="0"/>
        <v>8087.281907829697</v>
      </c>
      <c r="F9" s="5">
        <v>1.63333333333333</v>
      </c>
      <c r="G9" s="5">
        <v>1.38</v>
      </c>
      <c r="H9" s="7">
        <f t="shared" si="1"/>
        <v>14022.102630960075</v>
      </c>
      <c r="I9" s="8">
        <f t="shared" si="2"/>
        <v>1168.5085525800062</v>
      </c>
      <c r="J9" s="15">
        <f t="shared" si="3"/>
        <v>10516.576973220057</v>
      </c>
      <c r="K9" s="3">
        <v>1.06</v>
      </c>
      <c r="L9" s="19">
        <f t="shared" si="4"/>
        <v>5449.7894610931207</v>
      </c>
    </row>
    <row r="10" spans="1:12" x14ac:dyDescent="0.25">
      <c r="A10" s="5" t="s">
        <v>54</v>
      </c>
      <c r="B10" s="16">
        <v>1003.4458110705601</v>
      </c>
      <c r="C10" s="5">
        <f t="shared" si="5"/>
        <v>1214.1694313953776</v>
      </c>
      <c r="D10" s="5">
        <v>1.3</v>
      </c>
      <c r="E10" s="6">
        <f t="shared" si="0"/>
        <v>1578.420260813991</v>
      </c>
      <c r="F10" s="5">
        <v>1.8</v>
      </c>
      <c r="G10" s="5">
        <v>1.38</v>
      </c>
      <c r="H10" s="13">
        <f t="shared" si="1"/>
        <v>3015.9968675861178</v>
      </c>
      <c r="I10" s="14">
        <f t="shared" si="2"/>
        <v>251.33307229884315</v>
      </c>
      <c r="J10" s="15">
        <f t="shared" si="3"/>
        <v>2261.9976506895882</v>
      </c>
      <c r="K10" s="3">
        <v>1.07</v>
      </c>
      <c r="L10" s="19">
        <f t="shared" si="4"/>
        <v>1073.6870178454994</v>
      </c>
    </row>
    <row r="11" spans="1:12" x14ac:dyDescent="0.25">
      <c r="A11" s="2" t="s">
        <v>83</v>
      </c>
      <c r="B11" s="2">
        <v>1606.0355999999999</v>
      </c>
      <c r="C11" s="2">
        <f t="shared" si="5"/>
        <v>1943.3030759999999</v>
      </c>
      <c r="D11" s="5">
        <v>1.3</v>
      </c>
      <c r="E11" s="6">
        <f t="shared" si="0"/>
        <v>2526.2939987999998</v>
      </c>
      <c r="F11" s="5">
        <v>1.65</v>
      </c>
      <c r="G11" s="5">
        <v>1.38</v>
      </c>
      <c r="H11" s="7">
        <f t="shared" si="1"/>
        <v>4424.901104051999</v>
      </c>
      <c r="I11" s="8">
        <f t="shared" si="2"/>
        <v>368.7417586709999</v>
      </c>
      <c r="J11" s="15">
        <f t="shared" si="3"/>
        <v>3318.6758280389995</v>
      </c>
      <c r="K11" s="3">
        <v>1.07</v>
      </c>
      <c r="L11" s="19">
        <f t="shared" si="4"/>
        <v>1718.4580920000001</v>
      </c>
    </row>
    <row r="12" spans="1:12" x14ac:dyDescent="0.25">
      <c r="A12" s="5" t="s">
        <v>48</v>
      </c>
      <c r="B12" s="16">
        <v>1427.4477771840002</v>
      </c>
      <c r="C12" s="5">
        <f t="shared" si="5"/>
        <v>1727.2118103926402</v>
      </c>
      <c r="D12" s="5">
        <v>1.3</v>
      </c>
      <c r="E12" s="6">
        <f t="shared" si="0"/>
        <v>2245.3753535104324</v>
      </c>
      <c r="F12" s="5">
        <v>1.7</v>
      </c>
      <c r="G12" s="5">
        <v>1.38</v>
      </c>
      <c r="H12" s="13">
        <f t="shared" si="1"/>
        <v>4052.0389071811337</v>
      </c>
      <c r="I12" s="14">
        <f t="shared" si="2"/>
        <v>337.66990893176114</v>
      </c>
      <c r="J12" s="15">
        <f t="shared" si="3"/>
        <v>3039.0291803858504</v>
      </c>
      <c r="K12" s="3">
        <v>1.07</v>
      </c>
      <c r="L12" s="19">
        <f t="shared" si="4"/>
        <v>1527.3691215868803</v>
      </c>
    </row>
    <row r="13" spans="1:12" x14ac:dyDescent="0.25">
      <c r="A13" s="2" t="s">
        <v>77</v>
      </c>
      <c r="B13" s="17">
        <v>1709.6507999999999</v>
      </c>
      <c r="C13" s="2">
        <f t="shared" si="5"/>
        <v>2068.6774679999999</v>
      </c>
      <c r="D13" s="5">
        <v>1.3</v>
      </c>
      <c r="E13" s="6">
        <f t="shared" si="0"/>
        <v>2689.2807084000001</v>
      </c>
      <c r="F13" s="5">
        <v>1.7</v>
      </c>
      <c r="G13" s="5">
        <v>1.38</v>
      </c>
      <c r="H13" s="7">
        <f t="shared" si="1"/>
        <v>4853.1173399279987</v>
      </c>
      <c r="I13" s="8">
        <f t="shared" si="2"/>
        <v>404.42644499399989</v>
      </c>
      <c r="J13" s="15">
        <f t="shared" si="3"/>
        <v>3639.8380049459993</v>
      </c>
      <c r="K13" s="3">
        <v>1.07</v>
      </c>
      <c r="L13" s="19">
        <f t="shared" si="4"/>
        <v>1829.326356</v>
      </c>
    </row>
    <row r="14" spans="1:12" x14ac:dyDescent="0.25">
      <c r="A14" s="2" t="s">
        <v>76</v>
      </c>
      <c r="B14" s="17">
        <v>2418.5304000000001</v>
      </c>
      <c r="C14" s="2">
        <f t="shared" si="5"/>
        <v>2926.4217840000001</v>
      </c>
      <c r="D14" s="5">
        <v>1.3</v>
      </c>
      <c r="E14" s="6">
        <f t="shared" si="0"/>
        <v>3804.3483192000003</v>
      </c>
      <c r="F14" s="5">
        <v>1.6</v>
      </c>
      <c r="G14" s="5">
        <v>1.38</v>
      </c>
      <c r="H14" s="7">
        <f t="shared" si="1"/>
        <v>6461.5392990720002</v>
      </c>
      <c r="I14" s="8">
        <f t="shared" si="2"/>
        <v>538.46160825599998</v>
      </c>
      <c r="J14" s="15">
        <f t="shared" si="3"/>
        <v>4846.1544743040004</v>
      </c>
      <c r="K14" s="3">
        <v>1.07</v>
      </c>
      <c r="L14" s="19">
        <f t="shared" si="4"/>
        <v>2587.8275280000003</v>
      </c>
    </row>
    <row r="15" spans="1:12" x14ac:dyDescent="0.25">
      <c r="A15" s="2" t="s">
        <v>82</v>
      </c>
      <c r="B15" s="2">
        <v>1897.9272000000001</v>
      </c>
      <c r="C15" s="2">
        <f t="shared" si="5"/>
        <v>2296.491912</v>
      </c>
      <c r="D15" s="5">
        <v>1.3</v>
      </c>
      <c r="E15" s="6">
        <f t="shared" si="0"/>
        <v>2985.4394855999999</v>
      </c>
      <c r="F15" s="5">
        <v>1.6</v>
      </c>
      <c r="G15" s="5">
        <v>1.38</v>
      </c>
      <c r="H15" s="7">
        <f t="shared" si="1"/>
        <v>5070.6541416959999</v>
      </c>
      <c r="I15" s="8">
        <f t="shared" si="2"/>
        <v>422.55451180799997</v>
      </c>
      <c r="J15" s="15">
        <f t="shared" si="3"/>
        <v>3802.9906062720002</v>
      </c>
      <c r="K15" s="3">
        <v>1.07</v>
      </c>
      <c r="L15" s="19">
        <f t="shared" si="4"/>
        <v>2030.7821040000001</v>
      </c>
    </row>
    <row r="16" spans="1:12" x14ac:dyDescent="0.25">
      <c r="A16" s="5" t="s">
        <v>72</v>
      </c>
      <c r="B16" s="16">
        <v>3891.9035675520004</v>
      </c>
      <c r="C16" s="5">
        <f t="shared" si="5"/>
        <v>4709.2033167379204</v>
      </c>
      <c r="D16" s="5">
        <v>1.3</v>
      </c>
      <c r="E16" s="6">
        <f t="shared" si="0"/>
        <v>6121.9643117592968</v>
      </c>
      <c r="F16" s="5">
        <v>1.6</v>
      </c>
      <c r="G16" s="5">
        <v>1.38</v>
      </c>
      <c r="H16" s="13">
        <f t="shared" si="1"/>
        <v>10397.920923357327</v>
      </c>
      <c r="I16" s="14">
        <f t="shared" si="2"/>
        <v>866.49341027977732</v>
      </c>
      <c r="J16" s="15">
        <f t="shared" si="3"/>
        <v>7798.4406925179956</v>
      </c>
      <c r="K16" s="3">
        <v>1.07</v>
      </c>
      <c r="L16" s="19">
        <f t="shared" si="4"/>
        <v>4164.3368172806404</v>
      </c>
    </row>
    <row r="17" spans="1:12" x14ac:dyDescent="0.25">
      <c r="A17" s="5" t="s">
        <v>45</v>
      </c>
      <c r="B17" s="16">
        <v>1001.0875548960001</v>
      </c>
      <c r="C17" s="5">
        <f t="shared" si="5"/>
        <v>1211.3159414241602</v>
      </c>
      <c r="D17" s="5">
        <v>1.3</v>
      </c>
      <c r="E17" s="6">
        <f t="shared" si="0"/>
        <v>1574.7107238514084</v>
      </c>
      <c r="F17" s="5">
        <v>1.7</v>
      </c>
      <c r="G17" s="5">
        <v>1.38</v>
      </c>
      <c r="H17" s="13">
        <f t="shared" si="1"/>
        <v>2841.7471985810794</v>
      </c>
      <c r="I17" s="14">
        <f t="shared" si="2"/>
        <v>236.81226654842328</v>
      </c>
      <c r="J17" s="15">
        <f t="shared" si="3"/>
        <v>2131.3103989358096</v>
      </c>
      <c r="K17" s="3">
        <v>1.07</v>
      </c>
      <c r="L17" s="19">
        <f t="shared" si="4"/>
        <v>1071.1636837387202</v>
      </c>
    </row>
    <row r="18" spans="1:12" x14ac:dyDescent="0.25">
      <c r="A18" s="5" t="s">
        <v>46</v>
      </c>
      <c r="B18" s="16">
        <v>1265.5027336311364</v>
      </c>
      <c r="C18" s="5">
        <f t="shared" si="5"/>
        <v>1531.2583076936751</v>
      </c>
      <c r="D18" s="5">
        <v>1.3</v>
      </c>
      <c r="E18" s="6">
        <f t="shared" si="0"/>
        <v>1990.6358000017776</v>
      </c>
      <c r="F18" s="5">
        <v>1.7</v>
      </c>
      <c r="G18" s="5">
        <v>1.38</v>
      </c>
      <c r="H18" s="13">
        <f t="shared" si="1"/>
        <v>3592.331989849361</v>
      </c>
      <c r="I18" s="14">
        <f t="shared" si="2"/>
        <v>299.36099915411341</v>
      </c>
      <c r="J18" s="15">
        <f t="shared" si="3"/>
        <v>2694.2489923870207</v>
      </c>
      <c r="K18" s="3">
        <v>1.07</v>
      </c>
      <c r="L18" s="19">
        <f t="shared" si="4"/>
        <v>1354.087924985316</v>
      </c>
    </row>
    <row r="19" spans="1:12" x14ac:dyDescent="0.25">
      <c r="A19" s="5" t="s">
        <v>47</v>
      </c>
      <c r="B19" s="16">
        <v>1558.6355378880003</v>
      </c>
      <c r="C19" s="5">
        <f t="shared" si="5"/>
        <v>1885.9490008444802</v>
      </c>
      <c r="D19" s="5">
        <v>1.3</v>
      </c>
      <c r="E19" s="6">
        <f t="shared" si="0"/>
        <v>2451.7337010978245</v>
      </c>
      <c r="F19" s="5">
        <v>1.7</v>
      </c>
      <c r="G19" s="5">
        <v>1.38</v>
      </c>
      <c r="H19" s="13">
        <f t="shared" si="1"/>
        <v>4424.43635598115</v>
      </c>
      <c r="I19" s="14">
        <f t="shared" si="2"/>
        <v>368.70302966509581</v>
      </c>
      <c r="J19" s="15">
        <f t="shared" si="3"/>
        <v>3318.3272669858625</v>
      </c>
      <c r="K19" s="3">
        <v>1.07</v>
      </c>
      <c r="L19" s="19">
        <f t="shared" si="4"/>
        <v>1667.7400255401603</v>
      </c>
    </row>
    <row r="20" spans="1:12" x14ac:dyDescent="0.25">
      <c r="A20" s="2" t="s">
        <v>19</v>
      </c>
      <c r="B20" s="17">
        <v>1729.8684000000001</v>
      </c>
      <c r="C20" s="2">
        <f t="shared" si="5"/>
        <v>2093.1407640000002</v>
      </c>
      <c r="D20" s="5">
        <v>1.3</v>
      </c>
      <c r="E20" s="6">
        <f t="shared" si="0"/>
        <v>2721.0829932000006</v>
      </c>
      <c r="F20" s="5">
        <v>1.6</v>
      </c>
      <c r="G20" s="5">
        <v>1.38</v>
      </c>
      <c r="H20" s="7">
        <f t="shared" si="1"/>
        <v>4621.6548069120008</v>
      </c>
      <c r="I20" s="8">
        <f t="shared" si="2"/>
        <v>385.13790057600005</v>
      </c>
      <c r="J20" s="15">
        <f t="shared" si="3"/>
        <v>3466.2411051840008</v>
      </c>
      <c r="K20" s="3">
        <v>1.07</v>
      </c>
      <c r="L20" s="19">
        <f t="shared" si="4"/>
        <v>1850.9591880000003</v>
      </c>
    </row>
    <row r="21" spans="1:12" x14ac:dyDescent="0.25">
      <c r="A21" s="2" t="s">
        <v>78</v>
      </c>
      <c r="B21" s="17">
        <v>828.92160000000001</v>
      </c>
      <c r="C21" s="2">
        <f t="shared" si="5"/>
        <v>1002.995136</v>
      </c>
      <c r="D21" s="5">
        <v>1.3</v>
      </c>
      <c r="E21" s="6">
        <f t="shared" si="0"/>
        <v>1303.8936768000001</v>
      </c>
      <c r="F21" s="5">
        <v>1.6</v>
      </c>
      <c r="G21" s="5">
        <v>1.38</v>
      </c>
      <c r="H21" s="7">
        <f t="shared" si="1"/>
        <v>2214.6132602880002</v>
      </c>
      <c r="I21" s="8">
        <f t="shared" si="2"/>
        <v>184.55110502400001</v>
      </c>
      <c r="J21" s="15">
        <f t="shared" si="3"/>
        <v>1660.9599452160001</v>
      </c>
      <c r="K21" s="3">
        <v>1.07</v>
      </c>
      <c r="L21" s="19">
        <f t="shared" si="4"/>
        <v>886.94611200000008</v>
      </c>
    </row>
    <row r="22" spans="1:12" x14ac:dyDescent="0.25">
      <c r="A22" s="2" t="s">
        <v>84</v>
      </c>
      <c r="B22" s="2">
        <v>794.80439999999999</v>
      </c>
      <c r="C22" s="2">
        <f t="shared" si="5"/>
        <v>961.71332399999994</v>
      </c>
      <c r="D22" s="5">
        <v>1.3</v>
      </c>
      <c r="E22" s="6">
        <f t="shared" si="0"/>
        <v>1250.2273212</v>
      </c>
      <c r="F22" s="5">
        <v>1.7</v>
      </c>
      <c r="G22" s="5">
        <v>1.38</v>
      </c>
      <c r="H22" s="7">
        <f t="shared" si="1"/>
        <v>2256.1794581039999</v>
      </c>
      <c r="I22" s="8">
        <f t="shared" si="2"/>
        <v>188.01495484199998</v>
      </c>
      <c r="J22" s="15">
        <f t="shared" si="3"/>
        <v>1692.134593578</v>
      </c>
      <c r="K22" s="3">
        <v>1.07</v>
      </c>
      <c r="L22" s="19">
        <f t="shared" si="4"/>
        <v>850.44070800000009</v>
      </c>
    </row>
    <row r="23" spans="1:12" x14ac:dyDescent="0.25">
      <c r="A23" s="5" t="s">
        <v>25</v>
      </c>
      <c r="B23" s="16">
        <v>1900</v>
      </c>
      <c r="C23" s="5">
        <f t="shared" si="5"/>
        <v>2299</v>
      </c>
      <c r="D23" s="5">
        <v>1.3</v>
      </c>
      <c r="E23" s="6">
        <f t="shared" si="0"/>
        <v>2988.7000000000003</v>
      </c>
      <c r="F23" s="5">
        <v>1.65</v>
      </c>
      <c r="G23" s="5">
        <v>1.38</v>
      </c>
      <c r="H23" s="13">
        <f t="shared" si="1"/>
        <v>5234.8229999999994</v>
      </c>
      <c r="I23" s="14">
        <f t="shared" si="2"/>
        <v>436.23524999999995</v>
      </c>
      <c r="J23" s="15">
        <f t="shared" si="3"/>
        <v>3926.1172499999993</v>
      </c>
      <c r="K23" s="3">
        <v>1.07</v>
      </c>
      <c r="L23" s="19">
        <f t="shared" si="4"/>
        <v>2033.0000000000002</v>
      </c>
    </row>
    <row r="24" spans="1:12" x14ac:dyDescent="0.25">
      <c r="A24" s="5" t="s">
        <v>24</v>
      </c>
      <c r="B24" s="16">
        <v>2120</v>
      </c>
      <c r="C24" s="5">
        <f t="shared" si="5"/>
        <v>2565.1999999999998</v>
      </c>
      <c r="D24" s="5">
        <v>1.3</v>
      </c>
      <c r="E24" s="6">
        <f t="shared" si="0"/>
        <v>3334.7599999999998</v>
      </c>
      <c r="F24" s="5">
        <v>1.6</v>
      </c>
      <c r="G24" s="5">
        <v>1.38</v>
      </c>
      <c r="H24" s="13">
        <f t="shared" si="1"/>
        <v>5663.9615999999987</v>
      </c>
      <c r="I24" s="14">
        <f t="shared" si="2"/>
        <v>471.99679999999989</v>
      </c>
      <c r="J24" s="15">
        <f t="shared" si="3"/>
        <v>4247.971199999999</v>
      </c>
      <c r="K24" s="3">
        <v>1.07</v>
      </c>
      <c r="L24" s="19">
        <f t="shared" si="4"/>
        <v>2268.4</v>
      </c>
    </row>
    <row r="25" spans="1:12" x14ac:dyDescent="0.25">
      <c r="A25" s="5" t="s">
        <v>89</v>
      </c>
      <c r="B25" s="16">
        <v>2150</v>
      </c>
      <c r="C25" s="5">
        <f t="shared" si="5"/>
        <v>2601.5</v>
      </c>
      <c r="D25" s="5">
        <v>1.3</v>
      </c>
      <c r="E25" s="6">
        <f t="shared" si="0"/>
        <v>3381.9500000000003</v>
      </c>
      <c r="F25" s="5">
        <v>1.65</v>
      </c>
      <c r="G25" s="5">
        <v>1.38</v>
      </c>
      <c r="H25" s="13">
        <f t="shared" si="1"/>
        <v>5923.615499999999</v>
      </c>
      <c r="I25" s="14">
        <f t="shared" si="2"/>
        <v>493.63462499999991</v>
      </c>
      <c r="J25" s="15">
        <f t="shared" si="3"/>
        <v>4442.711624999999</v>
      </c>
      <c r="K25" s="3">
        <v>1.07</v>
      </c>
      <c r="L25" s="19">
        <f t="shared" si="4"/>
        <v>2300.5</v>
      </c>
    </row>
    <row r="26" spans="1:12" x14ac:dyDescent="0.25">
      <c r="A26" s="2" t="s">
        <v>62</v>
      </c>
      <c r="B26" s="17">
        <v>961.98110813376036</v>
      </c>
      <c r="C26" s="2">
        <f t="shared" si="5"/>
        <v>1163.9971408418501</v>
      </c>
      <c r="D26" s="5">
        <v>1.3</v>
      </c>
      <c r="E26" s="6">
        <f t="shared" si="0"/>
        <v>1513.1962830944051</v>
      </c>
      <c r="F26" s="5">
        <v>1.6</v>
      </c>
      <c r="G26" s="5">
        <v>1.38</v>
      </c>
      <c r="H26" s="7">
        <f t="shared" si="1"/>
        <v>2570.1056869788049</v>
      </c>
      <c r="I26" s="8">
        <f t="shared" si="2"/>
        <v>214.17547391490041</v>
      </c>
      <c r="J26" s="15">
        <f t="shared" si="3"/>
        <v>1927.5792652341038</v>
      </c>
      <c r="K26" s="3">
        <v>1.07</v>
      </c>
      <c r="L26" s="19">
        <f t="shared" si="4"/>
        <v>1029.3197857031237</v>
      </c>
    </row>
    <row r="27" spans="1:12" x14ac:dyDescent="0.25">
      <c r="A27" s="5" t="s">
        <v>39</v>
      </c>
      <c r="B27" s="16">
        <v>1027.6374588480001</v>
      </c>
      <c r="C27" s="5">
        <f t="shared" si="5"/>
        <v>1243.4413252060801</v>
      </c>
      <c r="D27" s="5">
        <v>1.3</v>
      </c>
      <c r="E27" s="6">
        <f t="shared" si="0"/>
        <v>1616.4737227679043</v>
      </c>
      <c r="F27" s="5">
        <v>1.65</v>
      </c>
      <c r="G27" s="5">
        <v>1.38</v>
      </c>
      <c r="H27" s="13">
        <f t="shared" si="1"/>
        <v>2831.3158974942439</v>
      </c>
      <c r="I27" s="14">
        <f t="shared" si="2"/>
        <v>235.94299145785365</v>
      </c>
      <c r="J27" s="15">
        <f t="shared" si="3"/>
        <v>2123.4869231206831</v>
      </c>
      <c r="K27" s="3">
        <v>1.07</v>
      </c>
      <c r="L27" s="19">
        <f t="shared" si="4"/>
        <v>1099.5720809673601</v>
      </c>
    </row>
    <row r="28" spans="1:12" x14ac:dyDescent="0.25">
      <c r="A28" s="5" t="s">
        <v>38</v>
      </c>
      <c r="B28" s="16">
        <v>1191.6221597280003</v>
      </c>
      <c r="C28" s="5">
        <f t="shared" si="5"/>
        <v>1441.8628132708802</v>
      </c>
      <c r="D28" s="5">
        <v>1.3</v>
      </c>
      <c r="E28" s="6">
        <f t="shared" si="0"/>
        <v>1874.4216572521443</v>
      </c>
      <c r="F28" s="5">
        <v>1.65</v>
      </c>
      <c r="G28" s="5">
        <v>1.38</v>
      </c>
      <c r="H28" s="13">
        <f t="shared" si="1"/>
        <v>3283.1216258177938</v>
      </c>
      <c r="I28" s="14">
        <f t="shared" si="2"/>
        <v>273.59346881814946</v>
      </c>
      <c r="J28" s="15">
        <f t="shared" si="3"/>
        <v>2462.3412193633453</v>
      </c>
      <c r="K28" s="3">
        <v>1.07</v>
      </c>
      <c r="L28" s="19">
        <f t="shared" si="4"/>
        <v>1275.0357109089603</v>
      </c>
    </row>
    <row r="29" spans="1:12" x14ac:dyDescent="0.25">
      <c r="A29" s="2" t="s">
        <v>73</v>
      </c>
      <c r="B29" s="17">
        <v>1105.0182000000002</v>
      </c>
      <c r="C29" s="2">
        <f t="shared" si="5"/>
        <v>1337.0720220000003</v>
      </c>
      <c r="D29" s="5">
        <v>1.3</v>
      </c>
      <c r="E29" s="6">
        <f t="shared" si="0"/>
        <v>1738.1936286000005</v>
      </c>
      <c r="F29" s="5">
        <v>1.6</v>
      </c>
      <c r="G29" s="5">
        <v>1.38</v>
      </c>
      <c r="H29" s="7">
        <f t="shared" si="1"/>
        <v>2952.2550245760008</v>
      </c>
      <c r="I29" s="8">
        <f t="shared" si="2"/>
        <v>246.02125204800006</v>
      </c>
      <c r="J29" s="15">
        <f t="shared" si="3"/>
        <v>2214.1912684320005</v>
      </c>
      <c r="K29" s="3">
        <v>1.07</v>
      </c>
      <c r="L29" s="19">
        <f t="shared" si="4"/>
        <v>1182.3694740000003</v>
      </c>
    </row>
    <row r="30" spans="1:12" x14ac:dyDescent="0.25">
      <c r="A30" s="2" t="s">
        <v>56</v>
      </c>
      <c r="B30" s="17">
        <v>4536.2385012859213</v>
      </c>
      <c r="C30" s="5">
        <f t="shared" si="5"/>
        <v>5488.8485865559642</v>
      </c>
      <c r="D30" s="5">
        <v>1.3</v>
      </c>
      <c r="E30" s="6">
        <f t="shared" si="0"/>
        <v>7135.5031625227539</v>
      </c>
      <c r="F30" s="5">
        <v>1.65</v>
      </c>
      <c r="G30" s="5">
        <v>1.38</v>
      </c>
      <c r="H30" s="7">
        <f t="shared" si="1"/>
        <v>12498.108231587928</v>
      </c>
      <c r="I30" s="8">
        <f t="shared" si="2"/>
        <v>1041.509019298994</v>
      </c>
      <c r="J30" s="15">
        <f t="shared" si="3"/>
        <v>9373.5811736909454</v>
      </c>
      <c r="K30" s="3">
        <v>1.07</v>
      </c>
      <c r="L30" s="19">
        <f t="shared" si="4"/>
        <v>4853.7751963759365</v>
      </c>
    </row>
    <row r="31" spans="1:12" x14ac:dyDescent="0.25">
      <c r="A31" s="2" t="s">
        <v>10</v>
      </c>
      <c r="B31" s="16">
        <v>4119.9203897280004</v>
      </c>
      <c r="C31" s="5">
        <f t="shared" si="5"/>
        <v>4985.1036715708806</v>
      </c>
      <c r="D31" s="5">
        <v>1.3</v>
      </c>
      <c r="E31" s="6">
        <f t="shared" si="0"/>
        <v>6480.6347730421448</v>
      </c>
      <c r="F31" s="5">
        <v>1.7</v>
      </c>
      <c r="G31" s="5">
        <v>1.38</v>
      </c>
      <c r="H31" s="7">
        <f t="shared" si="1"/>
        <v>11695.053213505285</v>
      </c>
      <c r="I31" s="8">
        <f t="shared" si="2"/>
        <v>974.58776779210712</v>
      </c>
      <c r="J31" s="15">
        <f t="shared" si="3"/>
        <v>8771.289910128964</v>
      </c>
      <c r="K31" s="3">
        <v>1.07</v>
      </c>
      <c r="L31" s="19">
        <f t="shared" si="4"/>
        <v>4408.3148170089607</v>
      </c>
    </row>
    <row r="32" spans="1:12" x14ac:dyDescent="0.25">
      <c r="A32" s="2" t="s">
        <v>11</v>
      </c>
      <c r="B32" s="16">
        <v>4849.2618688800003</v>
      </c>
      <c r="C32" s="5">
        <f t="shared" si="5"/>
        <v>5867.6068613448006</v>
      </c>
      <c r="D32" s="5">
        <v>1.3</v>
      </c>
      <c r="E32" s="6">
        <f t="shared" si="0"/>
        <v>7627.8889197482413</v>
      </c>
      <c r="F32" s="5">
        <v>1.7</v>
      </c>
      <c r="G32" s="5">
        <v>1.38</v>
      </c>
      <c r="H32" s="7">
        <f t="shared" si="1"/>
        <v>13765.405696714901</v>
      </c>
      <c r="I32" s="8">
        <f t="shared" si="2"/>
        <v>1147.1171413929085</v>
      </c>
      <c r="J32" s="15">
        <f t="shared" si="3"/>
        <v>10324.054272536176</v>
      </c>
      <c r="K32" s="3">
        <v>1.07</v>
      </c>
      <c r="L32" s="19">
        <f t="shared" si="4"/>
        <v>5188.7101997016007</v>
      </c>
    </row>
    <row r="33" spans="1:12" x14ac:dyDescent="0.25">
      <c r="A33" s="2" t="s">
        <v>61</v>
      </c>
      <c r="B33" s="16">
        <v>5388.0687432000004</v>
      </c>
      <c r="C33" s="5">
        <f t="shared" si="5"/>
        <v>6519.5631792720005</v>
      </c>
      <c r="D33" s="5">
        <v>1.3</v>
      </c>
      <c r="E33" s="6">
        <f t="shared" si="0"/>
        <v>8475.4321330536004</v>
      </c>
      <c r="F33" s="5">
        <v>1.7</v>
      </c>
      <c r="G33" s="5">
        <v>1.38</v>
      </c>
      <c r="H33" s="7">
        <f t="shared" si="1"/>
        <v>15294.895218572112</v>
      </c>
      <c r="I33" s="8">
        <f t="shared" si="2"/>
        <v>1274.5746015476759</v>
      </c>
      <c r="J33" s="15">
        <f t="shared" si="3"/>
        <v>11471.171413929083</v>
      </c>
      <c r="K33" s="3">
        <v>1.07</v>
      </c>
      <c r="L33" s="19">
        <f t="shared" si="4"/>
        <v>5765.2335552240011</v>
      </c>
    </row>
    <row r="34" spans="1:12" x14ac:dyDescent="0.25">
      <c r="A34" s="5" t="s">
        <v>31</v>
      </c>
      <c r="B34" s="16">
        <v>6236.1039106080025</v>
      </c>
      <c r="C34" s="5">
        <f t="shared" si="5"/>
        <v>7545.6857318356824</v>
      </c>
      <c r="D34" s="5">
        <v>1.3</v>
      </c>
      <c r="E34" s="6">
        <f t="shared" si="0"/>
        <v>9809.3914513863874</v>
      </c>
      <c r="F34" s="5">
        <v>1.62</v>
      </c>
      <c r="G34" s="5">
        <v>1.38</v>
      </c>
      <c r="H34" s="13">
        <f t="shared" si="1"/>
        <v>16869.135022091854</v>
      </c>
      <c r="I34" s="14">
        <f t="shared" si="2"/>
        <v>1405.7612518409878</v>
      </c>
      <c r="J34" s="15">
        <f t="shared" si="3"/>
        <v>12651.85126656889</v>
      </c>
      <c r="K34" s="3">
        <v>1.07</v>
      </c>
      <c r="L34" s="19">
        <f t="shared" si="4"/>
        <v>6672.6311843505628</v>
      </c>
    </row>
    <row r="35" spans="1:12" x14ac:dyDescent="0.25">
      <c r="A35" s="5" t="s">
        <v>32</v>
      </c>
      <c r="B35" s="16">
        <v>8508.4633370880019</v>
      </c>
      <c r="C35" s="5">
        <f t="shared" si="5"/>
        <v>10295.240637876483</v>
      </c>
      <c r="D35" s="5">
        <v>1.3</v>
      </c>
      <c r="E35" s="6">
        <f t="shared" si="0"/>
        <v>13383.812829239429</v>
      </c>
      <c r="F35" s="5">
        <v>1.63</v>
      </c>
      <c r="G35" s="5">
        <v>1.38</v>
      </c>
      <c r="H35" s="13">
        <f t="shared" si="1"/>
        <v>23158.114290839356</v>
      </c>
      <c r="I35" s="14">
        <f t="shared" si="2"/>
        <v>1929.8428575699463</v>
      </c>
      <c r="J35" s="15">
        <f t="shared" si="3"/>
        <v>17368.585718129518</v>
      </c>
      <c r="K35" s="3">
        <v>1.07</v>
      </c>
      <c r="L35" s="19">
        <f t="shared" si="4"/>
        <v>9104.0557706841628</v>
      </c>
    </row>
    <row r="36" spans="1:12" x14ac:dyDescent="0.25">
      <c r="A36" s="5" t="s">
        <v>42</v>
      </c>
      <c r="B36" s="16">
        <v>1331.8462583300166</v>
      </c>
      <c r="C36" s="5">
        <f t="shared" si="5"/>
        <v>1611.5339725793199</v>
      </c>
      <c r="D36" s="5">
        <v>1.3</v>
      </c>
      <c r="E36" s="6">
        <f t="shared" si="0"/>
        <v>2094.994164353116</v>
      </c>
      <c r="F36" s="5">
        <v>1.7</v>
      </c>
      <c r="G36" s="5">
        <v>1.38</v>
      </c>
      <c r="H36" s="13">
        <f t="shared" si="1"/>
        <v>3780.6586996710844</v>
      </c>
      <c r="I36" s="14">
        <f t="shared" si="2"/>
        <v>315.05489163925705</v>
      </c>
      <c r="J36" s="15">
        <f t="shared" si="3"/>
        <v>2835.4940247533132</v>
      </c>
      <c r="K36" s="3">
        <v>1.08</v>
      </c>
      <c r="L36" s="19">
        <f t="shared" si="4"/>
        <v>1438.393958996418</v>
      </c>
    </row>
    <row r="37" spans="1:12" x14ac:dyDescent="0.25">
      <c r="A37" s="5" t="s">
        <v>26</v>
      </c>
      <c r="B37" s="16">
        <v>1882.4975133307205</v>
      </c>
      <c r="C37" s="5">
        <f t="shared" si="5"/>
        <v>2277.8219911301717</v>
      </c>
      <c r="D37" s="5">
        <v>1.3</v>
      </c>
      <c r="E37" s="6">
        <f t="shared" si="0"/>
        <v>2961.1685884692233</v>
      </c>
      <c r="F37" s="5">
        <v>1.7</v>
      </c>
      <c r="G37" s="5">
        <v>1.38</v>
      </c>
      <c r="H37" s="13">
        <f t="shared" si="1"/>
        <v>5343.7703911913823</v>
      </c>
      <c r="I37" s="14">
        <f t="shared" si="2"/>
        <v>445.3141992659485</v>
      </c>
      <c r="J37" s="15">
        <f t="shared" si="3"/>
        <v>4007.8277933935369</v>
      </c>
      <c r="K37" s="3">
        <v>1.08</v>
      </c>
      <c r="L37" s="19">
        <f t="shared" si="4"/>
        <v>2033.0973143971783</v>
      </c>
    </row>
    <row r="38" spans="1:12" x14ac:dyDescent="0.25">
      <c r="A38" s="5" t="s">
        <v>27</v>
      </c>
      <c r="B38" s="16">
        <v>2255.6798397619209</v>
      </c>
      <c r="C38" s="5">
        <f t="shared" si="5"/>
        <v>2729.3726061119241</v>
      </c>
      <c r="D38" s="5">
        <v>1.3</v>
      </c>
      <c r="E38" s="6">
        <f t="shared" si="0"/>
        <v>3548.1843879455014</v>
      </c>
      <c r="F38" s="5">
        <v>1.7</v>
      </c>
      <c r="G38" s="5">
        <v>1.38</v>
      </c>
      <c r="H38" s="13">
        <f t="shared" si="1"/>
        <v>6403.1081339385728</v>
      </c>
      <c r="I38" s="14">
        <f t="shared" si="2"/>
        <v>533.5923444948811</v>
      </c>
      <c r="J38" s="15">
        <f t="shared" si="3"/>
        <v>4802.33110045393</v>
      </c>
      <c r="K38" s="3">
        <v>1.08</v>
      </c>
      <c r="L38" s="19">
        <f t="shared" si="4"/>
        <v>2436.1342269428746</v>
      </c>
    </row>
    <row r="39" spans="1:12" x14ac:dyDescent="0.25">
      <c r="A39" s="5" t="s">
        <v>43</v>
      </c>
      <c r="B39" s="16">
        <v>2786.4280373529605</v>
      </c>
      <c r="C39" s="5">
        <f t="shared" si="5"/>
        <v>3371.5779251970821</v>
      </c>
      <c r="D39" s="5">
        <v>1.3</v>
      </c>
      <c r="E39" s="6">
        <f t="shared" si="0"/>
        <v>4383.0513027562065</v>
      </c>
      <c r="F39" s="5">
        <v>1.7</v>
      </c>
      <c r="G39" s="5">
        <v>1.38</v>
      </c>
      <c r="H39" s="13">
        <f t="shared" si="1"/>
        <v>7909.7218125123536</v>
      </c>
      <c r="I39" s="14">
        <f t="shared" si="2"/>
        <v>659.14348437602951</v>
      </c>
      <c r="J39" s="15">
        <f t="shared" si="3"/>
        <v>5932.291359384265</v>
      </c>
      <c r="K39" s="3">
        <v>1.08</v>
      </c>
      <c r="L39" s="19">
        <f t="shared" si="4"/>
        <v>3009.3422803411977</v>
      </c>
    </row>
    <row r="40" spans="1:12" x14ac:dyDescent="0.25">
      <c r="A40" s="5" t="s">
        <v>55</v>
      </c>
      <c r="B40" s="16">
        <v>3116.4870727298894</v>
      </c>
      <c r="C40" s="5">
        <f t="shared" si="5"/>
        <v>3770.9493580031663</v>
      </c>
      <c r="D40" s="5">
        <v>1.3</v>
      </c>
      <c r="E40" s="6">
        <f t="shared" si="0"/>
        <v>4902.2341654041165</v>
      </c>
      <c r="F40" s="5">
        <v>1.7</v>
      </c>
      <c r="G40" s="5">
        <v>1.38</v>
      </c>
      <c r="H40" s="13">
        <f t="shared" si="1"/>
        <v>8846.6471938754275</v>
      </c>
      <c r="I40" s="14">
        <f t="shared" si="2"/>
        <v>737.22059948961896</v>
      </c>
      <c r="J40" s="15">
        <f t="shared" si="3"/>
        <v>6634.9853954065711</v>
      </c>
      <c r="K40" s="3">
        <v>1.08</v>
      </c>
      <c r="L40" s="19">
        <f t="shared" si="4"/>
        <v>3365.8060385482809</v>
      </c>
    </row>
    <row r="41" spans="1:12" x14ac:dyDescent="0.25">
      <c r="A41" s="2" t="s">
        <v>81</v>
      </c>
      <c r="B41" s="2">
        <v>4489.5708000000004</v>
      </c>
      <c r="C41" s="2">
        <f t="shared" si="5"/>
        <v>5432.3806680000007</v>
      </c>
      <c r="D41" s="5">
        <v>1.3</v>
      </c>
      <c r="E41" s="6">
        <f t="shared" si="0"/>
        <v>7062.0948684000014</v>
      </c>
      <c r="F41" s="5">
        <v>1.6</v>
      </c>
      <c r="G41" s="5">
        <v>1.38</v>
      </c>
      <c r="H41" s="7">
        <f t="shared" si="1"/>
        <v>11994.696514944</v>
      </c>
      <c r="I41" s="8">
        <f t="shared" si="2"/>
        <v>999.55804291200002</v>
      </c>
      <c r="J41" s="15">
        <f t="shared" si="3"/>
        <v>8996.0223862080002</v>
      </c>
      <c r="K41" s="3">
        <v>1.07</v>
      </c>
      <c r="L41" s="19">
        <f t="shared" si="4"/>
        <v>4803.8407560000005</v>
      </c>
    </row>
    <row r="42" spans="1:12" x14ac:dyDescent="0.25">
      <c r="A42" s="2" t="s">
        <v>80</v>
      </c>
      <c r="B42" s="2">
        <v>5907.33</v>
      </c>
      <c r="C42" s="2">
        <f t="shared" si="5"/>
        <v>7147.8692999999994</v>
      </c>
      <c r="D42" s="5">
        <v>1.3</v>
      </c>
      <c r="E42" s="6">
        <f t="shared" si="0"/>
        <v>9292.2300899999991</v>
      </c>
      <c r="F42" s="5">
        <v>1.6</v>
      </c>
      <c r="G42" s="5">
        <v>1.38</v>
      </c>
      <c r="H42" s="7">
        <f t="shared" si="1"/>
        <v>15782.495414399998</v>
      </c>
      <c r="I42" s="8">
        <f t="shared" si="2"/>
        <v>1315.2079511999998</v>
      </c>
      <c r="J42" s="15">
        <f t="shared" si="3"/>
        <v>11836.871560799998</v>
      </c>
      <c r="K42" s="3">
        <v>1.07</v>
      </c>
      <c r="L42" s="19">
        <f t="shared" si="4"/>
        <v>6320.8431</v>
      </c>
    </row>
    <row r="43" spans="1:12" x14ac:dyDescent="0.25">
      <c r="A43" s="2" t="s">
        <v>88</v>
      </c>
      <c r="B43" s="2">
        <v>8536.32</v>
      </c>
      <c r="C43" s="2">
        <f t="shared" si="5"/>
        <v>10328.947199999999</v>
      </c>
      <c r="D43" s="5">
        <v>1.3</v>
      </c>
      <c r="E43" s="6">
        <f t="shared" si="0"/>
        <v>13427.631359999999</v>
      </c>
      <c r="F43" s="5">
        <v>1.5</v>
      </c>
      <c r="G43" s="5">
        <v>1.38</v>
      </c>
      <c r="H43" s="7">
        <f t="shared" si="1"/>
        <v>21380.920703999996</v>
      </c>
      <c r="I43" s="8">
        <f t="shared" si="2"/>
        <v>1781.7433919999996</v>
      </c>
      <c r="J43" s="15">
        <f t="shared" si="3"/>
        <v>16035.690527999997</v>
      </c>
      <c r="K43" s="3">
        <v>1.07</v>
      </c>
      <c r="L43" s="19">
        <f t="shared" si="4"/>
        <v>9133.8624</v>
      </c>
    </row>
    <row r="44" spans="1:12" x14ac:dyDescent="0.25">
      <c r="A44" s="5" t="s">
        <v>70</v>
      </c>
      <c r="B44" s="16">
        <v>1639.8470088000001</v>
      </c>
      <c r="C44" s="5">
        <f t="shared" si="5"/>
        <v>1984.2148806480002</v>
      </c>
      <c r="D44" s="5">
        <v>1.3</v>
      </c>
      <c r="E44" s="6">
        <f t="shared" si="0"/>
        <v>2579.4793448424002</v>
      </c>
      <c r="F44" s="5">
        <v>1.7</v>
      </c>
      <c r="G44" s="5">
        <v>1.38</v>
      </c>
      <c r="H44" s="13">
        <f t="shared" si="1"/>
        <v>4654.9681100002081</v>
      </c>
      <c r="I44" s="14">
        <f t="shared" si="2"/>
        <v>387.91400916668402</v>
      </c>
      <c r="J44" s="15">
        <f t="shared" si="3"/>
        <v>3491.2260825001558</v>
      </c>
      <c r="K44" s="3">
        <v>1.07</v>
      </c>
      <c r="L44" s="19">
        <f t="shared" si="4"/>
        <v>1754.6362994160002</v>
      </c>
    </row>
    <row r="45" spans="1:12" x14ac:dyDescent="0.25">
      <c r="A45" s="2" t="s">
        <v>79</v>
      </c>
      <c r="B45" s="2">
        <v>993.18960000000004</v>
      </c>
      <c r="C45" s="2">
        <f t="shared" si="5"/>
        <v>1201.7594160000001</v>
      </c>
      <c r="D45" s="5">
        <v>1.3</v>
      </c>
      <c r="E45" s="6">
        <f t="shared" si="0"/>
        <v>1562.2872408000003</v>
      </c>
      <c r="F45" s="5">
        <v>1.7</v>
      </c>
      <c r="G45" s="5">
        <v>1.38</v>
      </c>
      <c r="H45" s="7">
        <f t="shared" si="1"/>
        <v>2819.3275899359996</v>
      </c>
      <c r="I45" s="8">
        <f t="shared" si="2"/>
        <v>234.94396582799996</v>
      </c>
      <c r="J45" s="15">
        <f t="shared" si="3"/>
        <v>2114.4956924519997</v>
      </c>
      <c r="K45" s="3">
        <v>1.07</v>
      </c>
      <c r="L45" s="19">
        <f t="shared" si="4"/>
        <v>1062.7128720000001</v>
      </c>
    </row>
    <row r="46" spans="1:12" x14ac:dyDescent="0.25">
      <c r="A46" s="2" t="s">
        <v>86</v>
      </c>
      <c r="B46" s="2">
        <v>2696.5224000000003</v>
      </c>
      <c r="C46" s="2">
        <f t="shared" si="5"/>
        <v>3262.7921040000001</v>
      </c>
      <c r="D46" s="5">
        <v>1.3</v>
      </c>
      <c r="E46" s="6">
        <f t="shared" si="0"/>
        <v>4241.6297352000001</v>
      </c>
      <c r="F46" s="5">
        <v>1.6</v>
      </c>
      <c r="G46" s="5">
        <v>1.38</v>
      </c>
      <c r="H46" s="7">
        <f t="shared" si="1"/>
        <v>7204.2449656319995</v>
      </c>
      <c r="I46" s="8">
        <f t="shared" si="2"/>
        <v>600.35374713599992</v>
      </c>
      <c r="J46" s="15">
        <f t="shared" si="3"/>
        <v>5403.1837242239999</v>
      </c>
      <c r="K46" s="3">
        <v>1.07</v>
      </c>
      <c r="L46" s="19">
        <f t="shared" si="4"/>
        <v>2885.2789680000005</v>
      </c>
    </row>
    <row r="47" spans="1:12" x14ac:dyDescent="0.25">
      <c r="A47" s="2" t="s">
        <v>87</v>
      </c>
      <c r="B47" s="2">
        <v>3023.7947999999997</v>
      </c>
      <c r="C47" s="2">
        <f t="shared" si="5"/>
        <v>3658.7917079999993</v>
      </c>
      <c r="D47" s="5">
        <v>1.3</v>
      </c>
      <c r="E47" s="6">
        <f t="shared" si="0"/>
        <v>4756.4292203999994</v>
      </c>
      <c r="F47" s="5">
        <v>1.6</v>
      </c>
      <c r="G47" s="5">
        <v>1.38</v>
      </c>
      <c r="H47" s="7">
        <f t="shared" si="1"/>
        <v>8078.6120912639981</v>
      </c>
      <c r="I47" s="8">
        <f t="shared" si="2"/>
        <v>673.21767427199984</v>
      </c>
      <c r="J47" s="15">
        <f t="shared" si="3"/>
        <v>6058.959068447999</v>
      </c>
      <c r="K47" s="3">
        <v>1.07</v>
      </c>
      <c r="L47" s="19">
        <f t="shared" si="4"/>
        <v>3235.4604359999998</v>
      </c>
    </row>
    <row r="48" spans="1:12" x14ac:dyDescent="0.25">
      <c r="A48" s="2" t="s">
        <v>85</v>
      </c>
      <c r="B48" s="2">
        <v>923.69159999999999</v>
      </c>
      <c r="C48" s="2">
        <f t="shared" si="5"/>
        <v>1117.6668359999999</v>
      </c>
      <c r="D48" s="5">
        <v>1.3</v>
      </c>
      <c r="E48" s="6">
        <f t="shared" si="0"/>
        <v>1452.9668867999999</v>
      </c>
      <c r="F48" s="5">
        <v>1.7</v>
      </c>
      <c r="G48" s="5">
        <v>1.38</v>
      </c>
      <c r="H48" s="7">
        <f t="shared" si="1"/>
        <v>2622.0463972559996</v>
      </c>
      <c r="I48" s="8">
        <f t="shared" si="2"/>
        <v>218.50386643799996</v>
      </c>
      <c r="J48" s="15">
        <f t="shared" si="3"/>
        <v>1966.5347979419998</v>
      </c>
      <c r="K48" s="3">
        <v>1.07</v>
      </c>
      <c r="L48" s="19">
        <f t="shared" si="4"/>
        <v>988.35001200000011</v>
      </c>
    </row>
    <row r="49" spans="1:12" x14ac:dyDescent="0.25">
      <c r="A49" s="2" t="s">
        <v>33</v>
      </c>
      <c r="B49" s="17">
        <v>1125.8676000000003</v>
      </c>
      <c r="C49" s="2">
        <f t="shared" si="5"/>
        <v>1362.2997960000002</v>
      </c>
      <c r="D49" s="5">
        <v>1.3</v>
      </c>
      <c r="E49" s="6">
        <f t="shared" si="0"/>
        <v>1770.9897348000004</v>
      </c>
      <c r="F49" s="5">
        <v>1.63333333333333</v>
      </c>
      <c r="G49" s="5">
        <v>1.38</v>
      </c>
      <c r="H49" s="7">
        <f t="shared" si="1"/>
        <v>3070.623740183994</v>
      </c>
      <c r="I49" s="8">
        <f t="shared" si="2"/>
        <v>255.8853116819995</v>
      </c>
      <c r="J49" s="15">
        <f t="shared" si="3"/>
        <v>2302.9678051379956</v>
      </c>
      <c r="K49" s="3">
        <v>1.07</v>
      </c>
      <c r="L49" s="19">
        <f t="shared" si="4"/>
        <v>1204.6783320000004</v>
      </c>
    </row>
  </sheetData>
  <sortState xmlns:xlrd2="http://schemas.microsoft.com/office/spreadsheetml/2017/richdata2" ref="A4:J48">
    <sortCondition ref="A4:A4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9"/>
  <sheetViews>
    <sheetView zoomScale="82" zoomScaleNormal="82" workbookViewId="0">
      <selection activeCell="G4" sqref="G4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hidden="1" customWidth="1"/>
    <col min="3" max="3" width="12.7109375" style="3" bestFit="1" customWidth="1"/>
    <col min="4" max="4" width="16.5703125" style="3" bestFit="1" customWidth="1"/>
    <col min="5" max="5" width="22.85546875" style="3" bestFit="1" customWidth="1"/>
    <col min="6" max="6" width="12.710937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60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5" t="s">
        <v>75</v>
      </c>
      <c r="B4" s="16">
        <v>1016.0607600000001</v>
      </c>
      <c r="C4" s="5">
        <f>B4*$C$3</f>
        <v>1229.4335196</v>
      </c>
      <c r="D4" s="5">
        <v>1.3</v>
      </c>
      <c r="E4" s="6">
        <f t="shared" ref="E4:E49" si="0">C4*D4</f>
        <v>1598.2635754800001</v>
      </c>
      <c r="F4" s="5">
        <v>1.7</v>
      </c>
      <c r="G4" s="5">
        <v>1.38</v>
      </c>
      <c r="H4" s="13">
        <f t="shared" ref="H4:H49" si="1">C4*F4*G4</f>
        <v>2884.2510369815996</v>
      </c>
      <c r="I4" s="14">
        <f t="shared" ref="I4:I49" si="2">H4/$I$3</f>
        <v>240.35425308179995</v>
      </c>
      <c r="J4" s="15">
        <f t="shared" ref="J4:J49" si="3">H4*$J$3</f>
        <v>2163.1882777361998</v>
      </c>
    </row>
    <row r="5" spans="1:10" x14ac:dyDescent="0.25">
      <c r="A5" s="5" t="s">
        <v>23</v>
      </c>
      <c r="B5" s="16">
        <v>1111.5039201552004</v>
      </c>
      <c r="C5" s="5">
        <f>B5*$C$3</f>
        <v>1344.9197433877923</v>
      </c>
      <c r="D5" s="5">
        <v>1.3</v>
      </c>
      <c r="E5" s="6">
        <f t="shared" si="0"/>
        <v>1748.39566640413</v>
      </c>
      <c r="F5" s="5">
        <v>1.7</v>
      </c>
      <c r="G5" s="5">
        <v>1.38</v>
      </c>
      <c r="H5" s="13">
        <f t="shared" si="1"/>
        <v>3155.1817179877607</v>
      </c>
      <c r="I5" s="14">
        <f t="shared" si="2"/>
        <v>262.93180983231338</v>
      </c>
      <c r="J5" s="15">
        <f t="shared" si="3"/>
        <v>2366.3862884908203</v>
      </c>
    </row>
    <row r="6" spans="1:10" x14ac:dyDescent="0.25">
      <c r="A6" s="5" t="s">
        <v>74</v>
      </c>
      <c r="B6" s="16">
        <v>1690.1913600000003</v>
      </c>
      <c r="C6" s="5">
        <f>B6*$C$3</f>
        <v>2045.1315456000002</v>
      </c>
      <c r="D6" s="5">
        <v>1.3</v>
      </c>
      <c r="E6" s="6">
        <f t="shared" si="0"/>
        <v>2658.6710092800004</v>
      </c>
      <c r="F6" s="5">
        <v>1.7</v>
      </c>
      <c r="G6" s="5">
        <v>1.38</v>
      </c>
      <c r="H6" s="13">
        <f t="shared" si="1"/>
        <v>4797.8786059776003</v>
      </c>
      <c r="I6" s="14">
        <f t="shared" si="2"/>
        <v>399.82321716480004</v>
      </c>
      <c r="J6" s="15">
        <f t="shared" si="3"/>
        <v>3598.4089544832004</v>
      </c>
    </row>
    <row r="7" spans="1:10" x14ac:dyDescent="0.25">
      <c r="A7" s="5" t="s">
        <v>22</v>
      </c>
      <c r="B7" s="16">
        <v>1808.9855145648005</v>
      </c>
      <c r="C7" s="5">
        <f>B7*$C$3</f>
        <v>2188.8724726234086</v>
      </c>
      <c r="D7" s="5">
        <v>1.3</v>
      </c>
      <c r="E7" s="6">
        <f t="shared" si="0"/>
        <v>2845.5342144104311</v>
      </c>
      <c r="F7" s="5">
        <v>1.7</v>
      </c>
      <c r="G7" s="5">
        <v>1.38</v>
      </c>
      <c r="H7" s="13">
        <f t="shared" si="1"/>
        <v>5135.0948207745159</v>
      </c>
      <c r="I7" s="14">
        <f t="shared" si="2"/>
        <v>427.92456839787633</v>
      </c>
      <c r="J7" s="15">
        <f t="shared" si="3"/>
        <v>3851.3211155808867</v>
      </c>
    </row>
    <row r="8" spans="1:10" x14ac:dyDescent="0.25">
      <c r="A8" s="2" t="s">
        <v>68</v>
      </c>
      <c r="B8" s="17">
        <v>3704.9297733676813</v>
      </c>
      <c r="C8" s="5">
        <f>B8*$C$3</f>
        <v>4482.9650257748945</v>
      </c>
      <c r="D8" s="5">
        <v>1.3</v>
      </c>
      <c r="E8" s="6">
        <f t="shared" si="0"/>
        <v>5827.8545335073632</v>
      </c>
      <c r="F8" s="5">
        <v>1.65</v>
      </c>
      <c r="G8" s="5">
        <v>1.38</v>
      </c>
      <c r="H8" s="7">
        <f t="shared" si="1"/>
        <v>10207.711363689434</v>
      </c>
      <c r="I8" s="8">
        <f t="shared" si="2"/>
        <v>850.64261364078618</v>
      </c>
      <c r="J8" s="15">
        <f t="shared" si="3"/>
        <v>7655.7835227670748</v>
      </c>
    </row>
    <row r="9" spans="1:10" x14ac:dyDescent="0.25">
      <c r="A9" s="2" t="s">
        <v>69</v>
      </c>
      <c r="B9" s="17">
        <v>5449.7894610931207</v>
      </c>
      <c r="C9" s="5">
        <f t="shared" ref="C9:C49" si="4">B9*$C$3</f>
        <v>6594.2452479226758</v>
      </c>
      <c r="D9" s="5">
        <v>1.3</v>
      </c>
      <c r="E9" s="6">
        <f t="shared" si="0"/>
        <v>8572.5188222994784</v>
      </c>
      <c r="F9" s="5">
        <v>1.63333333333333</v>
      </c>
      <c r="G9" s="5">
        <v>1.38</v>
      </c>
      <c r="H9" s="7">
        <f t="shared" si="1"/>
        <v>14863.42878881768</v>
      </c>
      <c r="I9" s="8">
        <f t="shared" si="2"/>
        <v>1238.6190657348068</v>
      </c>
      <c r="J9" s="15">
        <f t="shared" si="3"/>
        <v>11147.571591613261</v>
      </c>
    </row>
    <row r="10" spans="1:10" x14ac:dyDescent="0.25">
      <c r="A10" s="5" t="s">
        <v>54</v>
      </c>
      <c r="B10" s="16">
        <v>1073.6870178454994</v>
      </c>
      <c r="C10" s="5">
        <f t="shared" si="4"/>
        <v>1299.1612915930543</v>
      </c>
      <c r="D10" s="5">
        <v>1.3</v>
      </c>
      <c r="E10" s="6">
        <f t="shared" si="0"/>
        <v>1688.9096790709707</v>
      </c>
      <c r="F10" s="5">
        <v>1.8</v>
      </c>
      <c r="G10" s="5">
        <v>1.38</v>
      </c>
      <c r="H10" s="13">
        <f t="shared" si="1"/>
        <v>3227.1166483171464</v>
      </c>
      <c r="I10" s="14">
        <f t="shared" si="2"/>
        <v>268.9263873597622</v>
      </c>
      <c r="J10" s="15">
        <f t="shared" si="3"/>
        <v>2420.3374862378596</v>
      </c>
    </row>
    <row r="11" spans="1:10" x14ac:dyDescent="0.25">
      <c r="A11" s="2" t="s">
        <v>83</v>
      </c>
      <c r="B11" s="2">
        <v>1718.4580920000001</v>
      </c>
      <c r="C11" s="2">
        <f t="shared" si="4"/>
        <v>2079.3342913199999</v>
      </c>
      <c r="D11" s="5">
        <v>1.3</v>
      </c>
      <c r="E11" s="6">
        <f t="shared" si="0"/>
        <v>2703.1345787159999</v>
      </c>
      <c r="F11" s="5">
        <v>1.65</v>
      </c>
      <c r="G11" s="5">
        <v>1.38</v>
      </c>
      <c r="H11" s="7">
        <f t="shared" si="1"/>
        <v>4734.6441813356396</v>
      </c>
      <c r="I11" s="8">
        <f t="shared" si="2"/>
        <v>394.55368177796998</v>
      </c>
      <c r="J11" s="15">
        <f t="shared" si="3"/>
        <v>3550.9831360017297</v>
      </c>
    </row>
    <row r="12" spans="1:10" x14ac:dyDescent="0.25">
      <c r="A12" s="5" t="s">
        <v>48</v>
      </c>
      <c r="B12" s="16">
        <v>1527.3691215868803</v>
      </c>
      <c r="C12" s="5">
        <f t="shared" si="4"/>
        <v>1848.116637120125</v>
      </c>
      <c r="D12" s="5">
        <v>1.3</v>
      </c>
      <c r="E12" s="6">
        <f t="shared" si="0"/>
        <v>2402.5516282561625</v>
      </c>
      <c r="F12" s="5">
        <v>1.7</v>
      </c>
      <c r="G12" s="5">
        <v>1.38</v>
      </c>
      <c r="H12" s="13">
        <f t="shared" si="1"/>
        <v>4335.6816306838127</v>
      </c>
      <c r="I12" s="14">
        <f t="shared" si="2"/>
        <v>361.30680255698439</v>
      </c>
      <c r="J12" s="15">
        <f t="shared" si="3"/>
        <v>3251.7612230128598</v>
      </c>
    </row>
    <row r="13" spans="1:10" x14ac:dyDescent="0.25">
      <c r="A13" s="2" t="s">
        <v>77</v>
      </c>
      <c r="B13" s="17">
        <v>1829.326356</v>
      </c>
      <c r="C13" s="2">
        <f t="shared" si="4"/>
        <v>2213.4848907599999</v>
      </c>
      <c r="D13" s="5">
        <v>1.3</v>
      </c>
      <c r="E13" s="6">
        <f t="shared" si="0"/>
        <v>2877.5303579880001</v>
      </c>
      <c r="F13" s="5">
        <v>1.7</v>
      </c>
      <c r="G13" s="5">
        <v>1.38</v>
      </c>
      <c r="H13" s="7">
        <f t="shared" si="1"/>
        <v>5192.835553722959</v>
      </c>
      <c r="I13" s="8">
        <f t="shared" si="2"/>
        <v>432.73629614357992</v>
      </c>
      <c r="J13" s="15">
        <f t="shared" si="3"/>
        <v>3894.6266652922195</v>
      </c>
    </row>
    <row r="14" spans="1:10" x14ac:dyDescent="0.25">
      <c r="A14" s="2" t="s">
        <v>76</v>
      </c>
      <c r="B14" s="17">
        <v>2587.8275280000003</v>
      </c>
      <c r="C14" s="2">
        <f t="shared" si="4"/>
        <v>3131.2713088800001</v>
      </c>
      <c r="D14" s="5">
        <v>1.3</v>
      </c>
      <c r="E14" s="6">
        <f t="shared" si="0"/>
        <v>4070.6527015440001</v>
      </c>
      <c r="F14" s="5">
        <v>1.6</v>
      </c>
      <c r="G14" s="5">
        <v>1.38</v>
      </c>
      <c r="H14" s="7">
        <f t="shared" si="1"/>
        <v>6913.8470500070398</v>
      </c>
      <c r="I14" s="8">
        <f t="shared" si="2"/>
        <v>576.15392083391998</v>
      </c>
      <c r="J14" s="15">
        <f t="shared" si="3"/>
        <v>5185.3852875052798</v>
      </c>
    </row>
    <row r="15" spans="1:10" x14ac:dyDescent="0.25">
      <c r="A15" s="2" t="s">
        <v>82</v>
      </c>
      <c r="B15" s="2">
        <v>2030.7821040000001</v>
      </c>
      <c r="C15" s="2">
        <f t="shared" si="4"/>
        <v>2457.2463458400002</v>
      </c>
      <c r="D15" s="5">
        <v>1.3</v>
      </c>
      <c r="E15" s="6">
        <f t="shared" si="0"/>
        <v>3194.4202495920003</v>
      </c>
      <c r="F15" s="5">
        <v>1.6</v>
      </c>
      <c r="G15" s="5">
        <v>1.38</v>
      </c>
      <c r="H15" s="7">
        <f t="shared" si="1"/>
        <v>5425.5999316147199</v>
      </c>
      <c r="I15" s="8">
        <f t="shared" si="2"/>
        <v>452.13332763455998</v>
      </c>
      <c r="J15" s="15">
        <f t="shared" si="3"/>
        <v>4069.1999487110397</v>
      </c>
    </row>
    <row r="16" spans="1:10" x14ac:dyDescent="0.25">
      <c r="A16" s="5" t="s">
        <v>72</v>
      </c>
      <c r="B16" s="16">
        <v>4164.3368172806404</v>
      </c>
      <c r="C16" s="5">
        <f t="shared" si="4"/>
        <v>5038.8475489095745</v>
      </c>
      <c r="D16" s="5">
        <v>1.3</v>
      </c>
      <c r="E16" s="6">
        <f t="shared" si="0"/>
        <v>6550.5018135824466</v>
      </c>
      <c r="F16" s="5">
        <v>1.6</v>
      </c>
      <c r="G16" s="5">
        <v>1.38</v>
      </c>
      <c r="H16" s="13">
        <f t="shared" si="1"/>
        <v>11125.77538799234</v>
      </c>
      <c r="I16" s="14">
        <f t="shared" si="2"/>
        <v>927.14794899936169</v>
      </c>
      <c r="J16" s="15">
        <f t="shared" si="3"/>
        <v>8344.3315409942552</v>
      </c>
    </row>
    <row r="17" spans="1:10" x14ac:dyDescent="0.25">
      <c r="A17" s="5" t="s">
        <v>45</v>
      </c>
      <c r="B17" s="16">
        <v>1071.1636837387202</v>
      </c>
      <c r="C17" s="5">
        <f t="shared" si="4"/>
        <v>1296.1080573238514</v>
      </c>
      <c r="D17" s="5">
        <v>1.3</v>
      </c>
      <c r="E17" s="6">
        <f t="shared" si="0"/>
        <v>1684.940474521007</v>
      </c>
      <c r="F17" s="5">
        <v>1.7</v>
      </c>
      <c r="G17" s="5">
        <v>1.38</v>
      </c>
      <c r="H17" s="13">
        <f t="shared" si="1"/>
        <v>3040.6695024817554</v>
      </c>
      <c r="I17" s="14">
        <f t="shared" si="2"/>
        <v>253.38912520681296</v>
      </c>
      <c r="J17" s="15">
        <f t="shared" si="3"/>
        <v>2280.5021268613164</v>
      </c>
    </row>
    <row r="18" spans="1:10" x14ac:dyDescent="0.25">
      <c r="A18" s="5" t="s">
        <v>46</v>
      </c>
      <c r="B18" s="16">
        <v>1354.087924985316</v>
      </c>
      <c r="C18" s="5">
        <f t="shared" si="4"/>
        <v>1638.4463892322324</v>
      </c>
      <c r="D18" s="5">
        <v>1.3</v>
      </c>
      <c r="E18" s="6">
        <f t="shared" si="0"/>
        <v>2129.9803060019021</v>
      </c>
      <c r="F18" s="5">
        <v>1.7</v>
      </c>
      <c r="G18" s="5">
        <v>1.38</v>
      </c>
      <c r="H18" s="13">
        <f t="shared" si="1"/>
        <v>3843.7952291388169</v>
      </c>
      <c r="I18" s="14">
        <f t="shared" si="2"/>
        <v>320.31626909490143</v>
      </c>
      <c r="J18" s="15">
        <f t="shared" si="3"/>
        <v>2882.8464218541126</v>
      </c>
    </row>
    <row r="19" spans="1:10" x14ac:dyDescent="0.25">
      <c r="A19" s="5" t="s">
        <v>47</v>
      </c>
      <c r="B19" s="16">
        <v>1667.7400255401603</v>
      </c>
      <c r="C19" s="5">
        <f t="shared" si="4"/>
        <v>2017.9654309035939</v>
      </c>
      <c r="D19" s="5">
        <v>1.3</v>
      </c>
      <c r="E19" s="6">
        <f t="shared" si="0"/>
        <v>2623.355060174672</v>
      </c>
      <c r="F19" s="5">
        <v>1.7</v>
      </c>
      <c r="G19" s="5">
        <v>1.38</v>
      </c>
      <c r="H19" s="13">
        <f t="shared" si="1"/>
        <v>4734.1469008998311</v>
      </c>
      <c r="I19" s="14">
        <f t="shared" si="2"/>
        <v>394.51224174165259</v>
      </c>
      <c r="J19" s="15">
        <f t="shared" si="3"/>
        <v>3550.6101756748731</v>
      </c>
    </row>
    <row r="20" spans="1:10" x14ac:dyDescent="0.25">
      <c r="A20" s="2" t="s">
        <v>19</v>
      </c>
      <c r="B20" s="17">
        <v>1850.9591880000003</v>
      </c>
      <c r="C20" s="2">
        <f t="shared" si="4"/>
        <v>2239.6606174800004</v>
      </c>
      <c r="D20" s="5">
        <v>1.3</v>
      </c>
      <c r="E20" s="6">
        <f t="shared" si="0"/>
        <v>2911.5588027240005</v>
      </c>
      <c r="F20" s="5">
        <v>1.6</v>
      </c>
      <c r="G20" s="5">
        <v>1.38</v>
      </c>
      <c r="H20" s="7">
        <f t="shared" si="1"/>
        <v>4945.1706433958407</v>
      </c>
      <c r="I20" s="8">
        <f t="shared" si="2"/>
        <v>412.09755361632006</v>
      </c>
      <c r="J20" s="15">
        <f t="shared" si="3"/>
        <v>3708.8779825468805</v>
      </c>
    </row>
    <row r="21" spans="1:10" x14ac:dyDescent="0.25">
      <c r="A21" s="2" t="s">
        <v>78</v>
      </c>
      <c r="B21" s="17">
        <v>886.94611200000008</v>
      </c>
      <c r="C21" s="2">
        <f t="shared" si="4"/>
        <v>1073.2047955200001</v>
      </c>
      <c r="D21" s="5">
        <v>1.3</v>
      </c>
      <c r="E21" s="6">
        <f t="shared" si="0"/>
        <v>1395.1662341760002</v>
      </c>
      <c r="F21" s="5">
        <v>1.6</v>
      </c>
      <c r="G21" s="5">
        <v>1.38</v>
      </c>
      <c r="H21" s="7">
        <f t="shared" si="1"/>
        <v>2369.6361885081601</v>
      </c>
      <c r="I21" s="8">
        <f t="shared" si="2"/>
        <v>197.46968237568001</v>
      </c>
      <c r="J21" s="15">
        <f t="shared" si="3"/>
        <v>1777.22714138112</v>
      </c>
    </row>
    <row r="22" spans="1:10" x14ac:dyDescent="0.25">
      <c r="A22" s="2" t="s">
        <v>84</v>
      </c>
      <c r="B22" s="2">
        <v>850.44070800000009</v>
      </c>
      <c r="C22" s="2">
        <f t="shared" si="4"/>
        <v>1029.03325668</v>
      </c>
      <c r="D22" s="5">
        <v>1.3</v>
      </c>
      <c r="E22" s="6">
        <f t="shared" si="0"/>
        <v>1337.7432336840002</v>
      </c>
      <c r="F22" s="5">
        <v>1.7</v>
      </c>
      <c r="G22" s="5">
        <v>1.38</v>
      </c>
      <c r="H22" s="7">
        <f t="shared" si="1"/>
        <v>2414.1120201712797</v>
      </c>
      <c r="I22" s="8">
        <f t="shared" si="2"/>
        <v>201.17600168093998</v>
      </c>
      <c r="J22" s="15">
        <f t="shared" si="3"/>
        <v>1810.5840151284597</v>
      </c>
    </row>
    <row r="23" spans="1:10" x14ac:dyDescent="0.25">
      <c r="A23" s="5" t="s">
        <v>25</v>
      </c>
      <c r="B23" s="16">
        <v>2033.0000000000002</v>
      </c>
      <c r="C23" s="5">
        <f t="shared" si="4"/>
        <v>2459.9300000000003</v>
      </c>
      <c r="D23" s="5">
        <v>1.3</v>
      </c>
      <c r="E23" s="6">
        <f t="shared" si="0"/>
        <v>3197.9090000000006</v>
      </c>
      <c r="F23" s="5">
        <v>1.65</v>
      </c>
      <c r="G23" s="5">
        <v>1.38</v>
      </c>
      <c r="H23" s="13">
        <f t="shared" si="1"/>
        <v>5601.2606099999994</v>
      </c>
      <c r="I23" s="14">
        <f t="shared" si="2"/>
        <v>466.77171749999997</v>
      </c>
      <c r="J23" s="15">
        <f t="shared" si="3"/>
        <v>4200.9454575</v>
      </c>
    </row>
    <row r="24" spans="1:10" x14ac:dyDescent="0.25">
      <c r="A24" s="5" t="s">
        <v>24</v>
      </c>
      <c r="B24" s="16">
        <v>2268.4</v>
      </c>
      <c r="C24" s="5">
        <f t="shared" si="4"/>
        <v>2744.7640000000001</v>
      </c>
      <c r="D24" s="5">
        <v>1.3</v>
      </c>
      <c r="E24" s="6">
        <f t="shared" si="0"/>
        <v>3568.1932000000002</v>
      </c>
      <c r="F24" s="5">
        <v>1.6</v>
      </c>
      <c r="G24" s="5">
        <v>1.38</v>
      </c>
      <c r="H24" s="13">
        <f t="shared" si="1"/>
        <v>6060.4389119999996</v>
      </c>
      <c r="I24" s="14">
        <f t="shared" si="2"/>
        <v>505.03657599999997</v>
      </c>
      <c r="J24" s="15">
        <f t="shared" si="3"/>
        <v>4545.3291840000002</v>
      </c>
    </row>
    <row r="25" spans="1:10" x14ac:dyDescent="0.25">
      <c r="A25" s="5" t="s">
        <v>89</v>
      </c>
      <c r="B25" s="16">
        <v>2300.5</v>
      </c>
      <c r="C25" s="5">
        <f t="shared" si="4"/>
        <v>2783.605</v>
      </c>
      <c r="D25" s="5">
        <v>1.3</v>
      </c>
      <c r="E25" s="6">
        <f t="shared" si="0"/>
        <v>3618.6865000000003</v>
      </c>
      <c r="F25" s="5">
        <v>1.65</v>
      </c>
      <c r="G25" s="5">
        <v>1.38</v>
      </c>
      <c r="H25" s="13">
        <f t="shared" si="1"/>
        <v>6338.2685849999989</v>
      </c>
      <c r="I25" s="14">
        <f t="shared" si="2"/>
        <v>528.18904874999987</v>
      </c>
      <c r="J25" s="15">
        <f t="shared" si="3"/>
        <v>4753.7014387499994</v>
      </c>
    </row>
    <row r="26" spans="1:10" x14ac:dyDescent="0.25">
      <c r="A26" s="2" t="s">
        <v>62</v>
      </c>
      <c r="B26" s="17">
        <v>1029.3197857031237</v>
      </c>
      <c r="C26" s="2">
        <f t="shared" si="4"/>
        <v>1245.4769407007796</v>
      </c>
      <c r="D26" s="5">
        <v>1.3</v>
      </c>
      <c r="E26" s="6">
        <f t="shared" si="0"/>
        <v>1619.1200229110134</v>
      </c>
      <c r="F26" s="5">
        <v>1.6</v>
      </c>
      <c r="G26" s="5">
        <v>1.38</v>
      </c>
      <c r="H26" s="7">
        <f t="shared" si="1"/>
        <v>2750.0130850673213</v>
      </c>
      <c r="I26" s="8">
        <f t="shared" si="2"/>
        <v>229.16775708894343</v>
      </c>
      <c r="J26" s="15">
        <f t="shared" si="3"/>
        <v>2062.509813800491</v>
      </c>
    </row>
    <row r="27" spans="1:10" x14ac:dyDescent="0.25">
      <c r="A27" s="5" t="s">
        <v>39</v>
      </c>
      <c r="B27" s="16">
        <v>1099.5720809673601</v>
      </c>
      <c r="C27" s="5">
        <f t="shared" si="4"/>
        <v>1330.4822179705056</v>
      </c>
      <c r="D27" s="5">
        <v>1.3</v>
      </c>
      <c r="E27" s="6">
        <f t="shared" si="0"/>
        <v>1729.6268833616573</v>
      </c>
      <c r="F27" s="5">
        <v>1.65</v>
      </c>
      <c r="G27" s="5">
        <v>1.38</v>
      </c>
      <c r="H27" s="13">
        <f t="shared" si="1"/>
        <v>3029.5080103188407</v>
      </c>
      <c r="I27" s="14">
        <f t="shared" si="2"/>
        <v>252.4590008599034</v>
      </c>
      <c r="J27" s="15">
        <f t="shared" si="3"/>
        <v>2272.1310077391304</v>
      </c>
    </row>
    <row r="28" spans="1:10" x14ac:dyDescent="0.25">
      <c r="A28" s="5" t="s">
        <v>38</v>
      </c>
      <c r="B28" s="16">
        <v>1318</v>
      </c>
      <c r="C28" s="5">
        <f t="shared" si="4"/>
        <v>1594.78</v>
      </c>
      <c r="D28" s="5">
        <v>1.3</v>
      </c>
      <c r="E28" s="6">
        <f t="shared" si="0"/>
        <v>2073.2139999999999</v>
      </c>
      <c r="F28" s="5">
        <v>1.65</v>
      </c>
      <c r="G28" s="5">
        <v>1.38</v>
      </c>
      <c r="H28" s="13">
        <f t="shared" si="1"/>
        <v>3631.3140599999992</v>
      </c>
      <c r="I28" s="14">
        <f t="shared" si="2"/>
        <v>302.60950499999996</v>
      </c>
      <c r="J28" s="15">
        <f t="shared" si="3"/>
        <v>2723.4855449999995</v>
      </c>
    </row>
    <row r="29" spans="1:10" x14ac:dyDescent="0.25">
      <c r="A29" s="2" t="s">
        <v>73</v>
      </c>
      <c r="B29" s="17">
        <v>1182.3694740000003</v>
      </c>
      <c r="C29" s="2">
        <f t="shared" si="4"/>
        <v>1430.6670635400003</v>
      </c>
      <c r="D29" s="5">
        <v>1.3</v>
      </c>
      <c r="E29" s="6">
        <f t="shared" si="0"/>
        <v>1859.8671826020004</v>
      </c>
      <c r="F29" s="5">
        <v>1.6</v>
      </c>
      <c r="G29" s="5">
        <v>1.38</v>
      </c>
      <c r="H29" s="7">
        <f t="shared" si="1"/>
        <v>3158.912876296321</v>
      </c>
      <c r="I29" s="8">
        <f t="shared" si="2"/>
        <v>263.2427396913601</v>
      </c>
      <c r="J29" s="15">
        <f t="shared" si="3"/>
        <v>2369.1846572222407</v>
      </c>
    </row>
    <row r="30" spans="1:10" x14ac:dyDescent="0.25">
      <c r="A30" s="2" t="s">
        <v>56</v>
      </c>
      <c r="B30" s="17">
        <v>4853.7751963759365</v>
      </c>
      <c r="C30" s="5">
        <f t="shared" si="4"/>
        <v>5873.0679876148834</v>
      </c>
      <c r="D30" s="5">
        <v>1.3</v>
      </c>
      <c r="E30" s="6">
        <f t="shared" si="0"/>
        <v>7634.9883838993483</v>
      </c>
      <c r="F30" s="5">
        <v>1.65</v>
      </c>
      <c r="G30" s="5">
        <v>1.38</v>
      </c>
      <c r="H30" s="7">
        <f t="shared" si="1"/>
        <v>13372.975807799086</v>
      </c>
      <c r="I30" s="8">
        <f t="shared" si="2"/>
        <v>1114.4146506499239</v>
      </c>
      <c r="J30" s="15">
        <f t="shared" si="3"/>
        <v>10029.731855849315</v>
      </c>
    </row>
    <row r="31" spans="1:10" x14ac:dyDescent="0.25">
      <c r="A31" s="2" t="s">
        <v>10</v>
      </c>
      <c r="B31" s="16">
        <v>4408.3148170089607</v>
      </c>
      <c r="C31" s="5">
        <f t="shared" si="4"/>
        <v>5334.0609285808423</v>
      </c>
      <c r="D31" s="5">
        <v>1.3</v>
      </c>
      <c r="E31" s="6">
        <f t="shared" si="0"/>
        <v>6934.2792071550948</v>
      </c>
      <c r="F31" s="5">
        <v>1.7</v>
      </c>
      <c r="G31" s="5">
        <v>1.38</v>
      </c>
      <c r="H31" s="7">
        <f t="shared" si="1"/>
        <v>12513.706938450654</v>
      </c>
      <c r="I31" s="8">
        <f t="shared" si="2"/>
        <v>1042.8089115375544</v>
      </c>
      <c r="J31" s="15">
        <f t="shared" si="3"/>
        <v>9385.2802038379905</v>
      </c>
    </row>
    <row r="32" spans="1:10" x14ac:dyDescent="0.25">
      <c r="A32" s="2" t="s">
        <v>11</v>
      </c>
      <c r="B32" s="16">
        <v>5188.7101997016007</v>
      </c>
      <c r="C32" s="5">
        <f t="shared" si="4"/>
        <v>6278.3393416389363</v>
      </c>
      <c r="D32" s="5">
        <v>1.3</v>
      </c>
      <c r="E32" s="6">
        <f t="shared" si="0"/>
        <v>8161.8411441306171</v>
      </c>
      <c r="F32" s="5">
        <v>1.7</v>
      </c>
      <c r="G32" s="5">
        <v>1.38</v>
      </c>
      <c r="H32" s="7">
        <f t="shared" si="1"/>
        <v>14728.984095484944</v>
      </c>
      <c r="I32" s="8">
        <f t="shared" si="2"/>
        <v>1227.415341290412</v>
      </c>
      <c r="J32" s="15">
        <f t="shared" si="3"/>
        <v>11046.738071613709</v>
      </c>
    </row>
    <row r="33" spans="1:10" x14ac:dyDescent="0.25">
      <c r="A33" s="2" t="s">
        <v>61</v>
      </c>
      <c r="B33" s="16">
        <v>5765.2335552240011</v>
      </c>
      <c r="C33" s="5">
        <f t="shared" si="4"/>
        <v>6975.9326018210413</v>
      </c>
      <c r="D33" s="5">
        <v>1.3</v>
      </c>
      <c r="E33" s="6">
        <f t="shared" si="0"/>
        <v>9068.7123823673537</v>
      </c>
      <c r="F33" s="5">
        <v>1.7</v>
      </c>
      <c r="G33" s="5">
        <v>1.38</v>
      </c>
      <c r="H33" s="7">
        <f t="shared" si="1"/>
        <v>16365.537883872161</v>
      </c>
      <c r="I33" s="8">
        <f t="shared" si="2"/>
        <v>1363.7948236560135</v>
      </c>
      <c r="J33" s="15">
        <f t="shared" si="3"/>
        <v>12274.153412904121</v>
      </c>
    </row>
    <row r="34" spans="1:10" x14ac:dyDescent="0.25">
      <c r="A34" s="5" t="s">
        <v>31</v>
      </c>
      <c r="B34" s="16">
        <v>6672.6311843505628</v>
      </c>
      <c r="C34" s="5">
        <f t="shared" si="4"/>
        <v>8073.8837330641809</v>
      </c>
      <c r="D34" s="5">
        <v>1.3</v>
      </c>
      <c r="E34" s="6">
        <f t="shared" si="0"/>
        <v>10496.048852983435</v>
      </c>
      <c r="F34" s="5">
        <v>1.62</v>
      </c>
      <c r="G34" s="5">
        <v>1.38</v>
      </c>
      <c r="H34" s="13">
        <f t="shared" si="1"/>
        <v>18049.974473638282</v>
      </c>
      <c r="I34" s="14">
        <f t="shared" si="2"/>
        <v>1504.1645394698569</v>
      </c>
      <c r="J34" s="15">
        <f t="shared" si="3"/>
        <v>13537.48085522871</v>
      </c>
    </row>
    <row r="35" spans="1:10" x14ac:dyDescent="0.25">
      <c r="A35" s="5" t="s">
        <v>32</v>
      </c>
      <c r="B35" s="16">
        <v>9104.0557706841628</v>
      </c>
      <c r="C35" s="5">
        <f t="shared" si="4"/>
        <v>11015.907482527837</v>
      </c>
      <c r="D35" s="5">
        <v>1.3</v>
      </c>
      <c r="E35" s="6">
        <f t="shared" si="0"/>
        <v>14320.679727286188</v>
      </c>
      <c r="F35" s="5">
        <v>1.63</v>
      </c>
      <c r="G35" s="5">
        <v>1.38</v>
      </c>
      <c r="H35" s="13">
        <f t="shared" si="1"/>
        <v>24779.182291198114</v>
      </c>
      <c r="I35" s="14">
        <f t="shared" si="2"/>
        <v>2064.9318575998427</v>
      </c>
      <c r="J35" s="15">
        <f t="shared" si="3"/>
        <v>18584.386718398586</v>
      </c>
    </row>
    <row r="36" spans="1:10" x14ac:dyDescent="0.25">
      <c r="A36" s="5" t="s">
        <v>42</v>
      </c>
      <c r="B36" s="16">
        <v>1438.393958996418</v>
      </c>
      <c r="C36" s="5">
        <f t="shared" si="4"/>
        <v>1740.4566903856658</v>
      </c>
      <c r="D36" s="5">
        <v>1.3</v>
      </c>
      <c r="E36" s="6">
        <f t="shared" si="0"/>
        <v>2262.5936975013656</v>
      </c>
      <c r="F36" s="5">
        <v>1.7</v>
      </c>
      <c r="G36" s="5">
        <v>1.38</v>
      </c>
      <c r="H36" s="13">
        <f t="shared" si="1"/>
        <v>4083.1113956447716</v>
      </c>
      <c r="I36" s="14">
        <f t="shared" si="2"/>
        <v>340.25928297039763</v>
      </c>
      <c r="J36" s="15">
        <f t="shared" si="3"/>
        <v>3062.3335467335787</v>
      </c>
    </row>
    <row r="37" spans="1:10" x14ac:dyDescent="0.25">
      <c r="A37" s="5" t="s">
        <v>26</v>
      </c>
      <c r="B37" s="16">
        <v>2033.0973143971783</v>
      </c>
      <c r="C37" s="5">
        <f t="shared" si="4"/>
        <v>2460.0477504205855</v>
      </c>
      <c r="D37" s="5">
        <v>1.3</v>
      </c>
      <c r="E37" s="6">
        <f t="shared" si="0"/>
        <v>3198.0620755467612</v>
      </c>
      <c r="F37" s="5">
        <v>1.7</v>
      </c>
      <c r="G37" s="5">
        <v>1.38</v>
      </c>
      <c r="H37" s="13">
        <f t="shared" si="1"/>
        <v>5771.2720224866925</v>
      </c>
      <c r="I37" s="14">
        <f t="shared" si="2"/>
        <v>480.93933520722436</v>
      </c>
      <c r="J37" s="15">
        <f t="shared" si="3"/>
        <v>4328.4540168650192</v>
      </c>
    </row>
    <row r="38" spans="1:10" x14ac:dyDescent="0.25">
      <c r="A38" s="5" t="s">
        <v>27</v>
      </c>
      <c r="B38" s="16">
        <v>2436.1342269428746</v>
      </c>
      <c r="C38" s="5">
        <f t="shared" si="4"/>
        <v>2947.7224146008784</v>
      </c>
      <c r="D38" s="5">
        <v>1.3</v>
      </c>
      <c r="E38" s="6">
        <f t="shared" si="0"/>
        <v>3832.0391389811421</v>
      </c>
      <c r="F38" s="5">
        <v>1.7</v>
      </c>
      <c r="G38" s="5">
        <v>1.38</v>
      </c>
      <c r="H38" s="13">
        <f t="shared" si="1"/>
        <v>6915.3567846536598</v>
      </c>
      <c r="I38" s="14">
        <f t="shared" si="2"/>
        <v>576.27973205447165</v>
      </c>
      <c r="J38" s="15">
        <f t="shared" si="3"/>
        <v>5186.5175884902446</v>
      </c>
    </row>
    <row r="39" spans="1:10" x14ac:dyDescent="0.25">
      <c r="A39" s="5" t="s">
        <v>43</v>
      </c>
      <c r="B39" s="16">
        <v>3009.3422803411977</v>
      </c>
      <c r="C39" s="5">
        <f t="shared" si="4"/>
        <v>3641.3041592128493</v>
      </c>
      <c r="D39" s="5">
        <v>1.3</v>
      </c>
      <c r="E39" s="6">
        <f t="shared" si="0"/>
        <v>4733.6954069767044</v>
      </c>
      <c r="F39" s="5">
        <v>1.7</v>
      </c>
      <c r="G39" s="5">
        <v>1.38</v>
      </c>
      <c r="H39" s="13">
        <f t="shared" si="1"/>
        <v>8542.4995575133435</v>
      </c>
      <c r="I39" s="14">
        <f t="shared" si="2"/>
        <v>711.87496312611199</v>
      </c>
      <c r="J39" s="15">
        <f t="shared" si="3"/>
        <v>6406.8746681350076</v>
      </c>
    </row>
    <row r="40" spans="1:10" x14ac:dyDescent="0.25">
      <c r="A40" s="5" t="s">
        <v>55</v>
      </c>
      <c r="B40" s="16">
        <v>3365.8060385482809</v>
      </c>
      <c r="C40" s="5">
        <f t="shared" si="4"/>
        <v>4072.6253066434197</v>
      </c>
      <c r="D40" s="5">
        <v>1.3</v>
      </c>
      <c r="E40" s="6">
        <f t="shared" si="0"/>
        <v>5294.4128986364458</v>
      </c>
      <c r="F40" s="5">
        <v>1.7</v>
      </c>
      <c r="G40" s="5">
        <v>1.38</v>
      </c>
      <c r="H40" s="13">
        <f t="shared" si="1"/>
        <v>9554.3789693854615</v>
      </c>
      <c r="I40" s="14">
        <f t="shared" si="2"/>
        <v>796.19824744878849</v>
      </c>
      <c r="J40" s="15">
        <f t="shared" si="3"/>
        <v>7165.7842270390956</v>
      </c>
    </row>
    <row r="41" spans="1:10" x14ac:dyDescent="0.25">
      <c r="A41" s="2" t="s">
        <v>81</v>
      </c>
      <c r="B41" s="2">
        <v>4803.8407560000005</v>
      </c>
      <c r="C41" s="2">
        <f t="shared" si="4"/>
        <v>5812.6473147600009</v>
      </c>
      <c r="D41" s="5">
        <v>1.3</v>
      </c>
      <c r="E41" s="6">
        <f t="shared" si="0"/>
        <v>7556.441509188001</v>
      </c>
      <c r="F41" s="5">
        <v>1.6</v>
      </c>
      <c r="G41" s="5">
        <v>1.38</v>
      </c>
      <c r="H41" s="7">
        <f t="shared" si="1"/>
        <v>12834.325270990081</v>
      </c>
      <c r="I41" s="8">
        <f t="shared" si="2"/>
        <v>1069.5271059158401</v>
      </c>
      <c r="J41" s="15">
        <f t="shared" si="3"/>
        <v>9625.7439532425597</v>
      </c>
    </row>
    <row r="42" spans="1:10" x14ac:dyDescent="0.25">
      <c r="A42" s="2" t="s">
        <v>80</v>
      </c>
      <c r="B42" s="2">
        <v>6320.8431</v>
      </c>
      <c r="C42" s="2">
        <f t="shared" si="4"/>
        <v>7648.2201509999995</v>
      </c>
      <c r="D42" s="5">
        <v>1.3</v>
      </c>
      <c r="E42" s="6">
        <f t="shared" si="0"/>
        <v>9942.6861962999992</v>
      </c>
      <c r="F42" s="5">
        <v>1.6</v>
      </c>
      <c r="G42" s="5">
        <v>1.38</v>
      </c>
      <c r="H42" s="7">
        <f t="shared" si="1"/>
        <v>16887.270093407999</v>
      </c>
      <c r="I42" s="8">
        <f t="shared" si="2"/>
        <v>1407.2725077839998</v>
      </c>
      <c r="J42" s="15">
        <f t="shared" si="3"/>
        <v>12665.452570055999</v>
      </c>
    </row>
    <row r="43" spans="1:10" x14ac:dyDescent="0.25">
      <c r="A43" s="2" t="s">
        <v>88</v>
      </c>
      <c r="B43" s="2">
        <v>9133.8624</v>
      </c>
      <c r="C43" s="2">
        <f t="shared" si="4"/>
        <v>11051.973504</v>
      </c>
      <c r="D43" s="5">
        <v>1.3</v>
      </c>
      <c r="E43" s="6">
        <f t="shared" si="0"/>
        <v>14367.565555200001</v>
      </c>
      <c r="F43" s="5">
        <v>1.5</v>
      </c>
      <c r="G43" s="5">
        <v>1.38</v>
      </c>
      <c r="H43" s="7">
        <f t="shared" si="1"/>
        <v>22877.585153279997</v>
      </c>
      <c r="I43" s="8">
        <f t="shared" si="2"/>
        <v>1906.4654294399998</v>
      </c>
      <c r="J43" s="15">
        <f t="shared" si="3"/>
        <v>17158.188864959997</v>
      </c>
    </row>
    <row r="44" spans="1:10" x14ac:dyDescent="0.25">
      <c r="A44" s="5" t="s">
        <v>70</v>
      </c>
      <c r="B44" s="16">
        <v>1754.6362994160002</v>
      </c>
      <c r="C44" s="5">
        <f t="shared" si="4"/>
        <v>2123.1099222933603</v>
      </c>
      <c r="D44" s="5">
        <v>1.3</v>
      </c>
      <c r="E44" s="6">
        <f t="shared" si="0"/>
        <v>2760.0428989813686</v>
      </c>
      <c r="F44" s="5">
        <v>1.7</v>
      </c>
      <c r="G44" s="5">
        <v>1.38</v>
      </c>
      <c r="H44" s="13">
        <f t="shared" si="1"/>
        <v>4980.8158777002227</v>
      </c>
      <c r="I44" s="14">
        <f t="shared" si="2"/>
        <v>415.06798980835191</v>
      </c>
      <c r="J44" s="15">
        <f t="shared" si="3"/>
        <v>3735.611908275167</v>
      </c>
    </row>
    <row r="45" spans="1:10" x14ac:dyDescent="0.25">
      <c r="A45" s="2" t="s">
        <v>79</v>
      </c>
      <c r="B45" s="2">
        <v>1062.7128720000001</v>
      </c>
      <c r="C45" s="2">
        <f t="shared" si="4"/>
        <v>1285.88257512</v>
      </c>
      <c r="D45" s="5">
        <v>1.3</v>
      </c>
      <c r="E45" s="6">
        <f t="shared" si="0"/>
        <v>1671.647347656</v>
      </c>
      <c r="F45" s="5">
        <v>1.7</v>
      </c>
      <c r="G45" s="5">
        <v>1.38</v>
      </c>
      <c r="H45" s="7">
        <f t="shared" si="1"/>
        <v>3016.6805212315194</v>
      </c>
      <c r="I45" s="8">
        <f t="shared" si="2"/>
        <v>251.39004343595994</v>
      </c>
      <c r="J45" s="15">
        <f t="shared" si="3"/>
        <v>2262.5103909236395</v>
      </c>
    </row>
    <row r="46" spans="1:10" x14ac:dyDescent="0.25">
      <c r="A46" s="2" t="s">
        <v>86</v>
      </c>
      <c r="B46" s="2">
        <v>2885.2789680000005</v>
      </c>
      <c r="C46" s="2">
        <f t="shared" si="4"/>
        <v>3491.1875512800007</v>
      </c>
      <c r="D46" s="5">
        <v>1.3</v>
      </c>
      <c r="E46" s="6">
        <f t="shared" si="0"/>
        <v>4538.5438166640006</v>
      </c>
      <c r="F46" s="5">
        <v>1.6</v>
      </c>
      <c r="G46" s="5">
        <v>1.38</v>
      </c>
      <c r="H46" s="7">
        <f t="shared" si="1"/>
        <v>7708.5421132262418</v>
      </c>
      <c r="I46" s="8">
        <f t="shared" si="2"/>
        <v>642.37850943552019</v>
      </c>
      <c r="J46" s="15">
        <f t="shared" si="3"/>
        <v>5781.4065849196813</v>
      </c>
    </row>
    <row r="47" spans="1:10" x14ac:dyDescent="0.25">
      <c r="A47" s="2" t="s">
        <v>87</v>
      </c>
      <c r="B47" s="2">
        <v>3235.4604359999998</v>
      </c>
      <c r="C47" s="2">
        <f t="shared" si="4"/>
        <v>3914.9071275599995</v>
      </c>
      <c r="D47" s="5">
        <v>1.3</v>
      </c>
      <c r="E47" s="6">
        <f t="shared" si="0"/>
        <v>5089.3792658279999</v>
      </c>
      <c r="F47" s="5">
        <v>1.6</v>
      </c>
      <c r="G47" s="5">
        <v>1.38</v>
      </c>
      <c r="H47" s="7">
        <f t="shared" si="1"/>
        <v>8644.1149376524791</v>
      </c>
      <c r="I47" s="8">
        <f t="shared" si="2"/>
        <v>720.34291147103988</v>
      </c>
      <c r="J47" s="15">
        <f t="shared" si="3"/>
        <v>6483.0862032393597</v>
      </c>
    </row>
    <row r="48" spans="1:10" x14ac:dyDescent="0.25">
      <c r="A48" s="2" t="s">
        <v>85</v>
      </c>
      <c r="B48" s="2">
        <v>988.35001200000011</v>
      </c>
      <c r="C48" s="2">
        <f t="shared" si="4"/>
        <v>1195.90351452</v>
      </c>
      <c r="D48" s="5">
        <v>1.3</v>
      </c>
      <c r="E48" s="6">
        <f t="shared" si="0"/>
        <v>1554.6745688760002</v>
      </c>
      <c r="F48" s="5">
        <v>1.7</v>
      </c>
      <c r="G48" s="5">
        <v>1.38</v>
      </c>
      <c r="H48" s="7">
        <f t="shared" si="1"/>
        <v>2805.5896450639198</v>
      </c>
      <c r="I48" s="8">
        <f t="shared" si="2"/>
        <v>233.79913708865999</v>
      </c>
      <c r="J48" s="15">
        <f t="shared" si="3"/>
        <v>2104.1922337979399</v>
      </c>
    </row>
    <row r="49" spans="1:10" x14ac:dyDescent="0.25">
      <c r="A49" s="2" t="s">
        <v>33</v>
      </c>
      <c r="B49" s="17">
        <v>1204.6783320000004</v>
      </c>
      <c r="C49" s="2">
        <f t="shared" si="4"/>
        <v>1457.6607817200004</v>
      </c>
      <c r="D49" s="5">
        <v>1.3</v>
      </c>
      <c r="E49" s="6">
        <f t="shared" si="0"/>
        <v>1894.9590162360005</v>
      </c>
      <c r="F49" s="5">
        <v>1.63333333333333</v>
      </c>
      <c r="G49" s="5">
        <v>1.38</v>
      </c>
      <c r="H49" s="7">
        <f t="shared" si="1"/>
        <v>3285.5674019968737</v>
      </c>
      <c r="I49" s="8">
        <f t="shared" si="2"/>
        <v>273.79728349973948</v>
      </c>
      <c r="J49" s="15">
        <f t="shared" si="3"/>
        <v>2464.1755514976553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54"/>
  <sheetViews>
    <sheetView topLeftCell="A10" zoomScale="82" zoomScaleNormal="82" workbookViewId="0">
      <selection activeCell="U21" sqref="U21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3" width="11.42578125" style="3" customWidth="1"/>
    <col min="14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2">
        <v>1119.6989575200002</v>
      </c>
      <c r="C4" s="5">
        <f t="shared" ref="C4:C10" si="0">B4*$C$3</f>
        <v>1354.8357385992003</v>
      </c>
      <c r="D4" s="5">
        <v>1.3</v>
      </c>
      <c r="E4" s="6">
        <f t="shared" ref="E4:E54" si="1">C4*D4</f>
        <v>1761.2864601789604</v>
      </c>
      <c r="F4" s="5">
        <v>1.7</v>
      </c>
      <c r="G4" s="5">
        <v>1.8</v>
      </c>
      <c r="H4" s="13">
        <f t="shared" ref="H4:H54" si="2">C4*F4*G4</f>
        <v>4145.7973601135527</v>
      </c>
      <c r="I4" s="14">
        <f t="shared" ref="I4:I54" si="3">H4/$I$3</f>
        <v>345.48311334279606</v>
      </c>
      <c r="J4" s="14">
        <f>I4*$J$3</f>
        <v>293.66064634137666</v>
      </c>
      <c r="K4" s="15">
        <f t="shared" ref="K4:K54" si="4">H4*$K$3</f>
        <v>2300.917534863022</v>
      </c>
    </row>
    <row r="5" spans="1:11" x14ac:dyDescent="0.25">
      <c r="A5" s="5" t="s">
        <v>23</v>
      </c>
      <c r="B5" s="22">
        <v>1243</v>
      </c>
      <c r="C5" s="5">
        <f t="shared" si="0"/>
        <v>1504.03</v>
      </c>
      <c r="D5" s="5">
        <v>1.3</v>
      </c>
      <c r="E5" s="6">
        <f t="shared" si="1"/>
        <v>1955.239</v>
      </c>
      <c r="F5" s="5">
        <v>1.7</v>
      </c>
      <c r="G5" s="5">
        <v>1.8</v>
      </c>
      <c r="H5" s="13">
        <f t="shared" si="2"/>
        <v>4602.3317999999999</v>
      </c>
      <c r="I5" s="14">
        <f t="shared" si="3"/>
        <v>383.52764999999999</v>
      </c>
      <c r="J5" s="14">
        <f t="shared" ref="J5:J54" si="5">I5*$J$3</f>
        <v>325.99850249999997</v>
      </c>
      <c r="K5" s="15">
        <f t="shared" si="4"/>
        <v>2554.2941490000003</v>
      </c>
    </row>
    <row r="6" spans="1:11" x14ac:dyDescent="0.25">
      <c r="A6" s="5" t="s">
        <v>74</v>
      </c>
      <c r="B6" s="22">
        <v>1862.5908787200005</v>
      </c>
      <c r="C6" s="5">
        <f t="shared" si="0"/>
        <v>2253.7349632512005</v>
      </c>
      <c r="D6" s="5">
        <v>1.3</v>
      </c>
      <c r="E6" s="6">
        <f t="shared" si="1"/>
        <v>2929.8554522265608</v>
      </c>
      <c r="F6" s="5">
        <v>1.7</v>
      </c>
      <c r="G6" s="5">
        <v>1.8</v>
      </c>
      <c r="H6" s="13">
        <f t="shared" si="2"/>
        <v>6896.4289875486729</v>
      </c>
      <c r="I6" s="14">
        <f t="shared" si="3"/>
        <v>574.70241562905608</v>
      </c>
      <c r="J6" s="14">
        <f t="shared" si="5"/>
        <v>488.49705328469764</v>
      </c>
      <c r="K6" s="15">
        <f t="shared" si="4"/>
        <v>3827.5180880895136</v>
      </c>
    </row>
    <row r="7" spans="1:11" x14ac:dyDescent="0.25">
      <c r="A7" s="5" t="s">
        <v>22</v>
      </c>
      <c r="B7" s="22">
        <v>2019</v>
      </c>
      <c r="C7" s="5">
        <f t="shared" si="0"/>
        <v>2442.9899999999998</v>
      </c>
      <c r="D7" s="5">
        <v>1.3</v>
      </c>
      <c r="E7" s="6">
        <f t="shared" si="1"/>
        <v>3175.8869999999997</v>
      </c>
      <c r="F7" s="5">
        <v>1.7</v>
      </c>
      <c r="G7" s="5">
        <v>1.8</v>
      </c>
      <c r="H7" s="13">
        <f t="shared" si="2"/>
        <v>7475.5493999999999</v>
      </c>
      <c r="I7" s="14">
        <f t="shared" si="3"/>
        <v>622.96244999999999</v>
      </c>
      <c r="J7" s="14">
        <f t="shared" si="5"/>
        <v>529.51808249999999</v>
      </c>
      <c r="K7" s="15">
        <f t="shared" si="4"/>
        <v>4148.9299170000004</v>
      </c>
    </row>
    <row r="8" spans="1:11" x14ac:dyDescent="0.25">
      <c r="A8" s="5" t="s">
        <v>91</v>
      </c>
      <c r="B8" s="22">
        <v>1170</v>
      </c>
      <c r="C8" s="5">
        <f t="shared" si="0"/>
        <v>1415.7</v>
      </c>
      <c r="D8" s="5">
        <v>1.3</v>
      </c>
      <c r="E8" s="6">
        <f t="shared" ref="E8:E9" si="6">C8*D8</f>
        <v>1840.41</v>
      </c>
      <c r="F8" s="5">
        <v>1.7</v>
      </c>
      <c r="G8" s="5">
        <v>1.8</v>
      </c>
      <c r="H8" s="13">
        <f t="shared" ref="H8:H9" si="7">C8*F8*G8</f>
        <v>4332.0420000000004</v>
      </c>
      <c r="I8" s="14">
        <f t="shared" ref="I8:I9" si="8">H8/$I$3</f>
        <v>361.00350000000003</v>
      </c>
      <c r="J8" s="14">
        <f t="shared" ref="J8:J9" si="9">I8*$J$3</f>
        <v>306.85297500000001</v>
      </c>
      <c r="K8" s="15">
        <f t="shared" ref="K8:K9" si="10">H8*$K$3</f>
        <v>2404.2833100000003</v>
      </c>
    </row>
    <row r="9" spans="1:11" x14ac:dyDescent="0.25">
      <c r="A9" s="5" t="s">
        <v>92</v>
      </c>
      <c r="B9" s="22">
        <v>2270</v>
      </c>
      <c r="C9" s="5">
        <f t="shared" si="0"/>
        <v>2746.7</v>
      </c>
      <c r="D9" s="5">
        <v>1.3</v>
      </c>
      <c r="E9" s="6">
        <f t="shared" si="6"/>
        <v>3570.71</v>
      </c>
      <c r="F9" s="5">
        <v>1.7</v>
      </c>
      <c r="G9" s="5">
        <v>1.8</v>
      </c>
      <c r="H9" s="13">
        <f t="shared" si="7"/>
        <v>8404.902</v>
      </c>
      <c r="I9" s="14">
        <f t="shared" si="8"/>
        <v>700.4085</v>
      </c>
      <c r="J9" s="14">
        <f t="shared" si="9"/>
        <v>595.34722499999998</v>
      </c>
      <c r="K9" s="15">
        <f t="shared" si="10"/>
        <v>4664.7206100000003</v>
      </c>
    </row>
    <row r="10" spans="1:11" x14ac:dyDescent="0.25">
      <c r="A10" s="2" t="s">
        <v>68</v>
      </c>
      <c r="B10" s="23">
        <v>4082.8326102511851</v>
      </c>
      <c r="C10" s="5">
        <f t="shared" si="0"/>
        <v>4940.2274584039342</v>
      </c>
      <c r="D10" s="5">
        <v>1.3</v>
      </c>
      <c r="E10" s="6">
        <f t="shared" si="1"/>
        <v>6422.2956959251151</v>
      </c>
      <c r="F10" s="5">
        <v>1.65</v>
      </c>
      <c r="G10" s="5">
        <v>1.8</v>
      </c>
      <c r="H10" s="7">
        <f t="shared" si="2"/>
        <v>14672.475551459684</v>
      </c>
      <c r="I10" s="8">
        <f t="shared" si="3"/>
        <v>1222.7062959549737</v>
      </c>
      <c r="J10" s="14">
        <f t="shared" si="5"/>
        <v>1039.3003515617277</v>
      </c>
      <c r="K10" s="15">
        <f t="shared" si="4"/>
        <v>8143.2239310601253</v>
      </c>
    </row>
    <row r="11" spans="1:11" x14ac:dyDescent="0.25">
      <c r="A11" s="2" t="s">
        <v>69</v>
      </c>
      <c r="B11" s="23">
        <v>6005.6679861246193</v>
      </c>
      <c r="C11" s="5">
        <f t="shared" ref="C11:C54" si="11">B11*$C$3</f>
        <v>7266.8582632107891</v>
      </c>
      <c r="D11" s="5">
        <v>1.3</v>
      </c>
      <c r="E11" s="6">
        <f t="shared" si="1"/>
        <v>9446.9157421740256</v>
      </c>
      <c r="F11" s="5">
        <v>1.64</v>
      </c>
      <c r="G11" s="5">
        <v>1.8</v>
      </c>
      <c r="H11" s="7">
        <f t="shared" si="2"/>
        <v>21451.76559299825</v>
      </c>
      <c r="I11" s="8">
        <f t="shared" si="3"/>
        <v>1787.6471327498541</v>
      </c>
      <c r="J11" s="14">
        <f t="shared" si="5"/>
        <v>1519.5000628373759</v>
      </c>
      <c r="K11" s="15">
        <f t="shared" si="4"/>
        <v>11905.72990411403</v>
      </c>
    </row>
    <row r="12" spans="1:11" x14ac:dyDescent="0.25">
      <c r="A12" s="5" t="s">
        <v>54</v>
      </c>
      <c r="B12" s="22">
        <v>1183.2030936657404</v>
      </c>
      <c r="C12" s="5">
        <f t="shared" si="11"/>
        <v>1431.6757433355458</v>
      </c>
      <c r="D12" s="5">
        <v>1.3</v>
      </c>
      <c r="E12" s="6">
        <f t="shared" si="1"/>
        <v>1861.1784663362096</v>
      </c>
      <c r="F12" s="5">
        <v>1.8</v>
      </c>
      <c r="G12" s="5">
        <v>1.8</v>
      </c>
      <c r="H12" s="13">
        <f t="shared" si="2"/>
        <v>4638.6294084071687</v>
      </c>
      <c r="I12" s="14">
        <f t="shared" si="3"/>
        <v>386.55245070059738</v>
      </c>
      <c r="J12" s="14">
        <f t="shared" si="5"/>
        <v>328.56958309550777</v>
      </c>
      <c r="K12" s="15">
        <f t="shared" si="4"/>
        <v>2574.4393216659787</v>
      </c>
    </row>
    <row r="13" spans="1:11" x14ac:dyDescent="0.25">
      <c r="A13" s="2" t="s">
        <v>83</v>
      </c>
      <c r="B13" s="23">
        <v>1893.7408173840001</v>
      </c>
      <c r="C13" s="2">
        <f t="shared" si="11"/>
        <v>2291.4263890346401</v>
      </c>
      <c r="D13" s="5">
        <v>1.3</v>
      </c>
      <c r="E13" s="6">
        <f t="shared" si="1"/>
        <v>2978.8543057450324</v>
      </c>
      <c r="F13" s="5">
        <v>1.65</v>
      </c>
      <c r="G13" s="5">
        <v>1.8</v>
      </c>
      <c r="H13" s="7">
        <f t="shared" si="2"/>
        <v>6805.536375432881</v>
      </c>
      <c r="I13" s="8">
        <f t="shared" si="3"/>
        <v>567.12803128607345</v>
      </c>
      <c r="J13" s="14">
        <f t="shared" si="5"/>
        <v>482.05882659316239</v>
      </c>
      <c r="K13" s="15">
        <f t="shared" si="4"/>
        <v>3777.0726883652492</v>
      </c>
    </row>
    <row r="14" spans="1:11" x14ac:dyDescent="0.25">
      <c r="A14" s="5" t="s">
        <v>48</v>
      </c>
      <c r="B14" s="22">
        <v>1683.1607719887422</v>
      </c>
      <c r="C14" s="5">
        <f t="shared" si="11"/>
        <v>2036.624534106378</v>
      </c>
      <c r="D14" s="5">
        <v>1.3</v>
      </c>
      <c r="E14" s="6">
        <f t="shared" si="1"/>
        <v>2647.6118943382912</v>
      </c>
      <c r="F14" s="5">
        <v>1.7</v>
      </c>
      <c r="G14" s="5">
        <v>1.8</v>
      </c>
      <c r="H14" s="13">
        <f t="shared" si="2"/>
        <v>6232.0710743655163</v>
      </c>
      <c r="I14" s="14">
        <f t="shared" si="3"/>
        <v>519.33925619712636</v>
      </c>
      <c r="J14" s="14">
        <f t="shared" si="5"/>
        <v>441.43836776755739</v>
      </c>
      <c r="K14" s="15">
        <f t="shared" si="4"/>
        <v>3458.799446272862</v>
      </c>
    </row>
    <row r="15" spans="1:11" x14ac:dyDescent="0.25">
      <c r="A15" s="2" t="s">
        <v>77</v>
      </c>
      <c r="B15" s="23">
        <v>2033</v>
      </c>
      <c r="C15" s="2">
        <f t="shared" si="11"/>
        <v>2459.9299999999998</v>
      </c>
      <c r="D15" s="5">
        <v>1.3</v>
      </c>
      <c r="E15" s="6">
        <f t="shared" si="1"/>
        <v>3197.9090000000001</v>
      </c>
      <c r="F15" s="5">
        <v>1.7</v>
      </c>
      <c r="G15" s="5">
        <v>1.8</v>
      </c>
      <c r="H15" s="7">
        <f t="shared" si="2"/>
        <v>7527.3857999999991</v>
      </c>
      <c r="I15" s="8">
        <f t="shared" si="3"/>
        <v>627.28214999999989</v>
      </c>
      <c r="J15" s="14">
        <f t="shared" si="5"/>
        <v>533.18982749999986</v>
      </c>
      <c r="K15" s="15">
        <f t="shared" si="4"/>
        <v>4177.6991189999999</v>
      </c>
    </row>
    <row r="16" spans="1:11" x14ac:dyDescent="0.25">
      <c r="A16" s="2" t="s">
        <v>76</v>
      </c>
      <c r="B16" s="23">
        <v>2851.7859358560004</v>
      </c>
      <c r="C16" s="2">
        <f t="shared" si="11"/>
        <v>3450.6609823857602</v>
      </c>
      <c r="D16" s="5">
        <v>1.3</v>
      </c>
      <c r="E16" s="6">
        <f t="shared" si="1"/>
        <v>4485.8592771014883</v>
      </c>
      <c r="F16" s="5">
        <v>1.6</v>
      </c>
      <c r="G16" s="5">
        <v>1.8</v>
      </c>
      <c r="H16" s="7">
        <f t="shared" si="2"/>
        <v>9937.9036292709898</v>
      </c>
      <c r="I16" s="8">
        <f t="shared" si="3"/>
        <v>828.15863577258244</v>
      </c>
      <c r="J16" s="14">
        <f t="shared" si="5"/>
        <v>703.934840406695</v>
      </c>
      <c r="K16" s="15">
        <f t="shared" si="4"/>
        <v>5515.5365142454002</v>
      </c>
    </row>
    <row r="17" spans="1:11" x14ac:dyDescent="0.25">
      <c r="A17" s="2" t="s">
        <v>82</v>
      </c>
      <c r="B17" s="23">
        <v>2237.9218786080005</v>
      </c>
      <c r="C17" s="2">
        <f t="shared" si="11"/>
        <v>2707.8854731156807</v>
      </c>
      <c r="D17" s="5">
        <v>1.3</v>
      </c>
      <c r="E17" s="6">
        <f t="shared" si="1"/>
        <v>3520.2511150503851</v>
      </c>
      <c r="F17" s="5">
        <v>1.6</v>
      </c>
      <c r="G17" s="5">
        <v>1.8</v>
      </c>
      <c r="H17" s="7">
        <f t="shared" si="2"/>
        <v>7798.7101625731611</v>
      </c>
      <c r="I17" s="8">
        <f t="shared" si="3"/>
        <v>649.89251354776343</v>
      </c>
      <c r="J17" s="14">
        <f t="shared" si="5"/>
        <v>552.40863651559891</v>
      </c>
      <c r="K17" s="15">
        <f t="shared" si="4"/>
        <v>4328.2841402281047</v>
      </c>
    </row>
    <row r="18" spans="1:11" x14ac:dyDescent="0.25">
      <c r="A18" s="5" t="s">
        <v>72</v>
      </c>
      <c r="B18" s="22">
        <v>4589.0991726432658</v>
      </c>
      <c r="C18" s="5">
        <f t="shared" si="11"/>
        <v>5552.8099988983513</v>
      </c>
      <c r="D18" s="5">
        <v>1.3</v>
      </c>
      <c r="E18" s="6">
        <f t="shared" si="1"/>
        <v>7218.6529985678571</v>
      </c>
      <c r="F18" s="5">
        <v>1.6</v>
      </c>
      <c r="G18" s="5">
        <v>1.8</v>
      </c>
      <c r="H18" s="13">
        <f t="shared" si="2"/>
        <v>15992.092796827252</v>
      </c>
      <c r="I18" s="14">
        <f t="shared" si="3"/>
        <v>1332.6743997356043</v>
      </c>
      <c r="J18" s="14">
        <f t="shared" si="5"/>
        <v>1132.7732397752636</v>
      </c>
      <c r="K18" s="15">
        <f t="shared" si="4"/>
        <v>8875.6115022391259</v>
      </c>
    </row>
    <row r="19" spans="1:11" x14ac:dyDescent="0.25">
      <c r="A19" s="5" t="s">
        <v>45</v>
      </c>
      <c r="B19" s="22">
        <v>1180.4223794800698</v>
      </c>
      <c r="C19" s="5">
        <f t="shared" si="11"/>
        <v>1428.3110791708843</v>
      </c>
      <c r="D19" s="5">
        <v>1.3</v>
      </c>
      <c r="E19" s="6">
        <f t="shared" si="1"/>
        <v>1856.8044029221496</v>
      </c>
      <c r="F19" s="5">
        <v>1.7</v>
      </c>
      <c r="G19" s="5">
        <v>1.8</v>
      </c>
      <c r="H19" s="13">
        <f t="shared" si="2"/>
        <v>4370.6319022629059</v>
      </c>
      <c r="I19" s="14">
        <f t="shared" si="3"/>
        <v>364.21932518857551</v>
      </c>
      <c r="J19" s="14">
        <f t="shared" si="5"/>
        <v>309.58642641028916</v>
      </c>
      <c r="K19" s="15">
        <f t="shared" si="4"/>
        <v>2425.7007057559131</v>
      </c>
    </row>
    <row r="20" spans="1:11" x14ac:dyDescent="0.25">
      <c r="A20" s="5" t="s">
        <v>46</v>
      </c>
      <c r="B20" s="22">
        <v>1492.2048933338183</v>
      </c>
      <c r="C20" s="5">
        <f t="shared" si="11"/>
        <v>1805.56792093392</v>
      </c>
      <c r="D20" s="5">
        <v>1.3</v>
      </c>
      <c r="E20" s="6">
        <f t="shared" si="1"/>
        <v>2347.2382972140963</v>
      </c>
      <c r="F20" s="5">
        <v>1.7</v>
      </c>
      <c r="G20" s="5">
        <v>1.8</v>
      </c>
      <c r="H20" s="13">
        <f t="shared" si="2"/>
        <v>5525.0378380577949</v>
      </c>
      <c r="I20" s="14">
        <f t="shared" si="3"/>
        <v>460.41981983814958</v>
      </c>
      <c r="J20" s="14">
        <f t="shared" si="5"/>
        <v>391.35684686242712</v>
      </c>
      <c r="K20" s="15">
        <f t="shared" si="4"/>
        <v>3066.3960001220767</v>
      </c>
    </row>
    <row r="21" spans="1:11" x14ac:dyDescent="0.25">
      <c r="A21" s="5" t="s">
        <v>47</v>
      </c>
      <c r="B21" s="22">
        <v>1837.8495081452568</v>
      </c>
      <c r="C21" s="5">
        <f t="shared" si="11"/>
        <v>2223.7979048557609</v>
      </c>
      <c r="D21" s="5">
        <v>1.3</v>
      </c>
      <c r="E21" s="6">
        <f t="shared" si="1"/>
        <v>2890.9372763124893</v>
      </c>
      <c r="F21" s="5">
        <v>1.7</v>
      </c>
      <c r="G21" s="5">
        <v>1.8</v>
      </c>
      <c r="H21" s="13">
        <f t="shared" si="2"/>
        <v>6804.8215888586283</v>
      </c>
      <c r="I21" s="14">
        <f t="shared" si="3"/>
        <v>567.06846573821906</v>
      </c>
      <c r="J21" s="14">
        <f t="shared" si="5"/>
        <v>482.00819587748617</v>
      </c>
      <c r="K21" s="15">
        <f t="shared" si="4"/>
        <v>3776.6759818165392</v>
      </c>
    </row>
    <row r="22" spans="1:11" x14ac:dyDescent="0.25">
      <c r="A22" s="2" t="s">
        <v>19</v>
      </c>
      <c r="B22" s="23">
        <v>2039.7570251760005</v>
      </c>
      <c r="C22" s="2">
        <f t="shared" si="11"/>
        <v>2468.1060004629608</v>
      </c>
      <c r="D22" s="5">
        <v>1.3</v>
      </c>
      <c r="E22" s="6">
        <f t="shared" si="1"/>
        <v>3208.5378006018491</v>
      </c>
      <c r="F22" s="5">
        <v>1.6</v>
      </c>
      <c r="G22" s="5">
        <v>1.8</v>
      </c>
      <c r="H22" s="7">
        <f t="shared" si="2"/>
        <v>7108.1452813333271</v>
      </c>
      <c r="I22" s="8">
        <f t="shared" si="3"/>
        <v>592.34544011111063</v>
      </c>
      <c r="J22" s="14">
        <f t="shared" si="5"/>
        <v>503.49362409444404</v>
      </c>
      <c r="K22" s="15">
        <f t="shared" si="4"/>
        <v>3945.020631139997</v>
      </c>
    </row>
    <row r="23" spans="1:11" x14ac:dyDescent="0.25">
      <c r="A23" s="2" t="s">
        <v>78</v>
      </c>
      <c r="B23" s="23">
        <v>977.4146154240002</v>
      </c>
      <c r="C23" s="2">
        <f t="shared" si="11"/>
        <v>1182.6716846630402</v>
      </c>
      <c r="D23" s="5">
        <v>1.3</v>
      </c>
      <c r="E23" s="6">
        <f t="shared" si="1"/>
        <v>1537.4731900619522</v>
      </c>
      <c r="F23" s="5">
        <v>1.6</v>
      </c>
      <c r="G23" s="5">
        <v>1.8</v>
      </c>
      <c r="H23" s="7">
        <f t="shared" si="2"/>
        <v>3406.094451829556</v>
      </c>
      <c r="I23" s="8">
        <f t="shared" si="3"/>
        <v>283.84120431912964</v>
      </c>
      <c r="J23" s="14">
        <f t="shared" si="5"/>
        <v>241.2650236712602</v>
      </c>
      <c r="K23" s="15">
        <f t="shared" si="4"/>
        <v>1890.3824207654038</v>
      </c>
    </row>
    <row r="24" spans="1:11" x14ac:dyDescent="0.25">
      <c r="A24" s="2" t="s">
        <v>84</v>
      </c>
      <c r="B24" s="23">
        <v>937.1856602160002</v>
      </c>
      <c r="C24" s="2">
        <f t="shared" si="11"/>
        <v>1133.9946488613602</v>
      </c>
      <c r="D24" s="5">
        <v>1.3</v>
      </c>
      <c r="E24" s="6">
        <f t="shared" si="1"/>
        <v>1474.1930435197685</v>
      </c>
      <c r="F24" s="5">
        <v>1.7</v>
      </c>
      <c r="G24" s="5">
        <v>1.8</v>
      </c>
      <c r="H24" s="7">
        <f t="shared" si="2"/>
        <v>3470.023625515762</v>
      </c>
      <c r="I24" s="8">
        <f t="shared" si="3"/>
        <v>289.16863545964685</v>
      </c>
      <c r="J24" s="14">
        <f t="shared" si="5"/>
        <v>245.79334014069983</v>
      </c>
      <c r="K24" s="15">
        <f t="shared" si="4"/>
        <v>1925.863112161248</v>
      </c>
    </row>
    <row r="25" spans="1:11" x14ac:dyDescent="0.25">
      <c r="A25" s="5" t="s">
        <v>25</v>
      </c>
      <c r="B25" s="22">
        <v>2240.3660000000004</v>
      </c>
      <c r="C25" s="5">
        <f t="shared" si="11"/>
        <v>2710.8428600000007</v>
      </c>
      <c r="D25" s="5">
        <v>1.3</v>
      </c>
      <c r="E25" s="6">
        <f t="shared" si="1"/>
        <v>3524.0957180000009</v>
      </c>
      <c r="F25" s="5">
        <v>1.65</v>
      </c>
      <c r="G25" s="5">
        <v>1.8</v>
      </c>
      <c r="H25" s="13">
        <f t="shared" si="2"/>
        <v>8051.2032942000014</v>
      </c>
      <c r="I25" s="14">
        <f t="shared" si="3"/>
        <v>670.93360785000016</v>
      </c>
      <c r="J25" s="14">
        <f t="shared" si="5"/>
        <v>570.29356667250011</v>
      </c>
      <c r="K25" s="15">
        <f t="shared" si="4"/>
        <v>4468.4178282810008</v>
      </c>
    </row>
    <row r="26" spans="1:11" x14ac:dyDescent="0.25">
      <c r="A26" s="5" t="s">
        <v>24</v>
      </c>
      <c r="B26" s="22">
        <v>2499.7768000000001</v>
      </c>
      <c r="C26" s="5">
        <f t="shared" si="11"/>
        <v>3024.7299280000002</v>
      </c>
      <c r="D26" s="5">
        <v>1.3</v>
      </c>
      <c r="E26" s="6">
        <f t="shared" si="1"/>
        <v>3932.1489064000002</v>
      </c>
      <c r="F26" s="5">
        <v>1.6</v>
      </c>
      <c r="G26" s="5">
        <v>1.8</v>
      </c>
      <c r="H26" s="13">
        <f t="shared" si="2"/>
        <v>8711.2221926400016</v>
      </c>
      <c r="I26" s="14">
        <f t="shared" si="3"/>
        <v>725.93518272000017</v>
      </c>
      <c r="J26" s="14">
        <f t="shared" si="5"/>
        <v>617.04490531200008</v>
      </c>
      <c r="K26" s="15">
        <f t="shared" si="4"/>
        <v>4834.7283169152015</v>
      </c>
    </row>
    <row r="27" spans="1:11" x14ac:dyDescent="0.25">
      <c r="A27" s="5" t="s">
        <v>89</v>
      </c>
      <c r="B27" s="22">
        <v>2535.1510000000003</v>
      </c>
      <c r="C27" s="5">
        <f t="shared" si="11"/>
        <v>3067.5327100000004</v>
      </c>
      <c r="D27" s="5">
        <v>1.3</v>
      </c>
      <c r="E27" s="6">
        <f t="shared" si="1"/>
        <v>3987.7925230000005</v>
      </c>
      <c r="F27" s="5">
        <v>1.65</v>
      </c>
      <c r="G27" s="5">
        <v>1.8</v>
      </c>
      <c r="H27" s="13">
        <f t="shared" si="2"/>
        <v>9110.572148700001</v>
      </c>
      <c r="I27" s="14">
        <f t="shared" si="3"/>
        <v>759.21434572500004</v>
      </c>
      <c r="J27" s="14">
        <f t="shared" si="5"/>
        <v>645.33219386625001</v>
      </c>
      <c r="K27" s="15">
        <f t="shared" si="4"/>
        <v>5056.367542528501</v>
      </c>
    </row>
    <row r="28" spans="1:11" x14ac:dyDescent="0.25">
      <c r="A28" s="2" t="s">
        <v>62</v>
      </c>
      <c r="B28" s="23">
        <v>1134.3104038448423</v>
      </c>
      <c r="C28" s="2">
        <f t="shared" si="11"/>
        <v>1372.5155886522591</v>
      </c>
      <c r="D28" s="5">
        <v>1.3</v>
      </c>
      <c r="E28" s="6">
        <f t="shared" si="1"/>
        <v>1784.270265247937</v>
      </c>
      <c r="F28" s="5">
        <v>1.6</v>
      </c>
      <c r="G28" s="5">
        <v>1.8</v>
      </c>
      <c r="H28" s="7">
        <f t="shared" si="2"/>
        <v>3952.8448953185066</v>
      </c>
      <c r="I28" s="8">
        <f t="shared" si="3"/>
        <v>329.40374127654223</v>
      </c>
      <c r="J28" s="14">
        <f t="shared" si="5"/>
        <v>279.99318008506089</v>
      </c>
      <c r="K28" s="15">
        <f t="shared" si="4"/>
        <v>2193.8289169017712</v>
      </c>
    </row>
    <row r="29" spans="1:11" x14ac:dyDescent="0.25">
      <c r="A29" s="5" t="s">
        <v>39</v>
      </c>
      <c r="B29" s="22">
        <v>1211.7284332260308</v>
      </c>
      <c r="C29" s="5">
        <f t="shared" si="11"/>
        <v>1466.1914042034973</v>
      </c>
      <c r="D29" s="5">
        <v>1.3</v>
      </c>
      <c r="E29" s="6">
        <f t="shared" si="1"/>
        <v>1906.0488254645466</v>
      </c>
      <c r="F29" s="5">
        <v>1.65</v>
      </c>
      <c r="G29" s="5">
        <v>1.8</v>
      </c>
      <c r="H29" s="13">
        <f t="shared" si="2"/>
        <v>4354.5884704843866</v>
      </c>
      <c r="I29" s="14">
        <f t="shared" si="3"/>
        <v>362.88237254036557</v>
      </c>
      <c r="J29" s="14">
        <f t="shared" si="5"/>
        <v>308.45001665931073</v>
      </c>
      <c r="K29" s="15">
        <f t="shared" si="4"/>
        <v>2416.7966011188346</v>
      </c>
    </row>
    <row r="30" spans="1:11" x14ac:dyDescent="0.25">
      <c r="A30" s="5" t="s">
        <v>38</v>
      </c>
      <c r="B30" s="22">
        <v>1452.4360000000001</v>
      </c>
      <c r="C30" s="5">
        <f t="shared" si="11"/>
        <v>1757.4475600000001</v>
      </c>
      <c r="D30" s="5">
        <v>1.3</v>
      </c>
      <c r="E30" s="6">
        <f t="shared" si="1"/>
        <v>2284.6818280000002</v>
      </c>
      <c r="F30" s="5">
        <v>1.65</v>
      </c>
      <c r="G30" s="5">
        <v>1.8</v>
      </c>
      <c r="H30" s="13">
        <f t="shared" si="2"/>
        <v>5219.6192532000005</v>
      </c>
      <c r="I30" s="14">
        <f t="shared" si="3"/>
        <v>434.96827110000004</v>
      </c>
      <c r="J30" s="14">
        <f t="shared" si="5"/>
        <v>369.723030435</v>
      </c>
      <c r="K30" s="15">
        <f t="shared" si="4"/>
        <v>2896.8886855260007</v>
      </c>
    </row>
    <row r="31" spans="1:11" x14ac:dyDescent="0.25">
      <c r="A31" s="2" t="s">
        <v>73</v>
      </c>
      <c r="B31" s="23">
        <v>1302.9711603480005</v>
      </c>
      <c r="C31" s="2">
        <f t="shared" si="11"/>
        <v>1576.5951040210805</v>
      </c>
      <c r="D31" s="5">
        <v>1.3</v>
      </c>
      <c r="E31" s="6">
        <f t="shared" si="1"/>
        <v>2049.5736352274048</v>
      </c>
      <c r="F31" s="5">
        <v>1.6</v>
      </c>
      <c r="G31" s="5">
        <v>1.8</v>
      </c>
      <c r="H31" s="7">
        <f t="shared" si="2"/>
        <v>4540.5938995807119</v>
      </c>
      <c r="I31" s="8">
        <f t="shared" si="3"/>
        <v>378.38282496505934</v>
      </c>
      <c r="J31" s="14">
        <f t="shared" si="5"/>
        <v>321.62540122030043</v>
      </c>
      <c r="K31" s="15">
        <f t="shared" si="4"/>
        <v>2520.0296142672955</v>
      </c>
    </row>
    <row r="32" spans="1:11" x14ac:dyDescent="0.25">
      <c r="A32" s="2" t="s">
        <v>56</v>
      </c>
      <c r="B32" s="23">
        <v>5348.8602664062828</v>
      </c>
      <c r="C32" s="5">
        <f t="shared" si="11"/>
        <v>6472.1209223516016</v>
      </c>
      <c r="D32" s="5">
        <v>1.3</v>
      </c>
      <c r="E32" s="6">
        <f t="shared" si="1"/>
        <v>8413.7571990570832</v>
      </c>
      <c r="F32" s="5">
        <v>1.65</v>
      </c>
      <c r="G32" s="5">
        <v>1.8</v>
      </c>
      <c r="H32" s="7">
        <f t="shared" si="2"/>
        <v>19222.199139384255</v>
      </c>
      <c r="I32" s="8">
        <f t="shared" si="3"/>
        <v>1601.8499282820212</v>
      </c>
      <c r="J32" s="14">
        <f t="shared" si="5"/>
        <v>1361.5724390397179</v>
      </c>
      <c r="K32" s="15">
        <f t="shared" si="4"/>
        <v>10668.320522358263</v>
      </c>
    </row>
    <row r="33" spans="1:11" x14ac:dyDescent="0.25">
      <c r="A33" s="2" t="s">
        <v>10</v>
      </c>
      <c r="B33" s="22">
        <v>4857.9629283438753</v>
      </c>
      <c r="C33" s="5">
        <f t="shared" si="11"/>
        <v>5878.1351432960892</v>
      </c>
      <c r="D33" s="5">
        <v>1.3</v>
      </c>
      <c r="E33" s="6">
        <f t="shared" si="1"/>
        <v>7641.5756862849157</v>
      </c>
      <c r="F33" s="5">
        <v>1.7</v>
      </c>
      <c r="G33" s="5">
        <v>1.8</v>
      </c>
      <c r="H33" s="7">
        <f t="shared" si="2"/>
        <v>17987.093538486035</v>
      </c>
      <c r="I33" s="8">
        <f t="shared" si="3"/>
        <v>1498.924461540503</v>
      </c>
      <c r="J33" s="14">
        <f t="shared" si="5"/>
        <v>1274.0857923094275</v>
      </c>
      <c r="K33" s="15">
        <f t="shared" si="4"/>
        <v>9982.83691385975</v>
      </c>
    </row>
    <row r="34" spans="1:11" x14ac:dyDescent="0.25">
      <c r="A34" s="2" t="s">
        <v>11</v>
      </c>
      <c r="B34" s="22">
        <v>5717.9586400711642</v>
      </c>
      <c r="C34" s="5">
        <f t="shared" si="11"/>
        <v>6918.729954486108</v>
      </c>
      <c r="D34" s="5">
        <v>1.3</v>
      </c>
      <c r="E34" s="6">
        <f t="shared" si="1"/>
        <v>8994.3489408319401</v>
      </c>
      <c r="F34" s="5">
        <v>1.7</v>
      </c>
      <c r="G34" s="5">
        <v>1.8</v>
      </c>
      <c r="H34" s="7">
        <f t="shared" si="2"/>
        <v>21171.31366072749</v>
      </c>
      <c r="I34" s="8">
        <f t="shared" si="3"/>
        <v>1764.2761383939576</v>
      </c>
      <c r="J34" s="14">
        <f t="shared" si="5"/>
        <v>1499.6347176348638</v>
      </c>
      <c r="K34" s="15">
        <f t="shared" si="4"/>
        <v>11750.079081703758</v>
      </c>
    </row>
    <row r="35" spans="1:11" x14ac:dyDescent="0.25">
      <c r="A35" s="2" t="s">
        <v>61</v>
      </c>
      <c r="B35" s="22">
        <v>6353.2873778568501</v>
      </c>
      <c r="C35" s="5">
        <f t="shared" si="11"/>
        <v>7687.4777272067886</v>
      </c>
      <c r="D35" s="5">
        <v>1.3</v>
      </c>
      <c r="E35" s="6">
        <f t="shared" si="1"/>
        <v>9993.7210453688258</v>
      </c>
      <c r="F35" s="5">
        <v>1.7</v>
      </c>
      <c r="G35" s="5">
        <v>1.8</v>
      </c>
      <c r="H35" s="7">
        <f t="shared" si="2"/>
        <v>23523.681845252773</v>
      </c>
      <c r="I35" s="8">
        <f t="shared" si="3"/>
        <v>1960.3068204377312</v>
      </c>
      <c r="J35" s="14">
        <f t="shared" si="5"/>
        <v>1666.2607973720715</v>
      </c>
      <c r="K35" s="15">
        <f t="shared" si="4"/>
        <v>13055.643424115291</v>
      </c>
    </row>
    <row r="36" spans="1:11" x14ac:dyDescent="0.25">
      <c r="A36" s="5" t="s">
        <v>31</v>
      </c>
      <c r="B36" s="22">
        <v>7444</v>
      </c>
      <c r="C36" s="5">
        <f t="shared" si="11"/>
        <v>9007.24</v>
      </c>
      <c r="D36" s="5">
        <v>1.3</v>
      </c>
      <c r="E36" s="6">
        <f t="shared" si="1"/>
        <v>11709.412</v>
      </c>
      <c r="F36" s="5">
        <v>1.62</v>
      </c>
      <c r="G36" s="5">
        <v>1.8</v>
      </c>
      <c r="H36" s="13">
        <f t="shared" si="2"/>
        <v>26265.111840000001</v>
      </c>
      <c r="I36" s="14">
        <f t="shared" si="3"/>
        <v>2188.7593200000001</v>
      </c>
      <c r="J36" s="14">
        <f t="shared" si="5"/>
        <v>1860.445422</v>
      </c>
      <c r="K36" s="15">
        <f t="shared" si="4"/>
        <v>14577.137071200003</v>
      </c>
    </row>
    <row r="37" spans="1:11" x14ac:dyDescent="0.25">
      <c r="A37" s="5" t="s">
        <v>32</v>
      </c>
      <c r="B37" s="22">
        <v>10032.669459293948</v>
      </c>
      <c r="C37" s="5">
        <f t="shared" si="11"/>
        <v>12139.530045745676</v>
      </c>
      <c r="D37" s="5">
        <v>1.3</v>
      </c>
      <c r="E37" s="6">
        <f t="shared" si="1"/>
        <v>15781.389059469378</v>
      </c>
      <c r="F37" s="5">
        <v>1.63</v>
      </c>
      <c r="G37" s="5">
        <v>1.8</v>
      </c>
      <c r="H37" s="13">
        <f t="shared" si="2"/>
        <v>35617.381154217815</v>
      </c>
      <c r="I37" s="14">
        <f t="shared" si="3"/>
        <v>2968.115096184818</v>
      </c>
      <c r="J37" s="14">
        <f t="shared" si="5"/>
        <v>2522.897831757095</v>
      </c>
      <c r="K37" s="15">
        <f t="shared" si="4"/>
        <v>19767.646540590889</v>
      </c>
    </row>
    <row r="38" spans="1:11" x14ac:dyDescent="0.25">
      <c r="A38" s="5" t="s">
        <v>93</v>
      </c>
      <c r="B38" s="22">
        <v>1647</v>
      </c>
      <c r="C38" s="5">
        <f t="shared" si="11"/>
        <v>1992.87</v>
      </c>
      <c r="D38" s="5">
        <v>1.3</v>
      </c>
      <c r="E38" s="6">
        <f t="shared" ref="E38:E42" si="12">C38*D38</f>
        <v>2590.7309999999998</v>
      </c>
      <c r="F38" s="5">
        <v>1.7</v>
      </c>
      <c r="G38" s="5">
        <v>1.8</v>
      </c>
      <c r="H38" s="13">
        <f t="shared" ref="H38:H42" si="13">C38*F38*G38</f>
        <v>6098.1822000000002</v>
      </c>
      <c r="I38" s="14">
        <f t="shared" ref="I38:I42" si="14">H38/$I$3</f>
        <v>508.18185</v>
      </c>
      <c r="J38" s="14">
        <f t="shared" ref="J38:J42" si="15">I38*$J$3</f>
        <v>431.95457249999998</v>
      </c>
      <c r="K38" s="15">
        <f t="shared" ref="K38:K42" si="16">H38*$K$3</f>
        <v>3384.4911210000005</v>
      </c>
    </row>
    <row r="39" spans="1:11" x14ac:dyDescent="0.25">
      <c r="A39" s="5" t="s">
        <v>42</v>
      </c>
      <c r="B39" s="22">
        <v>1585.1101428140528</v>
      </c>
      <c r="C39" s="5">
        <f t="shared" si="11"/>
        <v>1917.9832728050037</v>
      </c>
      <c r="D39" s="5">
        <v>1.3</v>
      </c>
      <c r="E39" s="6">
        <f t="shared" si="12"/>
        <v>2493.378254646505</v>
      </c>
      <c r="F39" s="5">
        <v>1.7</v>
      </c>
      <c r="G39" s="5">
        <v>1.8</v>
      </c>
      <c r="H39" s="13">
        <f t="shared" si="13"/>
        <v>5869.0288147833116</v>
      </c>
      <c r="I39" s="14">
        <f t="shared" si="14"/>
        <v>489.08573456527597</v>
      </c>
      <c r="J39" s="14">
        <f t="shared" si="15"/>
        <v>415.72287438048454</v>
      </c>
      <c r="K39" s="15">
        <f t="shared" si="16"/>
        <v>3257.3109922047383</v>
      </c>
    </row>
    <row r="40" spans="1:11" x14ac:dyDescent="0.25">
      <c r="A40" s="5" t="s">
        <v>96</v>
      </c>
      <c r="B40" s="22">
        <v>2342</v>
      </c>
      <c r="C40" s="5">
        <f t="shared" si="11"/>
        <v>2833.8199999999997</v>
      </c>
      <c r="D40" s="5">
        <v>1.3</v>
      </c>
      <c r="E40" s="6">
        <f t="shared" ref="E40" si="17">C40*D40</f>
        <v>3683.9659999999999</v>
      </c>
      <c r="F40" s="5">
        <v>1.7</v>
      </c>
      <c r="G40" s="5">
        <v>1.8</v>
      </c>
      <c r="H40" s="13">
        <f t="shared" ref="H40" si="18">C40*F40*G40</f>
        <v>8671.4892</v>
      </c>
      <c r="I40" s="14">
        <f t="shared" ref="I40" si="19">H40/$I$3</f>
        <v>722.6241</v>
      </c>
      <c r="J40" s="14">
        <f t="shared" ref="J40" si="20">I40*$J$3</f>
        <v>614.23048499999993</v>
      </c>
      <c r="K40" s="15">
        <f t="shared" ref="K40" si="21">H40*$K$3</f>
        <v>4812.6765060000007</v>
      </c>
    </row>
    <row r="41" spans="1:11" x14ac:dyDescent="0.25">
      <c r="A41" s="5" t="s">
        <v>26</v>
      </c>
      <c r="B41" s="22">
        <v>2240.4732404656907</v>
      </c>
      <c r="C41" s="5">
        <f t="shared" si="11"/>
        <v>2710.9726209634855</v>
      </c>
      <c r="D41" s="5">
        <v>1.3</v>
      </c>
      <c r="E41" s="6">
        <f t="shared" si="12"/>
        <v>3524.2644072525313</v>
      </c>
      <c r="F41" s="5">
        <v>1.7</v>
      </c>
      <c r="G41" s="5">
        <v>1.8</v>
      </c>
      <c r="H41" s="13">
        <f t="shared" si="13"/>
        <v>8295.5762201482667</v>
      </c>
      <c r="I41" s="14">
        <f t="shared" si="14"/>
        <v>691.29801834568889</v>
      </c>
      <c r="J41" s="14">
        <f t="shared" si="15"/>
        <v>587.60331559383553</v>
      </c>
      <c r="K41" s="15">
        <f t="shared" si="16"/>
        <v>4604.0448021822885</v>
      </c>
    </row>
    <row r="42" spans="1:11" x14ac:dyDescent="0.25">
      <c r="A42" s="5" t="s">
        <v>94</v>
      </c>
      <c r="B42" s="22">
        <v>2790</v>
      </c>
      <c r="C42" s="5">
        <f t="shared" si="11"/>
        <v>3375.9</v>
      </c>
      <c r="D42" s="5">
        <v>1.3</v>
      </c>
      <c r="E42" s="6">
        <f t="shared" si="12"/>
        <v>4388.67</v>
      </c>
      <c r="F42" s="5">
        <v>1.7</v>
      </c>
      <c r="G42" s="5">
        <v>1.8</v>
      </c>
      <c r="H42" s="13">
        <f t="shared" si="13"/>
        <v>10330.253999999999</v>
      </c>
      <c r="I42" s="14">
        <f t="shared" si="14"/>
        <v>860.85449999999992</v>
      </c>
      <c r="J42" s="14">
        <f t="shared" si="15"/>
        <v>731.72632499999986</v>
      </c>
      <c r="K42" s="15">
        <f t="shared" si="16"/>
        <v>5733.29097</v>
      </c>
    </row>
    <row r="43" spans="1:11" x14ac:dyDescent="0.25">
      <c r="A43" s="5" t="s">
        <v>27</v>
      </c>
      <c r="B43" s="22">
        <v>2684.619918091048</v>
      </c>
      <c r="C43" s="5">
        <f t="shared" si="11"/>
        <v>3248.390100890168</v>
      </c>
      <c r="D43" s="5">
        <v>1.3</v>
      </c>
      <c r="E43" s="6">
        <f t="shared" si="1"/>
        <v>4222.9071311572188</v>
      </c>
      <c r="F43" s="5">
        <v>1.7</v>
      </c>
      <c r="G43" s="5">
        <v>1.8</v>
      </c>
      <c r="H43" s="13">
        <f t="shared" si="2"/>
        <v>9940.073708723914</v>
      </c>
      <c r="I43" s="14">
        <f t="shared" si="3"/>
        <v>828.33947572699287</v>
      </c>
      <c r="J43" s="14">
        <f t="shared" si="5"/>
        <v>704.08855436794397</v>
      </c>
      <c r="K43" s="15">
        <f t="shared" si="4"/>
        <v>5516.7409083417724</v>
      </c>
    </row>
    <row r="44" spans="1:11" x14ac:dyDescent="0.25">
      <c r="A44" s="5" t="s">
        <v>43</v>
      </c>
      <c r="B44" s="22">
        <v>3316.2951929360001</v>
      </c>
      <c r="C44" s="5">
        <f t="shared" si="11"/>
        <v>4012.7171834525602</v>
      </c>
      <c r="D44" s="5">
        <v>1.3</v>
      </c>
      <c r="E44" s="6">
        <f t="shared" si="1"/>
        <v>5216.5323384883286</v>
      </c>
      <c r="F44" s="5">
        <v>1.7</v>
      </c>
      <c r="G44" s="5">
        <v>1.8</v>
      </c>
      <c r="H44" s="13">
        <f t="shared" si="2"/>
        <v>12278.914581364836</v>
      </c>
      <c r="I44" s="14">
        <f t="shared" si="3"/>
        <v>1023.242881780403</v>
      </c>
      <c r="J44" s="14">
        <f t="shared" si="5"/>
        <v>869.75644951334255</v>
      </c>
      <c r="K44" s="15">
        <f t="shared" si="4"/>
        <v>6814.7975926574845</v>
      </c>
    </row>
    <row r="45" spans="1:11" x14ac:dyDescent="0.25">
      <c r="A45" s="5" t="s">
        <v>55</v>
      </c>
      <c r="B45" s="22">
        <v>3709.1182544802059</v>
      </c>
      <c r="C45" s="5">
        <f t="shared" si="11"/>
        <v>4488.0330879210487</v>
      </c>
      <c r="D45" s="5">
        <v>1.3</v>
      </c>
      <c r="E45" s="6">
        <f t="shared" si="1"/>
        <v>5834.4430142973633</v>
      </c>
      <c r="F45" s="5">
        <v>1.7</v>
      </c>
      <c r="G45" s="5">
        <v>1.8</v>
      </c>
      <c r="H45" s="13">
        <f t="shared" si="2"/>
        <v>13733.38124903841</v>
      </c>
      <c r="I45" s="14">
        <f t="shared" si="3"/>
        <v>1144.4484374198676</v>
      </c>
      <c r="J45" s="14">
        <f t="shared" si="5"/>
        <v>972.78117180688741</v>
      </c>
      <c r="K45" s="15">
        <f t="shared" si="4"/>
        <v>7622.0265932163184</v>
      </c>
    </row>
    <row r="46" spans="1:11" x14ac:dyDescent="0.25">
      <c r="A46" s="2" t="s">
        <v>81</v>
      </c>
      <c r="B46" s="23">
        <v>5293.8325131120009</v>
      </c>
      <c r="C46" s="2">
        <f t="shared" si="11"/>
        <v>6405.5373408655205</v>
      </c>
      <c r="D46" s="5">
        <v>1.3</v>
      </c>
      <c r="E46" s="6">
        <f t="shared" si="1"/>
        <v>8327.1985431251778</v>
      </c>
      <c r="F46" s="5">
        <v>1.6</v>
      </c>
      <c r="G46" s="5">
        <v>1.8</v>
      </c>
      <c r="H46" s="7">
        <f t="shared" si="2"/>
        <v>18447.947541692702</v>
      </c>
      <c r="I46" s="8">
        <f t="shared" si="3"/>
        <v>1537.3289618077251</v>
      </c>
      <c r="J46" s="14">
        <f t="shared" si="5"/>
        <v>1306.7296175365664</v>
      </c>
      <c r="K46" s="15">
        <f t="shared" si="4"/>
        <v>10238.610885639449</v>
      </c>
    </row>
    <row r="47" spans="1:11" x14ac:dyDescent="0.25">
      <c r="A47" s="2" t="s">
        <v>80</v>
      </c>
      <c r="B47" s="23">
        <v>6965.5690962000008</v>
      </c>
      <c r="C47" s="2">
        <f t="shared" si="11"/>
        <v>8428.3386064020015</v>
      </c>
      <c r="D47" s="5">
        <v>1.3</v>
      </c>
      <c r="E47" s="6">
        <f t="shared" si="1"/>
        <v>10956.840188322602</v>
      </c>
      <c r="F47" s="5">
        <v>1.6</v>
      </c>
      <c r="G47" s="5">
        <v>1.8</v>
      </c>
      <c r="H47" s="7">
        <f t="shared" si="2"/>
        <v>24273.615186437768</v>
      </c>
      <c r="I47" s="8">
        <f t="shared" si="3"/>
        <v>2022.8012655364807</v>
      </c>
      <c r="J47" s="14">
        <f t="shared" si="5"/>
        <v>1719.3810757060087</v>
      </c>
      <c r="K47" s="15">
        <f t="shared" si="4"/>
        <v>13471.856428472962</v>
      </c>
    </row>
    <row r="48" spans="1:11" x14ac:dyDescent="0.25">
      <c r="A48" s="2" t="s">
        <v>88</v>
      </c>
      <c r="B48" s="23">
        <v>10065.516364800002</v>
      </c>
      <c r="C48" s="2">
        <f t="shared" si="11"/>
        <v>12179.274801408001</v>
      </c>
      <c r="D48" s="5">
        <v>1.3</v>
      </c>
      <c r="E48" s="6">
        <f t="shared" si="1"/>
        <v>15833.057241830402</v>
      </c>
      <c r="F48" s="5">
        <v>1.5</v>
      </c>
      <c r="G48" s="5">
        <v>1.8</v>
      </c>
      <c r="H48" s="7">
        <f t="shared" si="2"/>
        <v>32884.041963801603</v>
      </c>
      <c r="I48" s="8">
        <f t="shared" si="3"/>
        <v>2740.3368303168004</v>
      </c>
      <c r="J48" s="14">
        <f t="shared" si="5"/>
        <v>2329.2863057692803</v>
      </c>
      <c r="K48" s="15">
        <f t="shared" si="4"/>
        <v>18250.643289909891</v>
      </c>
    </row>
    <row r="49" spans="1:11" x14ac:dyDescent="0.25">
      <c r="A49" s="5" t="s">
        <v>70</v>
      </c>
      <c r="B49" s="22">
        <v>1933.6092019564323</v>
      </c>
      <c r="C49" s="5">
        <f t="shared" si="11"/>
        <v>2339.6671343672829</v>
      </c>
      <c r="D49" s="5">
        <v>1.3</v>
      </c>
      <c r="E49" s="6">
        <f t="shared" si="1"/>
        <v>3041.567274677468</v>
      </c>
      <c r="F49" s="5">
        <v>1.7</v>
      </c>
      <c r="G49" s="5">
        <v>1.8</v>
      </c>
      <c r="H49" s="13">
        <f t="shared" si="2"/>
        <v>7159.3814311638853</v>
      </c>
      <c r="I49" s="14">
        <f t="shared" si="3"/>
        <v>596.61511926365711</v>
      </c>
      <c r="J49" s="14">
        <f t="shared" si="5"/>
        <v>507.12285137410851</v>
      </c>
      <c r="K49" s="15">
        <f t="shared" si="4"/>
        <v>3973.4566942959568</v>
      </c>
    </row>
    <row r="50" spans="1:11" x14ac:dyDescent="0.25">
      <c r="A50" s="2" t="s">
        <v>79</v>
      </c>
      <c r="B50" s="23">
        <v>1171.1095849440001</v>
      </c>
      <c r="C50" s="2">
        <f t="shared" si="11"/>
        <v>1417.0425977822401</v>
      </c>
      <c r="D50" s="5">
        <v>1.3</v>
      </c>
      <c r="E50" s="6">
        <f t="shared" si="1"/>
        <v>1842.1553771169122</v>
      </c>
      <c r="F50" s="5">
        <v>1.7</v>
      </c>
      <c r="G50" s="5">
        <v>1.8</v>
      </c>
      <c r="H50" s="7">
        <f t="shared" si="2"/>
        <v>4336.1503492136544</v>
      </c>
      <c r="I50" s="8">
        <f t="shared" si="3"/>
        <v>361.3458624344712</v>
      </c>
      <c r="J50" s="14">
        <f t="shared" si="5"/>
        <v>307.14398306930053</v>
      </c>
      <c r="K50" s="15">
        <f t="shared" si="4"/>
        <v>2406.5634438135785</v>
      </c>
    </row>
    <row r="51" spans="1:11" x14ac:dyDescent="0.25">
      <c r="A51" s="2" t="s">
        <v>86</v>
      </c>
      <c r="B51" s="23">
        <v>3179.5774227360007</v>
      </c>
      <c r="C51" s="2">
        <f t="shared" si="11"/>
        <v>3847.2886815105608</v>
      </c>
      <c r="D51" s="5">
        <v>1.3</v>
      </c>
      <c r="E51" s="6">
        <f t="shared" si="1"/>
        <v>5001.4752859637292</v>
      </c>
      <c r="F51" s="5">
        <v>1.6</v>
      </c>
      <c r="G51" s="5">
        <v>1.8</v>
      </c>
      <c r="H51" s="7">
        <f t="shared" si="2"/>
        <v>11080.191402750415</v>
      </c>
      <c r="I51" s="8">
        <f t="shared" si="3"/>
        <v>923.34928356253465</v>
      </c>
      <c r="J51" s="14">
        <f t="shared" si="5"/>
        <v>784.84689102815446</v>
      </c>
      <c r="K51" s="15">
        <f t="shared" si="4"/>
        <v>6149.5062285264812</v>
      </c>
    </row>
    <row r="52" spans="1:11" x14ac:dyDescent="0.25">
      <c r="A52" s="2" t="s">
        <v>87</v>
      </c>
      <c r="B52" s="23">
        <v>3565.4774004720002</v>
      </c>
      <c r="C52" s="2">
        <f t="shared" si="11"/>
        <v>4314.2276545711202</v>
      </c>
      <c r="D52" s="5">
        <v>1.3</v>
      </c>
      <c r="E52" s="6">
        <f t="shared" si="1"/>
        <v>5608.4959509424561</v>
      </c>
      <c r="F52" s="5">
        <v>1.6</v>
      </c>
      <c r="G52" s="5">
        <v>1.8</v>
      </c>
      <c r="H52" s="7">
        <f t="shared" si="2"/>
        <v>12424.975645164828</v>
      </c>
      <c r="I52" s="8">
        <f t="shared" si="3"/>
        <v>1035.4146370970691</v>
      </c>
      <c r="J52" s="14">
        <f t="shared" si="5"/>
        <v>880.10244153250869</v>
      </c>
      <c r="K52" s="15">
        <f t="shared" si="4"/>
        <v>6895.8614830664801</v>
      </c>
    </row>
    <row r="53" spans="1:11" x14ac:dyDescent="0.25">
      <c r="A53" s="2" t="s">
        <v>85</v>
      </c>
      <c r="B53" s="23">
        <v>1089.1617132240001</v>
      </c>
      <c r="C53" s="2">
        <f t="shared" si="11"/>
        <v>1317.88567300104</v>
      </c>
      <c r="D53" s="5">
        <v>1.3</v>
      </c>
      <c r="E53" s="6">
        <f t="shared" si="1"/>
        <v>1713.2513749013522</v>
      </c>
      <c r="F53" s="5">
        <v>1.7</v>
      </c>
      <c r="G53" s="5">
        <v>1.8</v>
      </c>
      <c r="H53" s="7">
        <f t="shared" si="2"/>
        <v>4032.7301593831821</v>
      </c>
      <c r="I53" s="8">
        <f t="shared" si="3"/>
        <v>336.06084661526518</v>
      </c>
      <c r="J53" s="14">
        <f t="shared" si="5"/>
        <v>285.65171962297541</v>
      </c>
      <c r="K53" s="15">
        <f t="shared" si="4"/>
        <v>2238.1652384576664</v>
      </c>
    </row>
    <row r="54" spans="1:11" x14ac:dyDescent="0.25">
      <c r="A54" s="2" t="s">
        <v>33</v>
      </c>
      <c r="B54" s="17">
        <v>1327.5555218640006</v>
      </c>
      <c r="C54" s="2">
        <f t="shared" si="11"/>
        <v>1606.3421814554408</v>
      </c>
      <c r="D54" s="5">
        <v>1.3</v>
      </c>
      <c r="E54" s="6">
        <f t="shared" si="1"/>
        <v>2088.2448358920733</v>
      </c>
      <c r="F54" s="5">
        <v>1.6</v>
      </c>
      <c r="G54" s="5">
        <v>1.8</v>
      </c>
      <c r="H54" s="7">
        <f t="shared" si="2"/>
        <v>4626.2654825916698</v>
      </c>
      <c r="I54" s="8">
        <f t="shared" si="3"/>
        <v>385.52212354930583</v>
      </c>
      <c r="J54" s="14">
        <f t="shared" si="5"/>
        <v>327.69380501690995</v>
      </c>
      <c r="K54" s="15">
        <f t="shared" si="4"/>
        <v>2567.5773428383768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9"/>
  <sheetViews>
    <sheetView zoomScale="82" zoomScaleNormal="82" workbookViewId="0">
      <selection activeCell="A15" sqref="A15:XFD15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710937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4.42578125" style="3" customWidth="1"/>
    <col min="11" max="11" width="10.5703125" style="3" bestFit="1" customWidth="1"/>
    <col min="12" max="12" width="0" style="3" hidden="1" customWidth="1"/>
    <col min="13" max="16384" width="11.42578125" style="3"/>
  </cols>
  <sheetData>
    <row r="1" spans="1:12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2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90</v>
      </c>
      <c r="K2" s="20" t="s">
        <v>60</v>
      </c>
      <c r="L2" s="3">
        <v>1.1020000000000001</v>
      </c>
    </row>
    <row r="3" spans="1:12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2" x14ac:dyDescent="0.25">
      <c r="A4" s="5" t="s">
        <v>75</v>
      </c>
      <c r="B4" s="16">
        <v>1016.0607600000001</v>
      </c>
      <c r="C4" s="5">
        <f>B4*$C$3</f>
        <v>1229.4335196</v>
      </c>
      <c r="D4" s="5">
        <v>1.3</v>
      </c>
      <c r="E4" s="6">
        <f t="shared" ref="E4:E49" si="0">C4*D4</f>
        <v>1598.2635754800001</v>
      </c>
      <c r="F4" s="5">
        <v>1.7</v>
      </c>
      <c r="G4" s="5">
        <v>1.8</v>
      </c>
      <c r="H4" s="13">
        <f t="shared" ref="H4:H49" si="1">C4*F4*G4</f>
        <v>3762.0665699759998</v>
      </c>
      <c r="I4" s="14">
        <f t="shared" ref="I4:I49" si="2">H4/$I$3</f>
        <v>313.505547498</v>
      </c>
      <c r="J4" s="14">
        <f>I4*$J$3</f>
        <v>266.4797153733</v>
      </c>
      <c r="K4" s="15">
        <f t="shared" ref="K4:K49" si="3">H4*$K$3</f>
        <v>2087.94694633668</v>
      </c>
      <c r="L4" s="19">
        <f>B4*$L$2</f>
        <v>1119.6989575200002</v>
      </c>
    </row>
    <row r="5" spans="1:12" x14ac:dyDescent="0.25">
      <c r="A5" s="5" t="s">
        <v>23</v>
      </c>
      <c r="B5" s="16">
        <v>1111.5039201552004</v>
      </c>
      <c r="C5" s="5">
        <f>B5*$C$3</f>
        <v>1344.9197433877923</v>
      </c>
      <c r="D5" s="5">
        <v>1.3</v>
      </c>
      <c r="E5" s="6">
        <f t="shared" si="0"/>
        <v>1748.39566640413</v>
      </c>
      <c r="F5" s="5">
        <v>1.7</v>
      </c>
      <c r="G5" s="5">
        <v>1.8</v>
      </c>
      <c r="H5" s="13">
        <f t="shared" si="1"/>
        <v>4115.4544147666447</v>
      </c>
      <c r="I5" s="14">
        <f t="shared" si="2"/>
        <v>342.95453456388708</v>
      </c>
      <c r="J5" s="14">
        <f t="shared" ref="J5:J49" si="4">I5*$J$3</f>
        <v>291.51135437930401</v>
      </c>
      <c r="K5" s="15">
        <f t="shared" si="3"/>
        <v>2284.0772001954879</v>
      </c>
      <c r="L5" s="19">
        <f t="shared" ref="L5:L49" si="5">B5*$L$2</f>
        <v>1224.8773200110309</v>
      </c>
    </row>
    <row r="6" spans="1:12" x14ac:dyDescent="0.25">
      <c r="A6" s="5" t="s">
        <v>74</v>
      </c>
      <c r="B6" s="16">
        <v>1690.1913600000003</v>
      </c>
      <c r="C6" s="5">
        <f>B6*$C$3</f>
        <v>2045.1315456000002</v>
      </c>
      <c r="D6" s="5">
        <v>1.3</v>
      </c>
      <c r="E6" s="6">
        <f t="shared" si="0"/>
        <v>2658.6710092800004</v>
      </c>
      <c r="F6" s="5">
        <v>1.7</v>
      </c>
      <c r="G6" s="5">
        <v>1.8</v>
      </c>
      <c r="H6" s="13">
        <f t="shared" si="1"/>
        <v>6258.1025295360005</v>
      </c>
      <c r="I6" s="14">
        <f t="shared" si="2"/>
        <v>521.50854412800004</v>
      </c>
      <c r="J6" s="14">
        <f t="shared" si="4"/>
        <v>443.28226250880004</v>
      </c>
      <c r="K6" s="15">
        <f t="shared" si="3"/>
        <v>3473.2469038924805</v>
      </c>
      <c r="L6" s="19">
        <f t="shared" si="5"/>
        <v>1862.5908787200005</v>
      </c>
    </row>
    <row r="7" spans="1:12" x14ac:dyDescent="0.25">
      <c r="A7" s="5" t="s">
        <v>22</v>
      </c>
      <c r="B7" s="16">
        <v>1808.9855145648005</v>
      </c>
      <c r="C7" s="5">
        <f>B7*$C$3</f>
        <v>2188.8724726234086</v>
      </c>
      <c r="D7" s="5">
        <v>1.3</v>
      </c>
      <c r="E7" s="6">
        <f t="shared" si="0"/>
        <v>2845.5342144104311</v>
      </c>
      <c r="F7" s="5">
        <v>1.7</v>
      </c>
      <c r="G7" s="5">
        <v>1.8</v>
      </c>
      <c r="H7" s="13">
        <f t="shared" si="1"/>
        <v>6697.9497662276308</v>
      </c>
      <c r="I7" s="14">
        <f t="shared" si="2"/>
        <v>558.16248051896923</v>
      </c>
      <c r="J7" s="14">
        <f t="shared" si="4"/>
        <v>474.43810844112386</v>
      </c>
      <c r="K7" s="15">
        <f t="shared" si="3"/>
        <v>3717.3621202563354</v>
      </c>
      <c r="L7" s="19">
        <f t="shared" si="5"/>
        <v>1993.5020370504103</v>
      </c>
    </row>
    <row r="8" spans="1:12" x14ac:dyDescent="0.25">
      <c r="A8" s="2" t="s">
        <v>68</v>
      </c>
      <c r="B8" s="17">
        <v>3704.9297733676813</v>
      </c>
      <c r="C8" s="5">
        <f>B8*$C$3</f>
        <v>4482.9650257748945</v>
      </c>
      <c r="D8" s="5">
        <v>1.3</v>
      </c>
      <c r="E8" s="6">
        <f t="shared" si="0"/>
        <v>5827.8545335073632</v>
      </c>
      <c r="F8" s="5">
        <v>1.65</v>
      </c>
      <c r="G8" s="5">
        <v>1.8</v>
      </c>
      <c r="H8" s="7">
        <f t="shared" si="1"/>
        <v>13314.406126551436</v>
      </c>
      <c r="I8" s="8">
        <f t="shared" si="2"/>
        <v>1109.5338438792862</v>
      </c>
      <c r="J8" s="14">
        <f t="shared" si="4"/>
        <v>943.10376729739323</v>
      </c>
      <c r="K8" s="15">
        <f t="shared" si="3"/>
        <v>7389.4954002360473</v>
      </c>
      <c r="L8" s="19">
        <f t="shared" si="5"/>
        <v>4082.8326102511851</v>
      </c>
    </row>
    <row r="9" spans="1:12" x14ac:dyDescent="0.25">
      <c r="A9" s="2" t="s">
        <v>69</v>
      </c>
      <c r="B9" s="17">
        <v>5449.7894610931207</v>
      </c>
      <c r="C9" s="5">
        <f t="shared" ref="C9:C49" si="6">B9*$C$3</f>
        <v>6594.2452479226758</v>
      </c>
      <c r="D9" s="5">
        <v>1.3</v>
      </c>
      <c r="E9" s="6">
        <f t="shared" si="0"/>
        <v>8572.5188222994784</v>
      </c>
      <c r="F9" s="5">
        <v>1.63333333333333</v>
      </c>
      <c r="G9" s="5">
        <v>1.8</v>
      </c>
      <c r="H9" s="7">
        <f t="shared" si="1"/>
        <v>19387.08102889263</v>
      </c>
      <c r="I9" s="8">
        <f t="shared" si="2"/>
        <v>1615.5900857410525</v>
      </c>
      <c r="J9" s="14">
        <f t="shared" si="4"/>
        <v>1373.2515728798946</v>
      </c>
      <c r="K9" s="15">
        <f t="shared" si="3"/>
        <v>10759.829971035409</v>
      </c>
      <c r="L9" s="19">
        <f t="shared" si="5"/>
        <v>6005.6679861246193</v>
      </c>
    </row>
    <row r="10" spans="1:12" x14ac:dyDescent="0.25">
      <c r="A10" s="5" t="s">
        <v>54</v>
      </c>
      <c r="B10" s="16">
        <v>1073.6870178454994</v>
      </c>
      <c r="C10" s="5">
        <f t="shared" si="6"/>
        <v>1299.1612915930543</v>
      </c>
      <c r="D10" s="5">
        <v>1.3</v>
      </c>
      <c r="E10" s="6">
        <f t="shared" si="0"/>
        <v>1688.9096790709707</v>
      </c>
      <c r="F10" s="5">
        <v>1.8</v>
      </c>
      <c r="G10" s="5">
        <v>1.8</v>
      </c>
      <c r="H10" s="13">
        <f t="shared" si="1"/>
        <v>4209.2825847614959</v>
      </c>
      <c r="I10" s="14">
        <f t="shared" si="2"/>
        <v>350.77354873012467</v>
      </c>
      <c r="J10" s="14">
        <f t="shared" si="4"/>
        <v>298.15751642060599</v>
      </c>
      <c r="K10" s="15">
        <f t="shared" si="3"/>
        <v>2336.1518345426302</v>
      </c>
      <c r="L10" s="19">
        <f t="shared" si="5"/>
        <v>1183.2030936657404</v>
      </c>
    </row>
    <row r="11" spans="1:12" x14ac:dyDescent="0.25">
      <c r="A11" s="2" t="s">
        <v>83</v>
      </c>
      <c r="B11" s="2">
        <v>1718.4580920000001</v>
      </c>
      <c r="C11" s="2">
        <f t="shared" si="6"/>
        <v>2079.3342913199999</v>
      </c>
      <c r="D11" s="5">
        <v>1.3</v>
      </c>
      <c r="E11" s="6">
        <f t="shared" si="0"/>
        <v>2703.1345787159999</v>
      </c>
      <c r="F11" s="5">
        <v>1.65</v>
      </c>
      <c r="G11" s="5">
        <v>1.8</v>
      </c>
      <c r="H11" s="7">
        <f t="shared" si="1"/>
        <v>6175.6228452203995</v>
      </c>
      <c r="I11" s="8">
        <f t="shared" si="2"/>
        <v>514.6352371017</v>
      </c>
      <c r="J11" s="14">
        <f t="shared" si="4"/>
        <v>437.43995153644499</v>
      </c>
      <c r="K11" s="15">
        <f t="shared" si="3"/>
        <v>3427.4706790973219</v>
      </c>
      <c r="L11" s="19">
        <f t="shared" si="5"/>
        <v>1893.7408173840001</v>
      </c>
    </row>
    <row r="12" spans="1:12" x14ac:dyDescent="0.25">
      <c r="A12" s="5" t="s">
        <v>48</v>
      </c>
      <c r="B12" s="16">
        <v>1527.3691215868803</v>
      </c>
      <c r="C12" s="5">
        <f t="shared" si="6"/>
        <v>1848.116637120125</v>
      </c>
      <c r="D12" s="5">
        <v>1.3</v>
      </c>
      <c r="E12" s="6">
        <f t="shared" si="0"/>
        <v>2402.5516282561625</v>
      </c>
      <c r="F12" s="5">
        <v>1.7</v>
      </c>
      <c r="G12" s="5">
        <v>1.8</v>
      </c>
      <c r="H12" s="13">
        <f t="shared" si="1"/>
        <v>5655.236909587582</v>
      </c>
      <c r="I12" s="14">
        <f t="shared" si="2"/>
        <v>471.26974246563185</v>
      </c>
      <c r="J12" s="14">
        <f t="shared" si="4"/>
        <v>400.57928109578705</v>
      </c>
      <c r="K12" s="15">
        <f t="shared" si="3"/>
        <v>3138.6564848211083</v>
      </c>
      <c r="L12" s="19">
        <f t="shared" si="5"/>
        <v>1683.1607719887422</v>
      </c>
    </row>
    <row r="13" spans="1:12" x14ac:dyDescent="0.25">
      <c r="A13" s="2" t="s">
        <v>77</v>
      </c>
      <c r="B13" s="17">
        <v>1829.326356</v>
      </c>
      <c r="C13" s="2">
        <f t="shared" si="6"/>
        <v>2213.4848907599999</v>
      </c>
      <c r="D13" s="5">
        <v>1.3</v>
      </c>
      <c r="E13" s="6">
        <f t="shared" si="0"/>
        <v>2877.5303579880001</v>
      </c>
      <c r="F13" s="5">
        <v>1.7</v>
      </c>
      <c r="G13" s="5">
        <v>1.8</v>
      </c>
      <c r="H13" s="7">
        <f t="shared" si="1"/>
        <v>6773.2637657255991</v>
      </c>
      <c r="I13" s="8">
        <f t="shared" si="2"/>
        <v>564.43864714379993</v>
      </c>
      <c r="J13" s="14">
        <f t="shared" si="4"/>
        <v>479.77285007222991</v>
      </c>
      <c r="K13" s="15">
        <f t="shared" si="3"/>
        <v>3759.161389977708</v>
      </c>
      <c r="L13" s="19">
        <f t="shared" si="5"/>
        <v>2015.9176443120002</v>
      </c>
    </row>
    <row r="14" spans="1:12" x14ac:dyDescent="0.25">
      <c r="A14" s="2" t="s">
        <v>76</v>
      </c>
      <c r="B14" s="17">
        <v>2587.8275280000003</v>
      </c>
      <c r="C14" s="2">
        <f t="shared" si="6"/>
        <v>3131.2713088800001</v>
      </c>
      <c r="D14" s="5">
        <v>1.3</v>
      </c>
      <c r="E14" s="6">
        <f t="shared" si="0"/>
        <v>4070.6527015440001</v>
      </c>
      <c r="F14" s="5">
        <v>1.6</v>
      </c>
      <c r="G14" s="5">
        <v>1.8</v>
      </c>
      <c r="H14" s="7">
        <f t="shared" si="1"/>
        <v>9018.0613695744014</v>
      </c>
      <c r="I14" s="8">
        <f t="shared" si="2"/>
        <v>751.50511413120012</v>
      </c>
      <c r="J14" s="14">
        <f t="shared" si="4"/>
        <v>638.77934701152003</v>
      </c>
      <c r="K14" s="15">
        <f t="shared" si="3"/>
        <v>5005.024060113793</v>
      </c>
      <c r="L14" s="19">
        <f t="shared" si="5"/>
        <v>2851.7859358560004</v>
      </c>
    </row>
    <row r="15" spans="1:12" x14ac:dyDescent="0.25">
      <c r="A15" s="2" t="s">
        <v>82</v>
      </c>
      <c r="B15" s="2">
        <v>2030.7821040000001</v>
      </c>
      <c r="C15" s="2">
        <f t="shared" si="6"/>
        <v>2457.2463458400002</v>
      </c>
      <c r="D15" s="5">
        <v>1.3</v>
      </c>
      <c r="E15" s="6">
        <f t="shared" si="0"/>
        <v>3194.4202495920003</v>
      </c>
      <c r="F15" s="5">
        <v>1.6</v>
      </c>
      <c r="G15" s="5">
        <v>1.8</v>
      </c>
      <c r="H15" s="7">
        <f t="shared" si="1"/>
        <v>7076.8694760192011</v>
      </c>
      <c r="I15" s="8">
        <f t="shared" si="2"/>
        <v>589.73912300160009</v>
      </c>
      <c r="J15" s="14">
        <f t="shared" si="4"/>
        <v>501.27825455136008</v>
      </c>
      <c r="K15" s="15">
        <f t="shared" si="3"/>
        <v>3927.6625591906568</v>
      </c>
      <c r="L15" s="19">
        <f t="shared" si="5"/>
        <v>2237.9218786080005</v>
      </c>
    </row>
    <row r="16" spans="1:12" x14ac:dyDescent="0.25">
      <c r="A16" s="5" t="s">
        <v>72</v>
      </c>
      <c r="B16" s="16">
        <v>4164.3368172806404</v>
      </c>
      <c r="C16" s="5">
        <f t="shared" si="6"/>
        <v>5038.8475489095745</v>
      </c>
      <c r="D16" s="5">
        <v>1.3</v>
      </c>
      <c r="E16" s="6">
        <f t="shared" si="0"/>
        <v>6550.5018135824466</v>
      </c>
      <c r="F16" s="5">
        <v>1.6</v>
      </c>
      <c r="G16" s="5">
        <v>1.8</v>
      </c>
      <c r="H16" s="13">
        <f t="shared" si="1"/>
        <v>14511.880940859575</v>
      </c>
      <c r="I16" s="14">
        <f t="shared" si="2"/>
        <v>1209.3234117382979</v>
      </c>
      <c r="J16" s="14">
        <f t="shared" si="4"/>
        <v>1027.9248999775532</v>
      </c>
      <c r="K16" s="15">
        <f t="shared" si="3"/>
        <v>8054.093922177065</v>
      </c>
      <c r="L16" s="19">
        <f t="shared" si="5"/>
        <v>4589.0991726432658</v>
      </c>
    </row>
    <row r="17" spans="1:12" x14ac:dyDescent="0.25">
      <c r="A17" s="5" t="s">
        <v>45</v>
      </c>
      <c r="B17" s="16">
        <v>1071.1636837387202</v>
      </c>
      <c r="C17" s="5">
        <f t="shared" si="6"/>
        <v>1296.1080573238514</v>
      </c>
      <c r="D17" s="5">
        <v>1.3</v>
      </c>
      <c r="E17" s="6">
        <f t="shared" si="0"/>
        <v>1684.940474521007</v>
      </c>
      <c r="F17" s="5">
        <v>1.7</v>
      </c>
      <c r="G17" s="5">
        <v>1.8</v>
      </c>
      <c r="H17" s="13">
        <f t="shared" si="1"/>
        <v>3966.0906554109856</v>
      </c>
      <c r="I17" s="14">
        <f t="shared" si="2"/>
        <v>330.50755461758212</v>
      </c>
      <c r="J17" s="14">
        <f t="shared" si="4"/>
        <v>280.9314214249448</v>
      </c>
      <c r="K17" s="15">
        <f t="shared" si="3"/>
        <v>2201.1803137530974</v>
      </c>
      <c r="L17" s="19">
        <f t="shared" si="5"/>
        <v>1180.4223794800698</v>
      </c>
    </row>
    <row r="18" spans="1:12" x14ac:dyDescent="0.25">
      <c r="A18" s="5" t="s">
        <v>46</v>
      </c>
      <c r="B18" s="16">
        <v>1354.087924985316</v>
      </c>
      <c r="C18" s="5">
        <f t="shared" si="6"/>
        <v>1638.4463892322324</v>
      </c>
      <c r="D18" s="5">
        <v>1.3</v>
      </c>
      <c r="E18" s="6">
        <f t="shared" si="0"/>
        <v>2129.9803060019021</v>
      </c>
      <c r="F18" s="5">
        <v>1.7</v>
      </c>
      <c r="G18" s="5">
        <v>1.8</v>
      </c>
      <c r="H18" s="13">
        <f t="shared" si="1"/>
        <v>5013.6459510506311</v>
      </c>
      <c r="I18" s="14">
        <f t="shared" si="2"/>
        <v>417.80382925421924</v>
      </c>
      <c r="J18" s="14">
        <f t="shared" si="4"/>
        <v>355.13325486608636</v>
      </c>
      <c r="K18" s="15">
        <f t="shared" si="3"/>
        <v>2782.5735028331005</v>
      </c>
      <c r="L18" s="19">
        <f t="shared" si="5"/>
        <v>1492.2048933338183</v>
      </c>
    </row>
    <row r="19" spans="1:12" x14ac:dyDescent="0.25">
      <c r="A19" s="5" t="s">
        <v>47</v>
      </c>
      <c r="B19" s="16">
        <v>1667.7400255401603</v>
      </c>
      <c r="C19" s="5">
        <f t="shared" si="6"/>
        <v>2017.9654309035939</v>
      </c>
      <c r="D19" s="5">
        <v>1.3</v>
      </c>
      <c r="E19" s="6">
        <f t="shared" si="0"/>
        <v>2623.355060174672</v>
      </c>
      <c r="F19" s="5">
        <v>1.7</v>
      </c>
      <c r="G19" s="5">
        <v>1.8</v>
      </c>
      <c r="H19" s="13">
        <f t="shared" si="1"/>
        <v>6174.9742185649975</v>
      </c>
      <c r="I19" s="14">
        <f t="shared" si="2"/>
        <v>514.58118488041646</v>
      </c>
      <c r="J19" s="14">
        <f t="shared" si="4"/>
        <v>437.39400714835398</v>
      </c>
      <c r="K19" s="15">
        <f t="shared" si="3"/>
        <v>3427.1106913035737</v>
      </c>
      <c r="L19" s="19">
        <f t="shared" si="5"/>
        <v>1837.8495081452568</v>
      </c>
    </row>
    <row r="20" spans="1:12" x14ac:dyDescent="0.25">
      <c r="A20" s="2" t="s">
        <v>19</v>
      </c>
      <c r="B20" s="17">
        <v>1850.9591880000003</v>
      </c>
      <c r="C20" s="2">
        <f t="shared" si="6"/>
        <v>2239.6606174800004</v>
      </c>
      <c r="D20" s="5">
        <v>1.3</v>
      </c>
      <c r="E20" s="6">
        <f t="shared" si="0"/>
        <v>2911.5588027240005</v>
      </c>
      <c r="F20" s="5">
        <v>1.6</v>
      </c>
      <c r="G20" s="5">
        <v>1.8</v>
      </c>
      <c r="H20" s="7">
        <f t="shared" si="1"/>
        <v>6450.222578342401</v>
      </c>
      <c r="I20" s="8">
        <f t="shared" si="2"/>
        <v>537.51854819520008</v>
      </c>
      <c r="J20" s="14">
        <f t="shared" si="4"/>
        <v>456.89076596592008</v>
      </c>
      <c r="K20" s="15">
        <f t="shared" si="3"/>
        <v>3579.8735309800327</v>
      </c>
      <c r="L20" s="19">
        <f t="shared" si="5"/>
        <v>2039.7570251760005</v>
      </c>
    </row>
    <row r="21" spans="1:12" x14ac:dyDescent="0.25">
      <c r="A21" s="2" t="s">
        <v>78</v>
      </c>
      <c r="B21" s="17">
        <v>886.94611200000008</v>
      </c>
      <c r="C21" s="2">
        <f t="shared" si="6"/>
        <v>1073.2047955200001</v>
      </c>
      <c r="D21" s="5">
        <v>1.3</v>
      </c>
      <c r="E21" s="6">
        <f t="shared" si="0"/>
        <v>1395.1662341760002</v>
      </c>
      <c r="F21" s="5">
        <v>1.6</v>
      </c>
      <c r="G21" s="5">
        <v>1.8</v>
      </c>
      <c r="H21" s="7">
        <f t="shared" si="1"/>
        <v>3090.8298110976002</v>
      </c>
      <c r="I21" s="8">
        <f t="shared" si="2"/>
        <v>257.5691509248</v>
      </c>
      <c r="J21" s="14">
        <f t="shared" si="4"/>
        <v>218.93377828607998</v>
      </c>
      <c r="K21" s="15">
        <f t="shared" si="3"/>
        <v>1715.4105451591684</v>
      </c>
      <c r="L21" s="19">
        <f t="shared" si="5"/>
        <v>977.4146154240002</v>
      </c>
    </row>
    <row r="22" spans="1:12" x14ac:dyDescent="0.25">
      <c r="A22" s="2" t="s">
        <v>84</v>
      </c>
      <c r="B22" s="2">
        <v>850.44070800000009</v>
      </c>
      <c r="C22" s="2">
        <f t="shared" si="6"/>
        <v>1029.03325668</v>
      </c>
      <c r="D22" s="5">
        <v>1.3</v>
      </c>
      <c r="E22" s="6">
        <f t="shared" si="0"/>
        <v>1337.7432336840002</v>
      </c>
      <c r="F22" s="5">
        <v>1.7</v>
      </c>
      <c r="G22" s="5">
        <v>1.8</v>
      </c>
      <c r="H22" s="7">
        <f t="shared" si="1"/>
        <v>3148.8417654407999</v>
      </c>
      <c r="I22" s="8">
        <f t="shared" si="2"/>
        <v>262.40348045339999</v>
      </c>
      <c r="J22" s="14">
        <f t="shared" si="4"/>
        <v>223.04295838538999</v>
      </c>
      <c r="K22" s="15">
        <f t="shared" si="3"/>
        <v>1747.6071798196442</v>
      </c>
      <c r="L22" s="19">
        <f t="shared" si="5"/>
        <v>937.1856602160002</v>
      </c>
    </row>
    <row r="23" spans="1:12" x14ac:dyDescent="0.25">
      <c r="A23" s="5" t="s">
        <v>25</v>
      </c>
      <c r="B23" s="16">
        <v>2033.0000000000002</v>
      </c>
      <c r="C23" s="5">
        <f t="shared" si="6"/>
        <v>2459.9300000000003</v>
      </c>
      <c r="D23" s="5">
        <v>1.3</v>
      </c>
      <c r="E23" s="6">
        <f t="shared" si="0"/>
        <v>3197.9090000000006</v>
      </c>
      <c r="F23" s="5">
        <v>1.65</v>
      </c>
      <c r="G23" s="5">
        <v>1.8</v>
      </c>
      <c r="H23" s="13">
        <f t="shared" si="1"/>
        <v>7305.9921000000004</v>
      </c>
      <c r="I23" s="14">
        <f t="shared" si="2"/>
        <v>608.83267499999999</v>
      </c>
      <c r="J23" s="14">
        <f t="shared" si="4"/>
        <v>517.50777374999996</v>
      </c>
      <c r="K23" s="15">
        <f t="shared" si="3"/>
        <v>4054.8256155000004</v>
      </c>
      <c r="L23" s="19">
        <f t="shared" si="5"/>
        <v>2240.3660000000004</v>
      </c>
    </row>
    <row r="24" spans="1:12" x14ac:dyDescent="0.25">
      <c r="A24" s="5" t="s">
        <v>24</v>
      </c>
      <c r="B24" s="16">
        <v>2268.4</v>
      </c>
      <c r="C24" s="5">
        <f t="shared" si="6"/>
        <v>2744.7640000000001</v>
      </c>
      <c r="D24" s="5">
        <v>1.3</v>
      </c>
      <c r="E24" s="6">
        <f t="shared" si="0"/>
        <v>3568.1932000000002</v>
      </c>
      <c r="F24" s="5">
        <v>1.6</v>
      </c>
      <c r="G24" s="5">
        <v>1.8</v>
      </c>
      <c r="H24" s="13">
        <f t="shared" si="1"/>
        <v>7904.9203200000002</v>
      </c>
      <c r="I24" s="14">
        <f t="shared" si="2"/>
        <v>658.74336000000005</v>
      </c>
      <c r="J24" s="14">
        <f t="shared" si="4"/>
        <v>559.93185600000004</v>
      </c>
      <c r="K24" s="15">
        <f t="shared" si="3"/>
        <v>4387.2307776000007</v>
      </c>
      <c r="L24" s="19">
        <f t="shared" si="5"/>
        <v>2499.7768000000001</v>
      </c>
    </row>
    <row r="25" spans="1:12" x14ac:dyDescent="0.25">
      <c r="A25" s="5" t="s">
        <v>89</v>
      </c>
      <c r="B25" s="16">
        <v>2300.5</v>
      </c>
      <c r="C25" s="5">
        <f t="shared" si="6"/>
        <v>2783.605</v>
      </c>
      <c r="D25" s="5">
        <v>1.3</v>
      </c>
      <c r="E25" s="6">
        <f t="shared" si="0"/>
        <v>3618.6865000000003</v>
      </c>
      <c r="F25" s="5">
        <v>1.65</v>
      </c>
      <c r="G25" s="5">
        <v>1.8</v>
      </c>
      <c r="H25" s="13">
        <f t="shared" si="1"/>
        <v>8267.306849999999</v>
      </c>
      <c r="I25" s="14">
        <f t="shared" si="2"/>
        <v>688.94223749999992</v>
      </c>
      <c r="J25" s="14">
        <f t="shared" si="4"/>
        <v>585.60090187499986</v>
      </c>
      <c r="K25" s="15">
        <f t="shared" si="3"/>
        <v>4588.3553017499999</v>
      </c>
      <c r="L25" s="19">
        <f t="shared" si="5"/>
        <v>2535.1510000000003</v>
      </c>
    </row>
    <row r="26" spans="1:12" x14ac:dyDescent="0.25">
      <c r="A26" s="2" t="s">
        <v>62</v>
      </c>
      <c r="B26" s="17">
        <v>1029.3197857031237</v>
      </c>
      <c r="C26" s="2">
        <f t="shared" si="6"/>
        <v>1245.4769407007796</v>
      </c>
      <c r="D26" s="5">
        <v>1.3</v>
      </c>
      <c r="E26" s="6">
        <f t="shared" si="0"/>
        <v>1619.1200229110134</v>
      </c>
      <c r="F26" s="5">
        <v>1.6</v>
      </c>
      <c r="G26" s="5">
        <v>1.8</v>
      </c>
      <c r="H26" s="7">
        <f t="shared" si="1"/>
        <v>3586.9735892182457</v>
      </c>
      <c r="I26" s="8">
        <f t="shared" si="2"/>
        <v>298.91446576818714</v>
      </c>
      <c r="J26" s="14">
        <f t="shared" si="4"/>
        <v>254.07729590295907</v>
      </c>
      <c r="K26" s="15">
        <f t="shared" si="3"/>
        <v>1990.7703420161265</v>
      </c>
      <c r="L26" s="19">
        <f t="shared" si="5"/>
        <v>1134.3104038448423</v>
      </c>
    </row>
    <row r="27" spans="1:12" x14ac:dyDescent="0.25">
      <c r="A27" s="5" t="s">
        <v>39</v>
      </c>
      <c r="B27" s="16">
        <v>1099.5720809673601</v>
      </c>
      <c r="C27" s="5">
        <f t="shared" si="6"/>
        <v>1330.4822179705056</v>
      </c>
      <c r="D27" s="5">
        <v>1.3</v>
      </c>
      <c r="E27" s="6">
        <f t="shared" si="0"/>
        <v>1729.6268833616573</v>
      </c>
      <c r="F27" s="5">
        <v>1.65</v>
      </c>
      <c r="G27" s="5">
        <v>1.8</v>
      </c>
      <c r="H27" s="13">
        <f t="shared" si="1"/>
        <v>3951.5321873724015</v>
      </c>
      <c r="I27" s="14">
        <f t="shared" si="2"/>
        <v>329.29434894770014</v>
      </c>
      <c r="J27" s="14">
        <f t="shared" si="4"/>
        <v>279.90019660554509</v>
      </c>
      <c r="K27" s="15">
        <f t="shared" si="3"/>
        <v>2193.100363991683</v>
      </c>
      <c r="L27" s="19">
        <f t="shared" si="5"/>
        <v>1211.7284332260308</v>
      </c>
    </row>
    <row r="28" spans="1:12" x14ac:dyDescent="0.25">
      <c r="A28" s="5" t="s">
        <v>38</v>
      </c>
      <c r="B28" s="16">
        <v>1318</v>
      </c>
      <c r="C28" s="5">
        <f t="shared" si="6"/>
        <v>1594.78</v>
      </c>
      <c r="D28" s="5">
        <v>1.3</v>
      </c>
      <c r="E28" s="6">
        <f t="shared" si="0"/>
        <v>2073.2139999999999</v>
      </c>
      <c r="F28" s="5">
        <v>1.65</v>
      </c>
      <c r="G28" s="5">
        <v>1.8</v>
      </c>
      <c r="H28" s="13">
        <f t="shared" si="1"/>
        <v>4736.4965999999995</v>
      </c>
      <c r="I28" s="14">
        <f t="shared" si="2"/>
        <v>394.70804999999996</v>
      </c>
      <c r="J28" s="14">
        <f t="shared" si="4"/>
        <v>335.50184249999995</v>
      </c>
      <c r="K28" s="15">
        <f t="shared" si="3"/>
        <v>2628.7556129999998</v>
      </c>
      <c r="L28" s="19">
        <f t="shared" si="5"/>
        <v>1452.4360000000001</v>
      </c>
    </row>
    <row r="29" spans="1:12" x14ac:dyDescent="0.25">
      <c r="A29" s="2" t="s">
        <v>73</v>
      </c>
      <c r="B29" s="17">
        <v>1182.3694740000003</v>
      </c>
      <c r="C29" s="2">
        <f t="shared" si="6"/>
        <v>1430.6670635400003</v>
      </c>
      <c r="D29" s="5">
        <v>1.3</v>
      </c>
      <c r="E29" s="6">
        <f t="shared" si="0"/>
        <v>1859.8671826020004</v>
      </c>
      <c r="F29" s="5">
        <v>1.6</v>
      </c>
      <c r="G29" s="5">
        <v>1.8</v>
      </c>
      <c r="H29" s="7">
        <f t="shared" si="1"/>
        <v>4120.3211429952016</v>
      </c>
      <c r="I29" s="8">
        <f t="shared" si="2"/>
        <v>343.36009524960014</v>
      </c>
      <c r="J29" s="14">
        <f t="shared" si="4"/>
        <v>291.85608096216009</v>
      </c>
      <c r="K29" s="15">
        <f t="shared" si="3"/>
        <v>2286.7782343623371</v>
      </c>
      <c r="L29" s="19">
        <f t="shared" si="5"/>
        <v>1302.9711603480005</v>
      </c>
    </row>
    <row r="30" spans="1:12" x14ac:dyDescent="0.25">
      <c r="A30" s="2" t="s">
        <v>56</v>
      </c>
      <c r="B30" s="17">
        <v>4853.7751963759365</v>
      </c>
      <c r="C30" s="5">
        <f t="shared" si="6"/>
        <v>5873.0679876148834</v>
      </c>
      <c r="D30" s="5">
        <v>1.3</v>
      </c>
      <c r="E30" s="6">
        <f t="shared" si="0"/>
        <v>7634.9883838993483</v>
      </c>
      <c r="F30" s="5">
        <v>1.65</v>
      </c>
      <c r="G30" s="5">
        <v>1.8</v>
      </c>
      <c r="H30" s="7">
        <f t="shared" si="1"/>
        <v>17443.011923216203</v>
      </c>
      <c r="I30" s="8">
        <f t="shared" si="2"/>
        <v>1453.5843269346835</v>
      </c>
      <c r="J30" s="14">
        <f t="shared" si="4"/>
        <v>1235.546677894481</v>
      </c>
      <c r="K30" s="15">
        <f t="shared" si="3"/>
        <v>9680.8716173849934</v>
      </c>
      <c r="L30" s="19">
        <f t="shared" si="5"/>
        <v>5348.8602664062828</v>
      </c>
    </row>
    <row r="31" spans="1:12" x14ac:dyDescent="0.25">
      <c r="A31" s="2" t="s">
        <v>10</v>
      </c>
      <c r="B31" s="16">
        <v>4408.3148170089607</v>
      </c>
      <c r="C31" s="5">
        <f t="shared" si="6"/>
        <v>5334.0609285808423</v>
      </c>
      <c r="D31" s="5">
        <v>1.3</v>
      </c>
      <c r="E31" s="6">
        <f t="shared" si="0"/>
        <v>6934.2792071550948</v>
      </c>
      <c r="F31" s="5">
        <v>1.7</v>
      </c>
      <c r="G31" s="5">
        <v>1.8</v>
      </c>
      <c r="H31" s="7">
        <f t="shared" si="1"/>
        <v>16322.226441457376</v>
      </c>
      <c r="I31" s="8">
        <f t="shared" si="2"/>
        <v>1360.1855367881146</v>
      </c>
      <c r="J31" s="14">
        <f t="shared" si="4"/>
        <v>1156.1577062698975</v>
      </c>
      <c r="K31" s="15">
        <f t="shared" si="3"/>
        <v>9058.8356750088442</v>
      </c>
      <c r="L31" s="19">
        <f t="shared" si="5"/>
        <v>4857.9629283438753</v>
      </c>
    </row>
    <row r="32" spans="1:12" x14ac:dyDescent="0.25">
      <c r="A32" s="2" t="s">
        <v>11</v>
      </c>
      <c r="B32" s="16">
        <v>5188.7101997016007</v>
      </c>
      <c r="C32" s="5">
        <f t="shared" si="6"/>
        <v>6278.3393416389363</v>
      </c>
      <c r="D32" s="5">
        <v>1.3</v>
      </c>
      <c r="E32" s="6">
        <f t="shared" si="0"/>
        <v>8161.8411441306171</v>
      </c>
      <c r="F32" s="5">
        <v>1.7</v>
      </c>
      <c r="G32" s="5">
        <v>1.8</v>
      </c>
      <c r="H32" s="7">
        <f t="shared" si="1"/>
        <v>19211.718385415144</v>
      </c>
      <c r="I32" s="8">
        <f t="shared" si="2"/>
        <v>1600.9765321179286</v>
      </c>
      <c r="J32" s="14">
        <f t="shared" si="4"/>
        <v>1360.8300523002392</v>
      </c>
      <c r="K32" s="15">
        <f t="shared" si="3"/>
        <v>10662.503703905406</v>
      </c>
      <c r="L32" s="19">
        <f t="shared" si="5"/>
        <v>5717.9586400711642</v>
      </c>
    </row>
    <row r="33" spans="1:12" x14ac:dyDescent="0.25">
      <c r="A33" s="2" t="s">
        <v>61</v>
      </c>
      <c r="B33" s="16">
        <v>5765.2335552240011</v>
      </c>
      <c r="C33" s="5">
        <f t="shared" si="6"/>
        <v>6975.9326018210413</v>
      </c>
      <c r="D33" s="5">
        <v>1.3</v>
      </c>
      <c r="E33" s="6">
        <f t="shared" si="0"/>
        <v>9068.7123823673537</v>
      </c>
      <c r="F33" s="5">
        <v>1.7</v>
      </c>
      <c r="G33" s="5">
        <v>1.8</v>
      </c>
      <c r="H33" s="7">
        <f t="shared" si="1"/>
        <v>21346.353761572387</v>
      </c>
      <c r="I33" s="8">
        <f t="shared" si="2"/>
        <v>1778.8628134643657</v>
      </c>
      <c r="J33" s="14">
        <f t="shared" si="4"/>
        <v>1512.0333914447108</v>
      </c>
      <c r="K33" s="15">
        <f t="shared" si="3"/>
        <v>11847.226337672675</v>
      </c>
      <c r="L33" s="19">
        <f t="shared" si="5"/>
        <v>6353.2873778568501</v>
      </c>
    </row>
    <row r="34" spans="1:12" x14ac:dyDescent="0.25">
      <c r="A34" s="5" t="s">
        <v>31</v>
      </c>
      <c r="B34" s="16">
        <v>6672.6311843505628</v>
      </c>
      <c r="C34" s="5">
        <f t="shared" si="6"/>
        <v>8073.8837330641809</v>
      </c>
      <c r="D34" s="5">
        <v>1.3</v>
      </c>
      <c r="E34" s="6">
        <f t="shared" si="0"/>
        <v>10496.048852983435</v>
      </c>
      <c r="F34" s="5">
        <v>1.62</v>
      </c>
      <c r="G34" s="5">
        <v>1.8</v>
      </c>
      <c r="H34" s="13">
        <f t="shared" si="1"/>
        <v>23543.444965615152</v>
      </c>
      <c r="I34" s="14">
        <f t="shared" si="2"/>
        <v>1961.9537471345959</v>
      </c>
      <c r="J34" s="14">
        <f t="shared" si="4"/>
        <v>1667.6606850644064</v>
      </c>
      <c r="K34" s="15">
        <f t="shared" si="3"/>
        <v>13066.611955916411</v>
      </c>
      <c r="L34" s="19">
        <f t="shared" si="5"/>
        <v>7353.2395651543211</v>
      </c>
    </row>
    <row r="35" spans="1:12" x14ac:dyDescent="0.25">
      <c r="A35" s="5" t="s">
        <v>32</v>
      </c>
      <c r="B35" s="16">
        <v>9104.0557706841628</v>
      </c>
      <c r="C35" s="5">
        <f t="shared" si="6"/>
        <v>11015.907482527837</v>
      </c>
      <c r="D35" s="5">
        <v>1.3</v>
      </c>
      <c r="E35" s="6">
        <f t="shared" si="0"/>
        <v>14320.679727286188</v>
      </c>
      <c r="F35" s="5">
        <v>1.63</v>
      </c>
      <c r="G35" s="5">
        <v>1.8</v>
      </c>
      <c r="H35" s="13">
        <f t="shared" si="1"/>
        <v>32320.672553736673</v>
      </c>
      <c r="I35" s="14">
        <f t="shared" si="2"/>
        <v>2693.3893794780561</v>
      </c>
      <c r="J35" s="14">
        <f t="shared" si="4"/>
        <v>2289.3809725563474</v>
      </c>
      <c r="K35" s="15">
        <f t="shared" si="3"/>
        <v>17937.973267323854</v>
      </c>
      <c r="L35" s="19">
        <f t="shared" si="5"/>
        <v>10032.669459293948</v>
      </c>
    </row>
    <row r="36" spans="1:12" x14ac:dyDescent="0.25">
      <c r="A36" s="5" t="s">
        <v>42</v>
      </c>
      <c r="B36" s="16">
        <v>1438.393958996418</v>
      </c>
      <c r="C36" s="5">
        <f t="shared" si="6"/>
        <v>1740.4566903856658</v>
      </c>
      <c r="D36" s="5">
        <v>1.3</v>
      </c>
      <c r="E36" s="6">
        <f t="shared" si="0"/>
        <v>2262.5936975013656</v>
      </c>
      <c r="F36" s="5">
        <v>1.7</v>
      </c>
      <c r="G36" s="5">
        <v>1.8</v>
      </c>
      <c r="H36" s="13">
        <f t="shared" si="1"/>
        <v>5325.7974725801369</v>
      </c>
      <c r="I36" s="14">
        <f t="shared" si="2"/>
        <v>443.81645604834472</v>
      </c>
      <c r="J36" s="14">
        <f t="shared" si="4"/>
        <v>377.24398764109299</v>
      </c>
      <c r="K36" s="15">
        <f t="shared" si="3"/>
        <v>2955.8175972819763</v>
      </c>
      <c r="L36" s="19">
        <f t="shared" si="5"/>
        <v>1585.1101428140528</v>
      </c>
    </row>
    <row r="37" spans="1:12" x14ac:dyDescent="0.25">
      <c r="A37" s="5" t="s">
        <v>26</v>
      </c>
      <c r="B37" s="16">
        <v>2033.0973143971783</v>
      </c>
      <c r="C37" s="5">
        <f t="shared" si="6"/>
        <v>2460.0477504205855</v>
      </c>
      <c r="D37" s="5">
        <v>1.3</v>
      </c>
      <c r="E37" s="6">
        <f t="shared" si="0"/>
        <v>3198.0620755467612</v>
      </c>
      <c r="F37" s="5">
        <v>1.7</v>
      </c>
      <c r="G37" s="5">
        <v>1.8</v>
      </c>
      <c r="H37" s="13">
        <f t="shared" si="1"/>
        <v>7527.7461162869913</v>
      </c>
      <c r="I37" s="14">
        <f t="shared" si="2"/>
        <v>627.31217635724931</v>
      </c>
      <c r="J37" s="14">
        <f t="shared" si="4"/>
        <v>533.21534990366195</v>
      </c>
      <c r="K37" s="15">
        <f t="shared" si="3"/>
        <v>4177.8990945392807</v>
      </c>
      <c r="L37" s="19">
        <f t="shared" si="5"/>
        <v>2240.4732404656907</v>
      </c>
    </row>
    <row r="38" spans="1:12" x14ac:dyDescent="0.25">
      <c r="A38" s="5" t="s">
        <v>27</v>
      </c>
      <c r="B38" s="16">
        <v>2436.1342269428746</v>
      </c>
      <c r="C38" s="5">
        <f t="shared" si="6"/>
        <v>2947.7224146008784</v>
      </c>
      <c r="D38" s="5">
        <v>1.3</v>
      </c>
      <c r="E38" s="6">
        <f t="shared" si="0"/>
        <v>3832.0391389811421</v>
      </c>
      <c r="F38" s="5">
        <v>1.7</v>
      </c>
      <c r="G38" s="5">
        <v>1.8</v>
      </c>
      <c r="H38" s="13">
        <f t="shared" si="1"/>
        <v>9020.0305886786882</v>
      </c>
      <c r="I38" s="14">
        <f t="shared" si="2"/>
        <v>751.66921572322406</v>
      </c>
      <c r="J38" s="14">
        <f t="shared" si="4"/>
        <v>638.91883336474041</v>
      </c>
      <c r="K38" s="15">
        <f t="shared" si="3"/>
        <v>5006.1169767166721</v>
      </c>
      <c r="L38" s="19">
        <f t="shared" si="5"/>
        <v>2684.619918091048</v>
      </c>
    </row>
    <row r="39" spans="1:12" x14ac:dyDescent="0.25">
      <c r="A39" s="5" t="s">
        <v>43</v>
      </c>
      <c r="B39" s="16">
        <v>3009.3422803411977</v>
      </c>
      <c r="C39" s="5">
        <f t="shared" si="6"/>
        <v>3641.3041592128493</v>
      </c>
      <c r="D39" s="5">
        <v>1.3</v>
      </c>
      <c r="E39" s="6">
        <f t="shared" si="0"/>
        <v>4733.6954069767044</v>
      </c>
      <c r="F39" s="5">
        <v>1.7</v>
      </c>
      <c r="G39" s="5">
        <v>1.8</v>
      </c>
      <c r="H39" s="13">
        <f t="shared" si="1"/>
        <v>11142.390727191319</v>
      </c>
      <c r="I39" s="14">
        <f t="shared" si="2"/>
        <v>928.53256059927662</v>
      </c>
      <c r="J39" s="14">
        <f t="shared" si="4"/>
        <v>789.25267650938508</v>
      </c>
      <c r="K39" s="15">
        <f t="shared" si="3"/>
        <v>6184.0268535911828</v>
      </c>
      <c r="L39" s="19">
        <f t="shared" si="5"/>
        <v>3316.2951929360001</v>
      </c>
    </row>
    <row r="40" spans="1:12" x14ac:dyDescent="0.25">
      <c r="A40" s="5" t="s">
        <v>55</v>
      </c>
      <c r="B40" s="16">
        <v>3365.8060385482809</v>
      </c>
      <c r="C40" s="5">
        <f t="shared" si="6"/>
        <v>4072.6253066434197</v>
      </c>
      <c r="D40" s="5">
        <v>1.3</v>
      </c>
      <c r="E40" s="6">
        <f t="shared" si="0"/>
        <v>5294.4128986364458</v>
      </c>
      <c r="F40" s="5">
        <v>1.7</v>
      </c>
      <c r="G40" s="5">
        <v>1.8</v>
      </c>
      <c r="H40" s="13">
        <f t="shared" si="1"/>
        <v>12462.233438328865</v>
      </c>
      <c r="I40" s="14">
        <f t="shared" si="2"/>
        <v>1038.5194531940722</v>
      </c>
      <c r="J40" s="14">
        <f t="shared" si="4"/>
        <v>882.74153521496135</v>
      </c>
      <c r="K40" s="15">
        <f t="shared" si="3"/>
        <v>6916.5395582725205</v>
      </c>
      <c r="L40" s="19">
        <f t="shared" si="5"/>
        <v>3709.1182544802059</v>
      </c>
    </row>
    <row r="41" spans="1:12" x14ac:dyDescent="0.25">
      <c r="A41" s="2" t="s">
        <v>81</v>
      </c>
      <c r="B41" s="2">
        <v>4803.8407560000005</v>
      </c>
      <c r="C41" s="2">
        <f t="shared" si="6"/>
        <v>5812.6473147600009</v>
      </c>
      <c r="D41" s="5">
        <v>1.3</v>
      </c>
      <c r="E41" s="6">
        <f t="shared" si="0"/>
        <v>7556.441509188001</v>
      </c>
      <c r="F41" s="5">
        <v>1.6</v>
      </c>
      <c r="G41" s="5">
        <v>1.8</v>
      </c>
      <c r="H41" s="7">
        <f t="shared" si="1"/>
        <v>16740.424266508802</v>
      </c>
      <c r="I41" s="8">
        <f t="shared" si="2"/>
        <v>1395.0353555424001</v>
      </c>
      <c r="J41" s="14">
        <f t="shared" si="4"/>
        <v>1185.7800522110401</v>
      </c>
      <c r="K41" s="15">
        <f t="shared" si="3"/>
        <v>9290.9354679123862</v>
      </c>
      <c r="L41" s="19">
        <f t="shared" si="5"/>
        <v>5293.8325131120009</v>
      </c>
    </row>
    <row r="42" spans="1:12" x14ac:dyDescent="0.25">
      <c r="A42" s="2" t="s">
        <v>80</v>
      </c>
      <c r="B42" s="2">
        <v>6320.8431</v>
      </c>
      <c r="C42" s="2">
        <f t="shared" si="6"/>
        <v>7648.2201509999995</v>
      </c>
      <c r="D42" s="5">
        <v>1.3</v>
      </c>
      <c r="E42" s="6">
        <f t="shared" si="0"/>
        <v>9942.6861962999992</v>
      </c>
      <c r="F42" s="5">
        <v>1.6</v>
      </c>
      <c r="G42" s="5">
        <v>1.8</v>
      </c>
      <c r="H42" s="7">
        <f t="shared" si="1"/>
        <v>22026.874034880002</v>
      </c>
      <c r="I42" s="8">
        <f t="shared" si="2"/>
        <v>1835.5728362400002</v>
      </c>
      <c r="J42" s="14">
        <f t="shared" si="4"/>
        <v>1560.2369108040002</v>
      </c>
      <c r="K42" s="15">
        <f t="shared" si="3"/>
        <v>12224.915089358403</v>
      </c>
      <c r="L42" s="19">
        <f t="shared" si="5"/>
        <v>6965.5690962000008</v>
      </c>
    </row>
    <row r="43" spans="1:12" x14ac:dyDescent="0.25">
      <c r="A43" s="2" t="s">
        <v>88</v>
      </c>
      <c r="B43" s="2">
        <v>9133.8624</v>
      </c>
      <c r="C43" s="2">
        <f t="shared" si="6"/>
        <v>11051.973504</v>
      </c>
      <c r="D43" s="5">
        <v>1.3</v>
      </c>
      <c r="E43" s="6">
        <f t="shared" si="0"/>
        <v>14367.565555200001</v>
      </c>
      <c r="F43" s="5">
        <v>1.5</v>
      </c>
      <c r="G43" s="5">
        <v>1.8</v>
      </c>
      <c r="H43" s="7">
        <f t="shared" si="1"/>
        <v>29840.328460799999</v>
      </c>
      <c r="I43" s="8">
        <f t="shared" si="2"/>
        <v>2486.6940384</v>
      </c>
      <c r="J43" s="14">
        <f t="shared" si="4"/>
        <v>2113.6899326399998</v>
      </c>
      <c r="K43" s="15">
        <f t="shared" si="3"/>
        <v>16561.382295744002</v>
      </c>
      <c r="L43" s="19">
        <f t="shared" si="5"/>
        <v>10065.516364800002</v>
      </c>
    </row>
    <row r="44" spans="1:12" x14ac:dyDescent="0.25">
      <c r="A44" s="5" t="s">
        <v>70</v>
      </c>
      <c r="B44" s="16">
        <v>1754.6362994160002</v>
      </c>
      <c r="C44" s="5">
        <f t="shared" si="6"/>
        <v>2123.1099222933603</v>
      </c>
      <c r="D44" s="5">
        <v>1.3</v>
      </c>
      <c r="E44" s="6">
        <f t="shared" si="0"/>
        <v>2760.0428989813686</v>
      </c>
      <c r="F44" s="5">
        <v>1.7</v>
      </c>
      <c r="G44" s="5">
        <v>1.8</v>
      </c>
      <c r="H44" s="13">
        <f t="shared" si="1"/>
        <v>6496.7163622176822</v>
      </c>
      <c r="I44" s="14">
        <f t="shared" si="2"/>
        <v>541.39303018480689</v>
      </c>
      <c r="J44" s="14">
        <f t="shared" si="4"/>
        <v>460.18407565708583</v>
      </c>
      <c r="K44" s="15">
        <f t="shared" si="3"/>
        <v>3605.6775810308141</v>
      </c>
      <c r="L44" s="19">
        <f t="shared" si="5"/>
        <v>1933.6092019564323</v>
      </c>
    </row>
    <row r="45" spans="1:12" x14ac:dyDescent="0.25">
      <c r="A45" s="2" t="s">
        <v>79</v>
      </c>
      <c r="B45" s="2">
        <v>1062.7128720000001</v>
      </c>
      <c r="C45" s="2">
        <f t="shared" si="6"/>
        <v>1285.88257512</v>
      </c>
      <c r="D45" s="5">
        <v>1.3</v>
      </c>
      <c r="E45" s="6">
        <f t="shared" si="0"/>
        <v>1671.647347656</v>
      </c>
      <c r="F45" s="5">
        <v>1.7</v>
      </c>
      <c r="G45" s="5">
        <v>1.8</v>
      </c>
      <c r="H45" s="7">
        <f t="shared" si="1"/>
        <v>3934.8006798671995</v>
      </c>
      <c r="I45" s="8">
        <f t="shared" si="2"/>
        <v>327.90005665559994</v>
      </c>
      <c r="J45" s="14">
        <f t="shared" si="4"/>
        <v>278.71504815725996</v>
      </c>
      <c r="K45" s="15">
        <f t="shared" si="3"/>
        <v>2183.8143773262959</v>
      </c>
      <c r="L45" s="19">
        <f t="shared" si="5"/>
        <v>1171.1095849440001</v>
      </c>
    </row>
    <row r="46" spans="1:12" x14ac:dyDescent="0.25">
      <c r="A46" s="2" t="s">
        <v>86</v>
      </c>
      <c r="B46" s="2">
        <v>2885.2789680000005</v>
      </c>
      <c r="C46" s="2">
        <f t="shared" si="6"/>
        <v>3491.1875512800007</v>
      </c>
      <c r="D46" s="5">
        <v>1.3</v>
      </c>
      <c r="E46" s="6">
        <f t="shared" si="0"/>
        <v>4538.5438166640006</v>
      </c>
      <c r="F46" s="5">
        <v>1.6</v>
      </c>
      <c r="G46" s="5">
        <v>1.8</v>
      </c>
      <c r="H46" s="7">
        <f t="shared" si="1"/>
        <v>10054.620147686403</v>
      </c>
      <c r="I46" s="8">
        <f t="shared" si="2"/>
        <v>837.88501230720021</v>
      </c>
      <c r="J46" s="14">
        <f t="shared" si="4"/>
        <v>712.2022604611202</v>
      </c>
      <c r="K46" s="15">
        <f t="shared" si="3"/>
        <v>5580.314181965954</v>
      </c>
      <c r="L46" s="19">
        <f t="shared" si="5"/>
        <v>3179.5774227360007</v>
      </c>
    </row>
    <row r="47" spans="1:12" x14ac:dyDescent="0.25">
      <c r="A47" s="2" t="s">
        <v>87</v>
      </c>
      <c r="B47" s="2">
        <v>3235.4604359999998</v>
      </c>
      <c r="C47" s="2">
        <f t="shared" si="6"/>
        <v>3914.9071275599995</v>
      </c>
      <c r="D47" s="5">
        <v>1.3</v>
      </c>
      <c r="E47" s="6">
        <f t="shared" si="0"/>
        <v>5089.3792658279999</v>
      </c>
      <c r="F47" s="5">
        <v>1.6</v>
      </c>
      <c r="G47" s="5">
        <v>1.8</v>
      </c>
      <c r="H47" s="7">
        <f t="shared" si="1"/>
        <v>11274.932527372801</v>
      </c>
      <c r="I47" s="8">
        <f t="shared" si="2"/>
        <v>939.57771061440008</v>
      </c>
      <c r="J47" s="14">
        <f t="shared" si="4"/>
        <v>798.64105402224004</v>
      </c>
      <c r="K47" s="15">
        <f t="shared" si="3"/>
        <v>6257.5875526919053</v>
      </c>
      <c r="L47" s="19">
        <f t="shared" si="5"/>
        <v>3565.4774004720002</v>
      </c>
    </row>
    <row r="48" spans="1:12" x14ac:dyDescent="0.25">
      <c r="A48" s="2" t="s">
        <v>85</v>
      </c>
      <c r="B48" s="2">
        <v>988.35001200000011</v>
      </c>
      <c r="C48" s="2">
        <f t="shared" si="6"/>
        <v>1195.90351452</v>
      </c>
      <c r="D48" s="5">
        <v>1.3</v>
      </c>
      <c r="E48" s="6">
        <f t="shared" si="0"/>
        <v>1554.6745688760002</v>
      </c>
      <c r="F48" s="5">
        <v>1.7</v>
      </c>
      <c r="G48" s="5">
        <v>1.8</v>
      </c>
      <c r="H48" s="7">
        <f t="shared" si="1"/>
        <v>3659.4647544312002</v>
      </c>
      <c r="I48" s="8">
        <f t="shared" si="2"/>
        <v>304.95539620260001</v>
      </c>
      <c r="J48" s="14">
        <f t="shared" si="4"/>
        <v>259.21208677221</v>
      </c>
      <c r="K48" s="15">
        <f t="shared" si="3"/>
        <v>2031.0029387093164</v>
      </c>
      <c r="L48" s="19">
        <f t="shared" si="5"/>
        <v>1089.1617132240001</v>
      </c>
    </row>
    <row r="49" spans="1:12" x14ac:dyDescent="0.25">
      <c r="A49" s="2" t="s">
        <v>33</v>
      </c>
      <c r="B49" s="17">
        <v>1204.6783320000004</v>
      </c>
      <c r="C49" s="2">
        <f t="shared" si="6"/>
        <v>1457.6607817200004</v>
      </c>
      <c r="D49" s="5">
        <v>1.3</v>
      </c>
      <c r="E49" s="6">
        <f t="shared" si="0"/>
        <v>1894.9590162360005</v>
      </c>
      <c r="F49" s="5">
        <v>1.63333333333333</v>
      </c>
      <c r="G49" s="5">
        <v>1.8</v>
      </c>
      <c r="H49" s="7">
        <f t="shared" si="1"/>
        <v>4285.522698256792</v>
      </c>
      <c r="I49" s="8">
        <f t="shared" si="2"/>
        <v>357.12689152139933</v>
      </c>
      <c r="J49" s="14">
        <f t="shared" si="4"/>
        <v>303.55785779318944</v>
      </c>
      <c r="K49" s="15">
        <f t="shared" si="3"/>
        <v>2378.4650975325198</v>
      </c>
      <c r="L49" s="19">
        <f t="shared" si="5"/>
        <v>1327.5555218640006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43"/>
  <sheetViews>
    <sheetView topLeftCell="A4" zoomScale="82" zoomScaleNormal="82" workbookViewId="0">
      <selection activeCell="B4" sqref="B1:I1048576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3" width="11.42578125" style="3" customWidth="1"/>
    <col min="14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2">
        <v>1220</v>
      </c>
      <c r="C4" s="5">
        <f t="shared" ref="C4:C43" si="0">B4*$C$3</f>
        <v>1476.2</v>
      </c>
      <c r="D4" s="5">
        <v>1.3</v>
      </c>
      <c r="E4" s="6">
        <f t="shared" ref="E4:E43" si="1">C4*D4</f>
        <v>1919.0600000000002</v>
      </c>
      <c r="F4" s="5">
        <v>1.7</v>
      </c>
      <c r="G4" s="5">
        <v>1.8</v>
      </c>
      <c r="H4" s="13">
        <f t="shared" ref="H4:H43" si="2">C4*F4*G4</f>
        <v>4517.1720000000005</v>
      </c>
      <c r="I4" s="14">
        <f t="shared" ref="I4:I43" si="3">H4/$I$3</f>
        <v>376.43100000000004</v>
      </c>
      <c r="J4" s="14">
        <f>I4*$J$3</f>
        <v>319.96635000000003</v>
      </c>
      <c r="K4" s="15">
        <f t="shared" ref="K4:K43" si="4">H4*$K$3</f>
        <v>2507.0304600000004</v>
      </c>
    </row>
    <row r="5" spans="1:11" x14ac:dyDescent="0.25">
      <c r="A5" s="5" t="s">
        <v>23</v>
      </c>
      <c r="B5" s="22">
        <v>1343</v>
      </c>
      <c r="C5" s="5">
        <f t="shared" si="0"/>
        <v>1625.03</v>
      </c>
      <c r="D5" s="5">
        <v>1.3</v>
      </c>
      <c r="E5" s="6">
        <f t="shared" si="1"/>
        <v>2112.5390000000002</v>
      </c>
      <c r="F5" s="5">
        <v>1.7</v>
      </c>
      <c r="G5" s="5">
        <v>1.8</v>
      </c>
      <c r="H5" s="13">
        <f t="shared" si="2"/>
        <v>4972.5918000000001</v>
      </c>
      <c r="I5" s="14">
        <f t="shared" si="3"/>
        <v>414.38265000000001</v>
      </c>
      <c r="J5" s="14">
        <f t="shared" ref="J5:J43" si="5">I5*$J$3</f>
        <v>352.22525250000001</v>
      </c>
      <c r="K5" s="15">
        <f t="shared" si="4"/>
        <v>2759.7884490000001</v>
      </c>
    </row>
    <row r="6" spans="1:11" x14ac:dyDescent="0.25">
      <c r="A6" s="5" t="s">
        <v>74</v>
      </c>
      <c r="B6" s="22">
        <v>2031</v>
      </c>
      <c r="C6" s="5">
        <f t="shared" si="0"/>
        <v>2457.5099999999998</v>
      </c>
      <c r="D6" s="5">
        <v>1.3</v>
      </c>
      <c r="E6" s="6">
        <f t="shared" si="1"/>
        <v>3194.7629999999999</v>
      </c>
      <c r="F6" s="5">
        <v>1.7</v>
      </c>
      <c r="G6" s="5">
        <v>1.8</v>
      </c>
      <c r="H6" s="13">
        <f t="shared" si="2"/>
        <v>7519.9805999999999</v>
      </c>
      <c r="I6" s="14">
        <f t="shared" si="3"/>
        <v>626.66504999999995</v>
      </c>
      <c r="J6" s="14">
        <f t="shared" si="5"/>
        <v>532.66529249999996</v>
      </c>
      <c r="K6" s="15">
        <f t="shared" si="4"/>
        <v>4173.5892330000006</v>
      </c>
    </row>
    <row r="7" spans="1:11" x14ac:dyDescent="0.25">
      <c r="A7" s="5" t="s">
        <v>22</v>
      </c>
      <c r="B7" s="22">
        <v>2181</v>
      </c>
      <c r="C7" s="5">
        <f t="shared" si="0"/>
        <v>2639.0099999999998</v>
      </c>
      <c r="D7" s="5">
        <v>1.3</v>
      </c>
      <c r="E7" s="6">
        <f t="shared" si="1"/>
        <v>3430.7129999999997</v>
      </c>
      <c r="F7" s="5">
        <v>1.7</v>
      </c>
      <c r="G7" s="5">
        <v>1.8</v>
      </c>
      <c r="H7" s="13">
        <f t="shared" si="2"/>
        <v>8075.3705999999984</v>
      </c>
      <c r="I7" s="14">
        <f t="shared" si="3"/>
        <v>672.94754999999986</v>
      </c>
      <c r="J7" s="14">
        <f t="shared" si="5"/>
        <v>572.00541749999991</v>
      </c>
      <c r="K7" s="15">
        <f t="shared" si="4"/>
        <v>4481.8306829999992</v>
      </c>
    </row>
    <row r="8" spans="1:11" x14ac:dyDescent="0.25">
      <c r="A8" s="5" t="s">
        <v>91</v>
      </c>
      <c r="B8" s="22">
        <v>1232</v>
      </c>
      <c r="C8" s="5">
        <f t="shared" si="0"/>
        <v>1490.72</v>
      </c>
      <c r="D8" s="5">
        <v>1.3</v>
      </c>
      <c r="E8" s="6">
        <f t="shared" si="1"/>
        <v>1937.9360000000001</v>
      </c>
      <c r="F8" s="5">
        <v>1.7</v>
      </c>
      <c r="G8" s="5">
        <v>1.8</v>
      </c>
      <c r="H8" s="13">
        <f t="shared" si="2"/>
        <v>4561.6032000000005</v>
      </c>
      <c r="I8" s="14">
        <f t="shared" si="3"/>
        <v>380.13360000000006</v>
      </c>
      <c r="J8" s="14">
        <f t="shared" si="5"/>
        <v>323.11356000000006</v>
      </c>
      <c r="K8" s="15">
        <f t="shared" si="4"/>
        <v>2531.6897760000006</v>
      </c>
    </row>
    <row r="9" spans="1:11" x14ac:dyDescent="0.25">
      <c r="A9" s="5" t="s">
        <v>97</v>
      </c>
      <c r="B9" s="22">
        <v>1790</v>
      </c>
      <c r="C9" s="5">
        <f t="shared" si="0"/>
        <v>2165.9</v>
      </c>
      <c r="D9" s="5">
        <v>1.3</v>
      </c>
      <c r="E9" s="6">
        <f t="shared" si="1"/>
        <v>2815.67</v>
      </c>
      <c r="F9" s="5">
        <v>1.7</v>
      </c>
      <c r="G9" s="5">
        <v>1.8</v>
      </c>
      <c r="H9" s="13">
        <f t="shared" si="2"/>
        <v>6627.6540000000005</v>
      </c>
      <c r="I9" s="14">
        <f t="shared" si="3"/>
        <v>552.30450000000008</v>
      </c>
      <c r="J9" s="14">
        <f t="shared" si="5"/>
        <v>469.45882500000005</v>
      </c>
      <c r="K9" s="15">
        <f t="shared" si="4"/>
        <v>3678.3479700000007</v>
      </c>
    </row>
    <row r="10" spans="1:11" x14ac:dyDescent="0.25">
      <c r="A10" s="5" t="s">
        <v>98</v>
      </c>
      <c r="B10" s="22">
        <v>2385</v>
      </c>
      <c r="C10" s="5">
        <f t="shared" si="0"/>
        <v>2885.85</v>
      </c>
      <c r="D10" s="5">
        <v>1.3</v>
      </c>
      <c r="E10" s="6">
        <f t="shared" ref="E10" si="6">C10*D10</f>
        <v>3751.605</v>
      </c>
      <c r="F10" s="5">
        <v>1.7</v>
      </c>
      <c r="G10" s="5">
        <v>1.8</v>
      </c>
      <c r="H10" s="13">
        <f t="shared" ref="H10" si="7">C10*F10*G10</f>
        <v>8830.7009999999991</v>
      </c>
      <c r="I10" s="14">
        <f t="shared" ref="I10" si="8">H10/$I$3</f>
        <v>735.89174999999989</v>
      </c>
      <c r="J10" s="14">
        <f t="shared" ref="J10" si="9">I10*$J$3</f>
        <v>625.5079874999999</v>
      </c>
      <c r="K10" s="15">
        <f t="shared" ref="K10" si="10">H10*$K$3</f>
        <v>4901.0390550000002</v>
      </c>
    </row>
    <row r="11" spans="1:11" x14ac:dyDescent="0.25">
      <c r="A11" s="2" t="s">
        <v>68</v>
      </c>
      <c r="B11" s="23">
        <v>4611</v>
      </c>
      <c r="C11" s="5">
        <f t="shared" si="0"/>
        <v>5579.3099999999995</v>
      </c>
      <c r="D11" s="5">
        <v>1.3</v>
      </c>
      <c r="E11" s="6">
        <f t="shared" si="1"/>
        <v>7253.1029999999992</v>
      </c>
      <c r="F11" s="5">
        <v>1.65</v>
      </c>
      <c r="G11" s="5">
        <v>1.8</v>
      </c>
      <c r="H11" s="7">
        <f t="shared" si="2"/>
        <v>16570.5507</v>
      </c>
      <c r="I11" s="8">
        <f t="shared" si="3"/>
        <v>1380.8792249999999</v>
      </c>
      <c r="J11" s="14">
        <f t="shared" si="5"/>
        <v>1173.7473412499999</v>
      </c>
      <c r="K11" s="15">
        <f t="shared" si="4"/>
        <v>9196.6556385000004</v>
      </c>
    </row>
    <row r="12" spans="1:11" x14ac:dyDescent="0.25">
      <c r="A12" s="2" t="s">
        <v>69</v>
      </c>
      <c r="B12" s="23">
        <v>6782</v>
      </c>
      <c r="C12" s="5">
        <f t="shared" si="0"/>
        <v>8206.2199999999993</v>
      </c>
      <c r="D12" s="5">
        <v>1.3</v>
      </c>
      <c r="E12" s="6">
        <f t="shared" si="1"/>
        <v>10668.085999999999</v>
      </c>
      <c r="F12" s="5">
        <v>1.64</v>
      </c>
      <c r="G12" s="5">
        <v>1.8</v>
      </c>
      <c r="H12" s="7">
        <f t="shared" si="2"/>
        <v>24224.761439999998</v>
      </c>
      <c r="I12" s="8">
        <f t="shared" si="3"/>
        <v>2018.7301199999999</v>
      </c>
      <c r="J12" s="14">
        <f t="shared" si="5"/>
        <v>1715.9206019999999</v>
      </c>
      <c r="K12" s="15">
        <f t="shared" si="4"/>
        <v>13444.742599200001</v>
      </c>
    </row>
    <row r="13" spans="1:11" x14ac:dyDescent="0.25">
      <c r="A13" s="2" t="s">
        <v>83</v>
      </c>
      <c r="B13" s="23">
        <v>2064</v>
      </c>
      <c r="C13" s="2">
        <f t="shared" si="0"/>
        <v>2497.44</v>
      </c>
      <c r="D13" s="5">
        <v>1.3</v>
      </c>
      <c r="E13" s="6">
        <f t="shared" si="1"/>
        <v>3246.672</v>
      </c>
      <c r="F13" s="5">
        <v>1.65</v>
      </c>
      <c r="G13" s="5">
        <v>1.8</v>
      </c>
      <c r="H13" s="7">
        <f t="shared" si="2"/>
        <v>7417.3967999999995</v>
      </c>
      <c r="I13" s="8">
        <f t="shared" si="3"/>
        <v>618.1164</v>
      </c>
      <c r="J13" s="14">
        <f t="shared" si="5"/>
        <v>525.39894000000004</v>
      </c>
      <c r="K13" s="15">
        <f t="shared" si="4"/>
        <v>4116.6552240000001</v>
      </c>
    </row>
    <row r="14" spans="1:11" x14ac:dyDescent="0.25">
      <c r="A14" s="2" t="s">
        <v>77</v>
      </c>
      <c r="B14" s="23">
        <v>2237</v>
      </c>
      <c r="C14" s="2">
        <f t="shared" si="0"/>
        <v>2706.77</v>
      </c>
      <c r="D14" s="5">
        <v>1.3</v>
      </c>
      <c r="E14" s="6">
        <f t="shared" si="1"/>
        <v>3518.8009999999999</v>
      </c>
      <c r="F14" s="5">
        <v>1.7</v>
      </c>
      <c r="G14" s="5">
        <v>1.8</v>
      </c>
      <c r="H14" s="7">
        <f t="shared" si="2"/>
        <v>8282.7162000000008</v>
      </c>
      <c r="I14" s="8">
        <f t="shared" si="3"/>
        <v>690.22635000000002</v>
      </c>
      <c r="J14" s="14">
        <f t="shared" si="5"/>
        <v>586.69239749999997</v>
      </c>
      <c r="K14" s="15">
        <f t="shared" si="4"/>
        <v>4596.9074910000008</v>
      </c>
    </row>
    <row r="15" spans="1:11" x14ac:dyDescent="0.25">
      <c r="A15" s="2" t="s">
        <v>76</v>
      </c>
      <c r="B15" s="23">
        <v>3163</v>
      </c>
      <c r="C15" s="2">
        <f t="shared" si="0"/>
        <v>3827.23</v>
      </c>
      <c r="D15" s="5">
        <v>1.3</v>
      </c>
      <c r="E15" s="6">
        <f t="shared" si="1"/>
        <v>4975.3990000000003</v>
      </c>
      <c r="F15" s="5">
        <v>1.6</v>
      </c>
      <c r="G15" s="5">
        <v>1.8</v>
      </c>
      <c r="H15" s="7">
        <f t="shared" si="2"/>
        <v>11022.422400000001</v>
      </c>
      <c r="I15" s="8">
        <f t="shared" si="3"/>
        <v>918.53520000000015</v>
      </c>
      <c r="J15" s="14">
        <f t="shared" si="5"/>
        <v>780.75492000000008</v>
      </c>
      <c r="K15" s="15">
        <f t="shared" si="4"/>
        <v>6117.4444320000011</v>
      </c>
    </row>
    <row r="16" spans="1:11" x14ac:dyDescent="0.25">
      <c r="A16" s="2" t="s">
        <v>82</v>
      </c>
      <c r="B16" s="23">
        <v>2439</v>
      </c>
      <c r="C16" s="2">
        <f t="shared" si="0"/>
        <v>2951.19</v>
      </c>
      <c r="D16" s="5">
        <v>1.3</v>
      </c>
      <c r="E16" s="6">
        <f t="shared" si="1"/>
        <v>3836.547</v>
      </c>
      <c r="F16" s="5">
        <v>1.6</v>
      </c>
      <c r="G16" s="5">
        <v>1.8</v>
      </c>
      <c r="H16" s="7">
        <f t="shared" si="2"/>
        <v>8499.4272000000019</v>
      </c>
      <c r="I16" s="8">
        <f t="shared" si="3"/>
        <v>708.28560000000016</v>
      </c>
      <c r="J16" s="14">
        <f t="shared" si="5"/>
        <v>602.04276000000016</v>
      </c>
      <c r="K16" s="15">
        <f t="shared" si="4"/>
        <v>4717.1820960000014</v>
      </c>
    </row>
    <row r="17" spans="1:11" x14ac:dyDescent="0.25">
      <c r="A17" s="5" t="s">
        <v>72</v>
      </c>
      <c r="B17" s="22">
        <v>5158</v>
      </c>
      <c r="C17" s="5">
        <f t="shared" si="0"/>
        <v>6241.1799999999994</v>
      </c>
      <c r="D17" s="5">
        <v>1.3</v>
      </c>
      <c r="E17" s="6">
        <f t="shared" si="1"/>
        <v>8113.5339999999997</v>
      </c>
      <c r="F17" s="5">
        <v>1.6</v>
      </c>
      <c r="G17" s="5">
        <v>1.8</v>
      </c>
      <c r="H17" s="13">
        <f t="shared" si="2"/>
        <v>17974.598399999999</v>
      </c>
      <c r="I17" s="14">
        <f t="shared" si="3"/>
        <v>1497.8832</v>
      </c>
      <c r="J17" s="14">
        <f t="shared" si="5"/>
        <v>1273.20072</v>
      </c>
      <c r="K17" s="15">
        <f t="shared" si="4"/>
        <v>9975.9021119999998</v>
      </c>
    </row>
    <row r="18" spans="1:11" x14ac:dyDescent="0.25">
      <c r="A18" s="5" t="s">
        <v>46</v>
      </c>
      <c r="B18" s="22">
        <v>1697</v>
      </c>
      <c r="C18" s="5">
        <f t="shared" si="0"/>
        <v>2053.37</v>
      </c>
      <c r="D18" s="5">
        <v>1.3</v>
      </c>
      <c r="E18" s="6">
        <f t="shared" si="1"/>
        <v>2669.3809999999999</v>
      </c>
      <c r="F18" s="5">
        <v>1.7</v>
      </c>
      <c r="G18" s="5">
        <v>1.8</v>
      </c>
      <c r="H18" s="13">
        <f t="shared" si="2"/>
        <v>6283.3121999999994</v>
      </c>
      <c r="I18" s="14">
        <f t="shared" si="3"/>
        <v>523.60934999999995</v>
      </c>
      <c r="J18" s="14">
        <f t="shared" si="5"/>
        <v>445.06794749999995</v>
      </c>
      <c r="K18" s="15">
        <f t="shared" si="4"/>
        <v>3487.2382710000002</v>
      </c>
    </row>
    <row r="19" spans="1:11" x14ac:dyDescent="0.25">
      <c r="A19" s="2" t="s">
        <v>19</v>
      </c>
      <c r="B19" s="23">
        <v>2039.7570251760005</v>
      </c>
      <c r="C19" s="2">
        <f t="shared" si="0"/>
        <v>2468.1060004629608</v>
      </c>
      <c r="D19" s="5">
        <v>1.3</v>
      </c>
      <c r="E19" s="6">
        <f t="shared" si="1"/>
        <v>3208.5378006018491</v>
      </c>
      <c r="F19" s="5">
        <v>1.6</v>
      </c>
      <c r="G19" s="5">
        <v>1.8</v>
      </c>
      <c r="H19" s="7">
        <f t="shared" si="2"/>
        <v>7108.1452813333271</v>
      </c>
      <c r="I19" s="8">
        <f t="shared" si="3"/>
        <v>592.34544011111063</v>
      </c>
      <c r="J19" s="14">
        <f t="shared" si="5"/>
        <v>503.49362409444404</v>
      </c>
      <c r="K19" s="15">
        <f t="shared" si="4"/>
        <v>3945.020631139997</v>
      </c>
    </row>
    <row r="20" spans="1:11" x14ac:dyDescent="0.25">
      <c r="A20" s="2" t="s">
        <v>78</v>
      </c>
      <c r="B20" s="23">
        <v>1085</v>
      </c>
      <c r="C20" s="2">
        <f t="shared" si="0"/>
        <v>1312.85</v>
      </c>
      <c r="D20" s="5">
        <v>1.3</v>
      </c>
      <c r="E20" s="6">
        <f t="shared" si="1"/>
        <v>1706.7049999999999</v>
      </c>
      <c r="F20" s="5">
        <v>1.6</v>
      </c>
      <c r="G20" s="5">
        <v>1.8</v>
      </c>
      <c r="H20" s="7">
        <f t="shared" si="2"/>
        <v>3781.0079999999998</v>
      </c>
      <c r="I20" s="8">
        <f t="shared" si="3"/>
        <v>315.084</v>
      </c>
      <c r="J20" s="14">
        <f t="shared" si="5"/>
        <v>267.82139999999998</v>
      </c>
      <c r="K20" s="15">
        <f t="shared" si="4"/>
        <v>2098.4594400000001</v>
      </c>
    </row>
    <row r="21" spans="1:11" x14ac:dyDescent="0.25">
      <c r="A21" s="2" t="s">
        <v>84</v>
      </c>
      <c r="B21" s="23">
        <v>1023</v>
      </c>
      <c r="C21" s="2">
        <f t="shared" si="0"/>
        <v>1237.83</v>
      </c>
      <c r="D21" s="5">
        <v>1.3</v>
      </c>
      <c r="E21" s="6">
        <f t="shared" si="1"/>
        <v>1609.1789999999999</v>
      </c>
      <c r="F21" s="5">
        <v>1.7</v>
      </c>
      <c r="G21" s="5">
        <v>1.8</v>
      </c>
      <c r="H21" s="7">
        <f t="shared" si="2"/>
        <v>3787.7597999999994</v>
      </c>
      <c r="I21" s="8">
        <f t="shared" si="3"/>
        <v>315.64664999999997</v>
      </c>
      <c r="J21" s="14">
        <f t="shared" si="5"/>
        <v>268.29965249999998</v>
      </c>
      <c r="K21" s="15">
        <f t="shared" si="4"/>
        <v>2102.2066889999996</v>
      </c>
    </row>
    <row r="22" spans="1:11" x14ac:dyDescent="0.25">
      <c r="A22" s="2" t="s">
        <v>99</v>
      </c>
      <c r="B22" s="23">
        <v>1202</v>
      </c>
      <c r="C22" s="2">
        <f t="shared" si="0"/>
        <v>1454.4199999999998</v>
      </c>
      <c r="D22" s="5">
        <v>1.3</v>
      </c>
      <c r="E22" s="6">
        <f t="shared" ref="E22" si="11">C22*D22</f>
        <v>1890.7459999999999</v>
      </c>
      <c r="F22" s="5">
        <v>1.65</v>
      </c>
      <c r="G22" s="5">
        <v>1.8</v>
      </c>
      <c r="H22" s="7">
        <f t="shared" ref="H22" si="12">C22*F22*G22</f>
        <v>4319.6273999999994</v>
      </c>
      <c r="I22" s="8">
        <f t="shared" ref="I22" si="13">H22/$I$3</f>
        <v>359.96894999999995</v>
      </c>
      <c r="J22" s="14">
        <f t="shared" ref="J22" si="14">I22*$J$3</f>
        <v>305.97360749999996</v>
      </c>
      <c r="K22" s="15">
        <f t="shared" ref="K22" si="15">H22*$K$3</f>
        <v>2397.3932070000001</v>
      </c>
    </row>
    <row r="23" spans="1:11" x14ac:dyDescent="0.25">
      <c r="A23" s="5" t="s">
        <v>25</v>
      </c>
      <c r="B23" s="22">
        <v>2114</v>
      </c>
      <c r="C23" s="5">
        <f t="shared" si="0"/>
        <v>2557.94</v>
      </c>
      <c r="D23" s="5">
        <v>1.3</v>
      </c>
      <c r="E23" s="6">
        <f t="shared" si="1"/>
        <v>3325.3220000000001</v>
      </c>
      <c r="F23" s="5">
        <v>1.65</v>
      </c>
      <c r="G23" s="5">
        <v>1.8</v>
      </c>
      <c r="H23" s="13">
        <f t="shared" si="2"/>
        <v>7597.0817999999999</v>
      </c>
      <c r="I23" s="14">
        <f t="shared" si="3"/>
        <v>633.09014999999999</v>
      </c>
      <c r="J23" s="14">
        <f t="shared" si="5"/>
        <v>538.12662749999993</v>
      </c>
      <c r="K23" s="15">
        <f t="shared" si="4"/>
        <v>4216.3803990000006</v>
      </c>
    </row>
    <row r="24" spans="1:11" x14ac:dyDescent="0.25">
      <c r="A24" s="5" t="s">
        <v>24</v>
      </c>
      <c r="B24" s="22">
        <v>2362</v>
      </c>
      <c r="C24" s="5">
        <f t="shared" si="0"/>
        <v>2858.02</v>
      </c>
      <c r="D24" s="5">
        <v>1.3</v>
      </c>
      <c r="E24" s="6">
        <f t="shared" si="1"/>
        <v>3715.4259999999999</v>
      </c>
      <c r="F24" s="5">
        <v>1.6</v>
      </c>
      <c r="G24" s="5">
        <v>1.8</v>
      </c>
      <c r="H24" s="13">
        <f t="shared" si="2"/>
        <v>8231.097600000001</v>
      </c>
      <c r="I24" s="14">
        <f t="shared" si="3"/>
        <v>685.92480000000012</v>
      </c>
      <c r="J24" s="14">
        <f t="shared" si="5"/>
        <v>583.03608000000008</v>
      </c>
      <c r="K24" s="15">
        <f t="shared" si="4"/>
        <v>4568.2591680000005</v>
      </c>
    </row>
    <row r="25" spans="1:11" x14ac:dyDescent="0.25">
      <c r="A25" s="5" t="s">
        <v>39</v>
      </c>
      <c r="B25" s="22">
        <v>1365</v>
      </c>
      <c r="C25" s="5">
        <f t="shared" si="0"/>
        <v>1651.6499999999999</v>
      </c>
      <c r="D25" s="5">
        <v>1.3</v>
      </c>
      <c r="E25" s="6">
        <f t="shared" si="1"/>
        <v>2147.145</v>
      </c>
      <c r="F25" s="5">
        <v>1.65</v>
      </c>
      <c r="G25" s="5">
        <v>1.8</v>
      </c>
      <c r="H25" s="13">
        <f t="shared" si="2"/>
        <v>4905.4004999999997</v>
      </c>
      <c r="I25" s="14">
        <f t="shared" si="3"/>
        <v>408.78337499999998</v>
      </c>
      <c r="J25" s="14">
        <f t="shared" si="5"/>
        <v>347.46586874999997</v>
      </c>
      <c r="K25" s="15">
        <f t="shared" si="4"/>
        <v>2722.4972775000001</v>
      </c>
    </row>
    <row r="26" spans="1:11" x14ac:dyDescent="0.25">
      <c r="A26" s="5" t="s">
        <v>38</v>
      </c>
      <c r="B26" s="22">
        <v>1582</v>
      </c>
      <c r="C26" s="5">
        <f t="shared" si="0"/>
        <v>1914.22</v>
      </c>
      <c r="D26" s="5">
        <v>1.3</v>
      </c>
      <c r="E26" s="6">
        <f t="shared" si="1"/>
        <v>2488.4860000000003</v>
      </c>
      <c r="F26" s="5">
        <v>1.65</v>
      </c>
      <c r="G26" s="5">
        <v>1.8</v>
      </c>
      <c r="H26" s="13">
        <f t="shared" si="2"/>
        <v>5685.2334000000001</v>
      </c>
      <c r="I26" s="14">
        <f t="shared" si="3"/>
        <v>473.76945000000001</v>
      </c>
      <c r="J26" s="14">
        <f t="shared" si="5"/>
        <v>402.70403249999998</v>
      </c>
      <c r="K26" s="15">
        <f t="shared" si="4"/>
        <v>3155.3045370000004</v>
      </c>
    </row>
    <row r="27" spans="1:11" x14ac:dyDescent="0.25">
      <c r="A27" s="2" t="s">
        <v>73</v>
      </c>
      <c r="B27" s="23">
        <v>1302.9711603480005</v>
      </c>
      <c r="C27" s="2">
        <f t="shared" si="0"/>
        <v>1576.5951040210805</v>
      </c>
      <c r="D27" s="5">
        <v>1.3</v>
      </c>
      <c r="E27" s="6">
        <f t="shared" si="1"/>
        <v>2049.5736352274048</v>
      </c>
      <c r="F27" s="5">
        <v>1.6</v>
      </c>
      <c r="G27" s="5">
        <v>1.8</v>
      </c>
      <c r="H27" s="7">
        <f t="shared" si="2"/>
        <v>4540.5938995807119</v>
      </c>
      <c r="I27" s="8">
        <f t="shared" si="3"/>
        <v>378.38282496505934</v>
      </c>
      <c r="J27" s="14">
        <f t="shared" si="5"/>
        <v>321.62540122030043</v>
      </c>
      <c r="K27" s="15">
        <f t="shared" si="4"/>
        <v>2520.0296142672955</v>
      </c>
    </row>
    <row r="28" spans="1:11" x14ac:dyDescent="0.25">
      <c r="A28" s="5" t="s">
        <v>31</v>
      </c>
      <c r="B28" s="22">
        <v>8190</v>
      </c>
      <c r="C28" s="5">
        <f t="shared" si="0"/>
        <v>9909.9</v>
      </c>
      <c r="D28" s="5">
        <v>1.3</v>
      </c>
      <c r="E28" s="6">
        <f t="shared" si="1"/>
        <v>12882.87</v>
      </c>
      <c r="F28" s="5">
        <v>1.61</v>
      </c>
      <c r="G28" s="5">
        <v>1.8</v>
      </c>
      <c r="H28" s="13">
        <f t="shared" si="2"/>
        <v>28718.890200000002</v>
      </c>
      <c r="I28" s="14">
        <f t="shared" si="3"/>
        <v>2393.2408500000001</v>
      </c>
      <c r="J28" s="14">
        <f t="shared" si="5"/>
        <v>2034.2547225000001</v>
      </c>
      <c r="K28" s="15">
        <f t="shared" si="4"/>
        <v>15938.984061000003</v>
      </c>
    </row>
    <row r="29" spans="1:11" x14ac:dyDescent="0.25">
      <c r="A29" s="5" t="s">
        <v>32</v>
      </c>
      <c r="B29" s="22">
        <v>11175</v>
      </c>
      <c r="C29" s="5">
        <f t="shared" si="0"/>
        <v>13521.75</v>
      </c>
      <c r="D29" s="5">
        <v>1.3</v>
      </c>
      <c r="E29" s="6">
        <f t="shared" si="1"/>
        <v>17578.275000000001</v>
      </c>
      <c r="F29" s="5">
        <v>1.6</v>
      </c>
      <c r="G29" s="5">
        <v>1.8</v>
      </c>
      <c r="H29" s="13">
        <f t="shared" si="2"/>
        <v>38942.640000000007</v>
      </c>
      <c r="I29" s="14">
        <f t="shared" si="3"/>
        <v>3245.2200000000007</v>
      </c>
      <c r="J29" s="14">
        <f t="shared" si="5"/>
        <v>2758.4370000000004</v>
      </c>
      <c r="K29" s="15">
        <f>H29*$K$3</f>
        <v>21613.165200000007</v>
      </c>
    </row>
    <row r="30" spans="1:11" x14ac:dyDescent="0.25">
      <c r="A30" s="5" t="s">
        <v>93</v>
      </c>
      <c r="B30" s="22">
        <v>1730</v>
      </c>
      <c r="C30" s="5">
        <f t="shared" si="0"/>
        <v>2093.2999999999997</v>
      </c>
      <c r="D30" s="5">
        <v>1.3</v>
      </c>
      <c r="E30" s="6">
        <f t="shared" si="1"/>
        <v>2721.29</v>
      </c>
      <c r="F30" s="5">
        <v>1.7</v>
      </c>
      <c r="G30" s="5">
        <v>1.8</v>
      </c>
      <c r="H30" s="13">
        <f t="shared" si="2"/>
        <v>6405.4979999999987</v>
      </c>
      <c r="I30" s="14">
        <f t="shared" si="3"/>
        <v>533.79149999999993</v>
      </c>
      <c r="J30" s="14">
        <f t="shared" si="5"/>
        <v>453.7227749999999</v>
      </c>
      <c r="K30" s="15">
        <f t="shared" si="4"/>
        <v>3555.0513899999996</v>
      </c>
    </row>
    <row r="31" spans="1:11" x14ac:dyDescent="0.25">
      <c r="A31" s="5" t="s">
        <v>42</v>
      </c>
      <c r="B31" s="22">
        <v>1663</v>
      </c>
      <c r="C31" s="5">
        <f t="shared" si="0"/>
        <v>2012.23</v>
      </c>
      <c r="D31" s="5">
        <v>1.3</v>
      </c>
      <c r="E31" s="6">
        <f t="shared" si="1"/>
        <v>2615.8989999999999</v>
      </c>
      <c r="F31" s="5">
        <v>1.7</v>
      </c>
      <c r="G31" s="5">
        <v>1.8</v>
      </c>
      <c r="H31" s="13">
        <f t="shared" si="2"/>
        <v>6157.4238000000005</v>
      </c>
      <c r="I31" s="14">
        <f t="shared" si="3"/>
        <v>513.11865</v>
      </c>
      <c r="J31" s="14">
        <f t="shared" si="5"/>
        <v>436.15085249999998</v>
      </c>
      <c r="K31" s="15">
        <f t="shared" si="4"/>
        <v>3417.3702090000006</v>
      </c>
    </row>
    <row r="32" spans="1:11" x14ac:dyDescent="0.25">
      <c r="A32" s="5" t="s">
        <v>96</v>
      </c>
      <c r="B32" s="22">
        <v>2460</v>
      </c>
      <c r="C32" s="5">
        <f t="shared" si="0"/>
        <v>2976.6</v>
      </c>
      <c r="D32" s="5">
        <v>1.3</v>
      </c>
      <c r="E32" s="6">
        <f t="shared" si="1"/>
        <v>3869.58</v>
      </c>
      <c r="F32" s="5">
        <v>1.7</v>
      </c>
      <c r="G32" s="5">
        <v>1.8</v>
      </c>
      <c r="H32" s="13">
        <f t="shared" si="2"/>
        <v>9108.3959999999988</v>
      </c>
      <c r="I32" s="14">
        <f t="shared" si="3"/>
        <v>759.0329999999999</v>
      </c>
      <c r="J32" s="14">
        <f t="shared" si="5"/>
        <v>645.17804999999987</v>
      </c>
      <c r="K32" s="15">
        <f t="shared" si="4"/>
        <v>5055.15978</v>
      </c>
    </row>
    <row r="33" spans="1:11" x14ac:dyDescent="0.25">
      <c r="A33" s="5" t="s">
        <v>26</v>
      </c>
      <c r="B33" s="22">
        <v>2353</v>
      </c>
      <c r="C33" s="5">
        <f t="shared" si="0"/>
        <v>2847.13</v>
      </c>
      <c r="D33" s="5">
        <v>1.3</v>
      </c>
      <c r="E33" s="6">
        <f t="shared" si="1"/>
        <v>3701.2690000000002</v>
      </c>
      <c r="F33" s="5">
        <v>1.7</v>
      </c>
      <c r="G33" s="5">
        <v>1.8</v>
      </c>
      <c r="H33" s="13">
        <f t="shared" si="2"/>
        <v>8712.2178000000004</v>
      </c>
      <c r="I33" s="14">
        <f t="shared" si="3"/>
        <v>726.01814999999999</v>
      </c>
      <c r="J33" s="14">
        <f t="shared" si="5"/>
        <v>617.11542750000001</v>
      </c>
      <c r="K33" s="15">
        <f t="shared" si="4"/>
        <v>4835.2808790000008</v>
      </c>
    </row>
    <row r="34" spans="1:11" x14ac:dyDescent="0.25">
      <c r="A34" s="5" t="s">
        <v>94</v>
      </c>
      <c r="B34" s="22">
        <v>2929</v>
      </c>
      <c r="C34" s="5">
        <f t="shared" si="0"/>
        <v>3544.0899999999997</v>
      </c>
      <c r="D34" s="5">
        <v>1.3</v>
      </c>
      <c r="E34" s="6">
        <f t="shared" si="1"/>
        <v>4607.317</v>
      </c>
      <c r="F34" s="5">
        <v>1.7</v>
      </c>
      <c r="G34" s="5">
        <v>1.8</v>
      </c>
      <c r="H34" s="13">
        <f t="shared" si="2"/>
        <v>10844.9154</v>
      </c>
      <c r="I34" s="14">
        <f t="shared" si="3"/>
        <v>903.74294999999995</v>
      </c>
      <c r="J34" s="14">
        <f t="shared" si="5"/>
        <v>768.18150749999995</v>
      </c>
      <c r="K34" s="15">
        <f t="shared" si="4"/>
        <v>6018.9280470000003</v>
      </c>
    </row>
    <row r="35" spans="1:11" x14ac:dyDescent="0.25">
      <c r="A35" s="5" t="s">
        <v>27</v>
      </c>
      <c r="B35" s="22">
        <v>2806</v>
      </c>
      <c r="C35" s="5">
        <f t="shared" si="0"/>
        <v>3395.2599999999998</v>
      </c>
      <c r="D35" s="5">
        <v>1.3</v>
      </c>
      <c r="E35" s="6">
        <f t="shared" si="1"/>
        <v>4413.8379999999997</v>
      </c>
      <c r="F35" s="5">
        <v>1.7</v>
      </c>
      <c r="G35" s="5">
        <v>1.8</v>
      </c>
      <c r="H35" s="13">
        <f t="shared" si="2"/>
        <v>10389.495599999998</v>
      </c>
      <c r="I35" s="14">
        <f t="shared" si="3"/>
        <v>865.79129999999986</v>
      </c>
      <c r="J35" s="14">
        <f t="shared" si="5"/>
        <v>735.92260499999986</v>
      </c>
      <c r="K35" s="15">
        <f t="shared" si="4"/>
        <v>5766.1700579999997</v>
      </c>
    </row>
    <row r="36" spans="1:11" x14ac:dyDescent="0.25">
      <c r="A36" s="5" t="s">
        <v>100</v>
      </c>
      <c r="B36" s="22">
        <v>3638</v>
      </c>
      <c r="C36" s="5">
        <f t="shared" si="0"/>
        <v>4401.9799999999996</v>
      </c>
      <c r="D36" s="5">
        <v>1.3</v>
      </c>
      <c r="E36" s="6">
        <f t="shared" ref="E36:E38" si="16">C36*D36</f>
        <v>5722.5739999999996</v>
      </c>
      <c r="F36" s="5">
        <v>1.7</v>
      </c>
      <c r="G36" s="5">
        <v>1.8</v>
      </c>
      <c r="H36" s="13">
        <f t="shared" ref="H36:H38" si="17">C36*F36*G36</f>
        <v>13470.058799999999</v>
      </c>
      <c r="I36" s="14">
        <f t="shared" ref="I36:I38" si="18">H36/$I$3</f>
        <v>1122.5048999999999</v>
      </c>
      <c r="J36" s="14">
        <f t="shared" ref="J36:J38" si="19">I36*$J$3</f>
        <v>954.12916499999994</v>
      </c>
      <c r="K36" s="15">
        <f t="shared" ref="K36:K38" si="20">H36*$K$3</f>
        <v>7475.8826339999996</v>
      </c>
    </row>
    <row r="37" spans="1:11" x14ac:dyDescent="0.25">
      <c r="A37" s="5" t="s">
        <v>43</v>
      </c>
      <c r="B37" s="22">
        <v>3493</v>
      </c>
      <c r="C37" s="5">
        <f t="shared" si="0"/>
        <v>4226.53</v>
      </c>
      <c r="D37" s="5">
        <v>1.3</v>
      </c>
      <c r="E37" s="6">
        <f t="shared" si="16"/>
        <v>5494.4889999999996</v>
      </c>
      <c r="F37" s="5">
        <v>1.7</v>
      </c>
      <c r="G37" s="5">
        <v>1.8</v>
      </c>
      <c r="H37" s="13">
        <f t="shared" si="17"/>
        <v>12933.1818</v>
      </c>
      <c r="I37" s="14">
        <f t="shared" si="18"/>
        <v>1077.7651499999999</v>
      </c>
      <c r="J37" s="14">
        <f t="shared" si="19"/>
        <v>916.10037749999992</v>
      </c>
      <c r="K37" s="15">
        <f t="shared" si="20"/>
        <v>7177.9158990000005</v>
      </c>
    </row>
    <row r="38" spans="1:11" x14ac:dyDescent="0.25">
      <c r="A38" s="5" t="s">
        <v>101</v>
      </c>
      <c r="B38" s="22">
        <v>4131</v>
      </c>
      <c r="C38" s="5">
        <f t="shared" si="0"/>
        <v>4998.51</v>
      </c>
      <c r="D38" s="5">
        <v>1.3</v>
      </c>
      <c r="E38" s="6">
        <f t="shared" si="16"/>
        <v>6498.0630000000001</v>
      </c>
      <c r="F38" s="5">
        <v>1.7</v>
      </c>
      <c r="G38" s="5">
        <v>1.8</v>
      </c>
      <c r="H38" s="13">
        <f t="shared" si="17"/>
        <v>15295.440600000002</v>
      </c>
      <c r="I38" s="14">
        <f t="shared" si="18"/>
        <v>1274.6200500000002</v>
      </c>
      <c r="J38" s="14">
        <f t="shared" si="19"/>
        <v>1083.4270425000002</v>
      </c>
      <c r="K38" s="15">
        <f t="shared" si="20"/>
        <v>8488.9695330000013</v>
      </c>
    </row>
    <row r="39" spans="1:11" x14ac:dyDescent="0.25">
      <c r="A39" s="5" t="s">
        <v>55</v>
      </c>
      <c r="B39" s="22">
        <v>3886</v>
      </c>
      <c r="C39" s="5">
        <f t="shared" si="0"/>
        <v>4702.0599999999995</v>
      </c>
      <c r="D39" s="5">
        <v>1.3</v>
      </c>
      <c r="E39" s="6">
        <f t="shared" si="1"/>
        <v>6112.6779999999999</v>
      </c>
      <c r="F39" s="5">
        <v>1.7</v>
      </c>
      <c r="G39" s="5">
        <v>1.8</v>
      </c>
      <c r="H39" s="13">
        <f t="shared" si="2"/>
        <v>14388.303599999997</v>
      </c>
      <c r="I39" s="14">
        <f t="shared" si="3"/>
        <v>1199.0252999999998</v>
      </c>
      <c r="J39" s="14">
        <f t="shared" si="5"/>
        <v>1019.1715049999998</v>
      </c>
      <c r="K39" s="15">
        <f t="shared" si="4"/>
        <v>7985.5084979999992</v>
      </c>
    </row>
    <row r="40" spans="1:11" x14ac:dyDescent="0.25">
      <c r="A40" s="2" t="s">
        <v>81</v>
      </c>
      <c r="B40" s="23">
        <v>5764</v>
      </c>
      <c r="C40" s="2">
        <f t="shared" si="0"/>
        <v>6974.44</v>
      </c>
      <c r="D40" s="5">
        <v>1.3</v>
      </c>
      <c r="E40" s="6">
        <f t="shared" si="1"/>
        <v>9066.771999999999</v>
      </c>
      <c r="F40" s="5">
        <v>1.6</v>
      </c>
      <c r="G40" s="5">
        <v>1.8</v>
      </c>
      <c r="H40" s="7">
        <f t="shared" si="2"/>
        <v>20086.387200000001</v>
      </c>
      <c r="I40" s="8">
        <f t="shared" si="3"/>
        <v>1673.8656000000001</v>
      </c>
      <c r="J40" s="14">
        <f t="shared" si="5"/>
        <v>1422.78576</v>
      </c>
      <c r="K40" s="15">
        <f t="shared" si="4"/>
        <v>11147.944896000001</v>
      </c>
    </row>
    <row r="41" spans="1:11" x14ac:dyDescent="0.25">
      <c r="A41" s="2" t="s">
        <v>80</v>
      </c>
      <c r="B41" s="23">
        <v>7583</v>
      </c>
      <c r="C41" s="2">
        <f t="shared" si="0"/>
        <v>9175.43</v>
      </c>
      <c r="D41" s="5">
        <v>1.3</v>
      </c>
      <c r="E41" s="6">
        <f t="shared" si="1"/>
        <v>11928.059000000001</v>
      </c>
      <c r="F41" s="5">
        <v>1.6</v>
      </c>
      <c r="G41" s="5">
        <v>1.8</v>
      </c>
      <c r="H41" s="7">
        <f t="shared" si="2"/>
        <v>26425.238400000006</v>
      </c>
      <c r="I41" s="8">
        <f t="shared" si="3"/>
        <v>2202.1032000000005</v>
      </c>
      <c r="J41" s="14">
        <f t="shared" si="5"/>
        <v>1871.7877200000003</v>
      </c>
      <c r="K41" s="15">
        <f t="shared" si="4"/>
        <v>14666.007312000005</v>
      </c>
    </row>
    <row r="42" spans="1:11" x14ac:dyDescent="0.25">
      <c r="A42" s="2" t="s">
        <v>85</v>
      </c>
      <c r="B42" s="23">
        <v>1188</v>
      </c>
      <c r="C42" s="2">
        <f t="shared" si="0"/>
        <v>1437.48</v>
      </c>
      <c r="D42" s="5">
        <v>1.3</v>
      </c>
      <c r="E42" s="6">
        <f t="shared" si="1"/>
        <v>1868.7240000000002</v>
      </c>
      <c r="F42" s="5">
        <v>1.7</v>
      </c>
      <c r="G42" s="5">
        <v>1.8</v>
      </c>
      <c r="H42" s="7">
        <f t="shared" si="2"/>
        <v>4398.6887999999999</v>
      </c>
      <c r="I42" s="8">
        <f t="shared" si="3"/>
        <v>366.55739999999997</v>
      </c>
      <c r="J42" s="14">
        <f t="shared" si="5"/>
        <v>311.57378999999997</v>
      </c>
      <c r="K42" s="15">
        <f t="shared" si="4"/>
        <v>2441.2722840000001</v>
      </c>
    </row>
    <row r="43" spans="1:11" x14ac:dyDescent="0.25">
      <c r="A43" s="2" t="s">
        <v>33</v>
      </c>
      <c r="B43" s="17">
        <v>1460</v>
      </c>
      <c r="C43" s="2">
        <f t="shared" si="0"/>
        <v>1766.6</v>
      </c>
      <c r="D43" s="5">
        <v>1.3</v>
      </c>
      <c r="E43" s="6">
        <f t="shared" si="1"/>
        <v>2296.58</v>
      </c>
      <c r="F43" s="5">
        <v>1.6</v>
      </c>
      <c r="G43" s="5">
        <v>1.8</v>
      </c>
      <c r="H43" s="7">
        <f t="shared" si="2"/>
        <v>5087.808</v>
      </c>
      <c r="I43" s="8">
        <f t="shared" si="3"/>
        <v>423.98399999999998</v>
      </c>
      <c r="J43" s="14">
        <f t="shared" si="5"/>
        <v>360.38639999999998</v>
      </c>
      <c r="K43" s="15">
        <f t="shared" si="4"/>
        <v>2823.7334400000004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41"/>
  <sheetViews>
    <sheetView topLeftCell="A16" zoomScale="82" zoomScaleNormal="82" workbookViewId="0">
      <selection activeCell="Q12" sqref="Q12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2" width="11.42578125" style="3" customWidth="1"/>
    <col min="13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1639.5</v>
      </c>
      <c r="C4" s="5">
        <f t="shared" ref="C4:C41" si="0">B4*$C$3</f>
        <v>1983.7949999999998</v>
      </c>
      <c r="D4" s="5">
        <v>1.3</v>
      </c>
      <c r="E4" s="6">
        <f t="shared" ref="E4:E41" si="1">C4*D4</f>
        <v>2578.9335000000001</v>
      </c>
      <c r="F4" s="5">
        <v>1.7</v>
      </c>
      <c r="G4" s="5">
        <v>1.8</v>
      </c>
      <c r="H4" s="13">
        <f t="shared" ref="H4:H41" si="2">C4*F4*G4</f>
        <v>6070.4126999999999</v>
      </c>
      <c r="I4" s="14">
        <f t="shared" ref="I4:I41" si="3">H4/$I$3</f>
        <v>505.86772500000001</v>
      </c>
      <c r="J4" s="14">
        <f>I4*$J$3</f>
        <v>429.98756624999999</v>
      </c>
      <c r="K4" s="15">
        <f t="shared" ref="K4:K41" si="4">H4*$K$3</f>
        <v>3369.0790485000002</v>
      </c>
    </row>
    <row r="5" spans="1:11" x14ac:dyDescent="0.25">
      <c r="A5" s="5" t="s">
        <v>23</v>
      </c>
      <c r="B5" s="25">
        <v>1825.31</v>
      </c>
      <c r="C5" s="5">
        <f t="shared" si="0"/>
        <v>2208.6250999999997</v>
      </c>
      <c r="D5" s="5">
        <v>1.3</v>
      </c>
      <c r="E5" s="6">
        <f t="shared" si="1"/>
        <v>2871.21263</v>
      </c>
      <c r="F5" s="5">
        <v>1.7</v>
      </c>
      <c r="G5" s="5">
        <v>1.8</v>
      </c>
      <c r="H5" s="13">
        <f t="shared" si="2"/>
        <v>6758.3928059999989</v>
      </c>
      <c r="I5" s="14">
        <f t="shared" si="3"/>
        <v>563.19940049999991</v>
      </c>
      <c r="J5" s="14">
        <f t="shared" ref="J5:J41" si="5">I5*$J$3</f>
        <v>478.71949042499989</v>
      </c>
      <c r="K5" s="15">
        <f t="shared" si="4"/>
        <v>3750.9080073299997</v>
      </c>
    </row>
    <row r="6" spans="1:11" x14ac:dyDescent="0.25">
      <c r="A6" s="5" t="s">
        <v>74</v>
      </c>
      <c r="B6" s="25">
        <v>2623.2</v>
      </c>
      <c r="C6" s="5">
        <f t="shared" si="0"/>
        <v>3174.0719999999997</v>
      </c>
      <c r="D6" s="5">
        <v>1.3</v>
      </c>
      <c r="E6" s="6">
        <f t="shared" si="1"/>
        <v>4126.2936</v>
      </c>
      <c r="F6" s="5">
        <v>1.7</v>
      </c>
      <c r="G6" s="5">
        <v>1.8</v>
      </c>
      <c r="H6" s="13">
        <f t="shared" si="2"/>
        <v>9712.660319999999</v>
      </c>
      <c r="I6" s="14">
        <f t="shared" si="3"/>
        <v>809.38835999999992</v>
      </c>
      <c r="J6" s="14">
        <f t="shared" si="5"/>
        <v>687.98010599999986</v>
      </c>
      <c r="K6" s="15">
        <f t="shared" si="4"/>
        <v>5390.5264776000004</v>
      </c>
    </row>
    <row r="7" spans="1:11" x14ac:dyDescent="0.25">
      <c r="A7" s="5" t="s">
        <v>22</v>
      </c>
      <c r="B7" s="25">
        <v>2819.94</v>
      </c>
      <c r="C7" s="5">
        <f t="shared" si="0"/>
        <v>3412.1273999999999</v>
      </c>
      <c r="D7" s="5">
        <v>1.3</v>
      </c>
      <c r="E7" s="6">
        <f t="shared" si="1"/>
        <v>4435.7656200000001</v>
      </c>
      <c r="F7" s="5">
        <v>1.7</v>
      </c>
      <c r="G7" s="5">
        <v>1.8</v>
      </c>
      <c r="H7" s="13">
        <f t="shared" si="2"/>
        <v>10441.109844000001</v>
      </c>
      <c r="I7" s="14">
        <f t="shared" si="3"/>
        <v>870.09248700000001</v>
      </c>
      <c r="J7" s="14">
        <f t="shared" si="5"/>
        <v>739.57861394999998</v>
      </c>
      <c r="K7" s="15">
        <f t="shared" si="4"/>
        <v>5794.815963420001</v>
      </c>
    </row>
    <row r="8" spans="1:11" x14ac:dyDescent="0.25">
      <c r="A8" s="5" t="s">
        <v>91</v>
      </c>
      <c r="B8" s="25">
        <v>1589.222</v>
      </c>
      <c r="C8" s="5">
        <f t="shared" si="0"/>
        <v>1922.9586199999999</v>
      </c>
      <c r="D8" s="5">
        <v>1.3</v>
      </c>
      <c r="E8" s="6">
        <f t="shared" si="1"/>
        <v>2499.8462059999997</v>
      </c>
      <c r="F8" s="5">
        <v>1.7</v>
      </c>
      <c r="G8" s="5">
        <v>1.8</v>
      </c>
      <c r="H8" s="13">
        <f t="shared" si="2"/>
        <v>5884.2533771999997</v>
      </c>
      <c r="I8" s="14">
        <f t="shared" si="3"/>
        <v>490.35444809999996</v>
      </c>
      <c r="J8" s="14">
        <f t="shared" si="5"/>
        <v>416.80128088499993</v>
      </c>
      <c r="K8" s="15">
        <f t="shared" si="4"/>
        <v>3265.760624346</v>
      </c>
    </row>
    <row r="9" spans="1:11" x14ac:dyDescent="0.25">
      <c r="A9" s="5" t="s">
        <v>102</v>
      </c>
      <c r="B9" s="25">
        <v>2310.6019999999999</v>
      </c>
      <c r="C9" s="5">
        <f t="shared" si="0"/>
        <v>2795.8284199999998</v>
      </c>
      <c r="D9" s="5">
        <v>1.3</v>
      </c>
      <c r="E9" s="6">
        <f t="shared" si="1"/>
        <v>3634.5769459999997</v>
      </c>
      <c r="F9" s="5">
        <v>1.7</v>
      </c>
      <c r="G9" s="5">
        <v>1.8</v>
      </c>
      <c r="H9" s="13">
        <f t="shared" si="2"/>
        <v>8555.2349651999994</v>
      </c>
      <c r="I9" s="14">
        <f t="shared" si="3"/>
        <v>712.93624709999995</v>
      </c>
      <c r="J9" s="14">
        <f t="shared" si="5"/>
        <v>605.99581003499998</v>
      </c>
      <c r="K9" s="15">
        <f t="shared" si="4"/>
        <v>4748.1554056860004</v>
      </c>
    </row>
    <row r="10" spans="1:11" x14ac:dyDescent="0.25">
      <c r="A10" s="5" t="s">
        <v>103</v>
      </c>
      <c r="B10" s="25">
        <v>3076.7950000000001</v>
      </c>
      <c r="C10" s="5">
        <f t="shared" si="0"/>
        <v>3722.9219499999999</v>
      </c>
      <c r="D10" s="5">
        <v>1.3</v>
      </c>
      <c r="E10" s="6">
        <f t="shared" si="1"/>
        <v>4839.7985349999999</v>
      </c>
      <c r="F10" s="5">
        <v>1.7</v>
      </c>
      <c r="G10" s="5">
        <v>1.8</v>
      </c>
      <c r="H10" s="13">
        <f t="shared" si="2"/>
        <v>11392.141167</v>
      </c>
      <c r="I10" s="14">
        <f t="shared" si="3"/>
        <v>949.34509724999998</v>
      </c>
      <c r="J10" s="14">
        <f t="shared" si="5"/>
        <v>806.94333266249998</v>
      </c>
      <c r="K10" s="15">
        <f t="shared" si="4"/>
        <v>6322.6383476850006</v>
      </c>
    </row>
    <row r="11" spans="1:11" x14ac:dyDescent="0.25">
      <c r="A11" s="2" t="s">
        <v>68</v>
      </c>
      <c r="B11" s="26">
        <v>5947.0129999999999</v>
      </c>
      <c r="C11" s="5">
        <f t="shared" si="0"/>
        <v>7195.88573</v>
      </c>
      <c r="D11" s="5">
        <v>1.3</v>
      </c>
      <c r="E11" s="6">
        <f t="shared" si="1"/>
        <v>9354.6514490000009</v>
      </c>
      <c r="F11" s="5">
        <v>1.65</v>
      </c>
      <c r="G11" s="5">
        <v>1.8</v>
      </c>
      <c r="H11" s="7">
        <f t="shared" si="2"/>
        <v>21371.780618099998</v>
      </c>
      <c r="I11" s="8">
        <f t="shared" si="3"/>
        <v>1780.9817181749997</v>
      </c>
      <c r="J11" s="14">
        <f t="shared" si="5"/>
        <v>1513.8344604487497</v>
      </c>
      <c r="K11" s="15">
        <f t="shared" si="4"/>
        <v>11861.3382430455</v>
      </c>
    </row>
    <row r="12" spans="1:11" x14ac:dyDescent="0.25">
      <c r="A12" s="2" t="s">
        <v>69</v>
      </c>
      <c r="B12" s="26">
        <v>8744</v>
      </c>
      <c r="C12" s="5">
        <f t="shared" si="0"/>
        <v>10580.24</v>
      </c>
      <c r="D12" s="5">
        <v>1.3</v>
      </c>
      <c r="E12" s="6">
        <f t="shared" si="1"/>
        <v>13754.312</v>
      </c>
      <c r="F12" s="5">
        <v>1.64</v>
      </c>
      <c r="G12" s="5">
        <v>1.8</v>
      </c>
      <c r="H12" s="7">
        <f t="shared" si="2"/>
        <v>31232.868480000001</v>
      </c>
      <c r="I12" s="8">
        <f t="shared" si="3"/>
        <v>2602.7390399999999</v>
      </c>
      <c r="J12" s="14">
        <f t="shared" si="5"/>
        <v>2212.328184</v>
      </c>
      <c r="K12" s="15">
        <f t="shared" si="4"/>
        <v>17334.242006400003</v>
      </c>
    </row>
    <row r="13" spans="1:11" x14ac:dyDescent="0.25">
      <c r="A13" s="2" t="s">
        <v>83</v>
      </c>
      <c r="B13" s="26">
        <v>2662.5479999999998</v>
      </c>
      <c r="C13" s="2">
        <f t="shared" si="0"/>
        <v>3221.6830799999998</v>
      </c>
      <c r="D13" s="5">
        <v>1.3</v>
      </c>
      <c r="E13" s="6">
        <f t="shared" si="1"/>
        <v>4188.1880039999996</v>
      </c>
      <c r="F13" s="5">
        <v>1.65</v>
      </c>
      <c r="G13" s="5">
        <v>1.8</v>
      </c>
      <c r="H13" s="7">
        <f t="shared" si="2"/>
        <v>9568.3987476000002</v>
      </c>
      <c r="I13" s="8">
        <f t="shared" si="3"/>
        <v>797.36656230000006</v>
      </c>
      <c r="J13" s="14">
        <f t="shared" si="5"/>
        <v>677.76157795500001</v>
      </c>
      <c r="K13" s="15">
        <f t="shared" si="4"/>
        <v>5310.4613049180007</v>
      </c>
    </row>
    <row r="14" spans="1:11" x14ac:dyDescent="0.25">
      <c r="A14" s="2" t="s">
        <v>77</v>
      </c>
      <c r="B14" s="26">
        <v>2885.52</v>
      </c>
      <c r="C14" s="2">
        <f t="shared" si="0"/>
        <v>3491.4791999999998</v>
      </c>
      <c r="D14" s="5">
        <v>1.3</v>
      </c>
      <c r="E14" s="6">
        <f t="shared" si="1"/>
        <v>4538.9229599999999</v>
      </c>
      <c r="F14" s="5">
        <v>1.7</v>
      </c>
      <c r="G14" s="5">
        <v>1.8</v>
      </c>
      <c r="H14" s="7">
        <f t="shared" si="2"/>
        <v>10683.926351999999</v>
      </c>
      <c r="I14" s="8">
        <f t="shared" si="3"/>
        <v>890.32719599999984</v>
      </c>
      <c r="J14" s="14">
        <f t="shared" si="5"/>
        <v>756.77811659999986</v>
      </c>
      <c r="K14" s="15">
        <f t="shared" si="4"/>
        <v>5929.57912536</v>
      </c>
    </row>
    <row r="15" spans="1:11" x14ac:dyDescent="0.25">
      <c r="A15" s="2" t="s">
        <v>76</v>
      </c>
      <c r="B15" s="26">
        <v>4079.076</v>
      </c>
      <c r="C15" s="2">
        <f t="shared" si="0"/>
        <v>4935.6819599999999</v>
      </c>
      <c r="D15" s="5">
        <v>1.3</v>
      </c>
      <c r="E15" s="6">
        <f t="shared" si="1"/>
        <v>6416.3865480000004</v>
      </c>
      <c r="F15" s="5">
        <v>1.6</v>
      </c>
      <c r="G15" s="5">
        <v>1.8</v>
      </c>
      <c r="H15" s="7">
        <f t="shared" si="2"/>
        <v>14214.7640448</v>
      </c>
      <c r="I15" s="8">
        <f t="shared" si="3"/>
        <v>1184.5636704000001</v>
      </c>
      <c r="J15" s="14">
        <f t="shared" si="5"/>
        <v>1006.87911984</v>
      </c>
      <c r="K15" s="15">
        <f t="shared" si="4"/>
        <v>7889.1940448640007</v>
      </c>
    </row>
    <row r="16" spans="1:11" x14ac:dyDescent="0.25">
      <c r="A16" s="2" t="s">
        <v>82</v>
      </c>
      <c r="B16" s="26">
        <v>3145.654</v>
      </c>
      <c r="C16" s="2">
        <f t="shared" si="0"/>
        <v>3806.24134</v>
      </c>
      <c r="D16" s="5">
        <v>1.3</v>
      </c>
      <c r="E16" s="6">
        <f t="shared" si="1"/>
        <v>4948.1137420000005</v>
      </c>
      <c r="F16" s="5">
        <v>1.6</v>
      </c>
      <c r="G16" s="5">
        <v>1.8</v>
      </c>
      <c r="H16" s="7">
        <f t="shared" si="2"/>
        <v>10961.975059200002</v>
      </c>
      <c r="I16" s="8">
        <f t="shared" si="3"/>
        <v>913.49792160000015</v>
      </c>
      <c r="J16" s="14">
        <f t="shared" si="5"/>
        <v>776.47323336000011</v>
      </c>
      <c r="K16" s="15">
        <f t="shared" si="4"/>
        <v>6083.896157856002</v>
      </c>
    </row>
    <row r="17" spans="1:11" x14ac:dyDescent="0.25">
      <c r="A17" s="5" t="s">
        <v>72</v>
      </c>
      <c r="B17" s="25">
        <v>7213.8</v>
      </c>
      <c r="C17" s="5">
        <f t="shared" si="0"/>
        <v>8728.6980000000003</v>
      </c>
      <c r="D17" s="5">
        <v>1.3</v>
      </c>
      <c r="E17" s="6">
        <f t="shared" si="1"/>
        <v>11347.307400000002</v>
      </c>
      <c r="F17" s="5">
        <v>1.6</v>
      </c>
      <c r="G17" s="5">
        <v>1.8</v>
      </c>
      <c r="H17" s="13">
        <f t="shared" si="2"/>
        <v>25138.650240000003</v>
      </c>
      <c r="I17" s="14">
        <f t="shared" si="3"/>
        <v>2094.8875200000002</v>
      </c>
      <c r="J17" s="14">
        <f t="shared" si="5"/>
        <v>1780.6543920000001</v>
      </c>
      <c r="K17" s="15">
        <f t="shared" si="4"/>
        <v>13951.950883200003</v>
      </c>
    </row>
    <row r="18" spans="1:11" x14ac:dyDescent="0.25">
      <c r="A18" s="2" t="s">
        <v>78</v>
      </c>
      <c r="B18" s="26">
        <v>1401.2259999999999</v>
      </c>
      <c r="C18" s="2">
        <f t="shared" si="0"/>
        <v>1695.4834599999999</v>
      </c>
      <c r="D18" s="5">
        <v>1.3</v>
      </c>
      <c r="E18" s="6">
        <f t="shared" si="1"/>
        <v>2204.128498</v>
      </c>
      <c r="F18" s="5">
        <v>1.6</v>
      </c>
      <c r="G18" s="5">
        <v>1.8</v>
      </c>
      <c r="H18" s="7">
        <f t="shared" si="2"/>
        <v>4882.9923648000004</v>
      </c>
      <c r="I18" s="8">
        <f t="shared" si="3"/>
        <v>406.91603040000001</v>
      </c>
      <c r="J18" s="14">
        <f t="shared" si="5"/>
        <v>345.87862583999998</v>
      </c>
      <c r="K18" s="15">
        <f t="shared" si="4"/>
        <v>2710.0607624640006</v>
      </c>
    </row>
    <row r="19" spans="1:11" x14ac:dyDescent="0.25">
      <c r="A19" s="2" t="s">
        <v>84</v>
      </c>
      <c r="B19" s="26">
        <v>1320.3440000000001</v>
      </c>
      <c r="C19" s="2">
        <f t="shared" si="0"/>
        <v>1597.6162400000001</v>
      </c>
      <c r="D19" s="5">
        <v>1.3</v>
      </c>
      <c r="E19" s="6">
        <f t="shared" si="1"/>
        <v>2076.901112</v>
      </c>
      <c r="F19" s="5">
        <v>1.7</v>
      </c>
      <c r="G19" s="5">
        <v>1.8</v>
      </c>
      <c r="H19" s="7">
        <f t="shared" si="2"/>
        <v>4888.7056943999996</v>
      </c>
      <c r="I19" s="8">
        <f t="shared" si="3"/>
        <v>407.39214119999997</v>
      </c>
      <c r="J19" s="14">
        <f t="shared" si="5"/>
        <v>346.28332001999996</v>
      </c>
      <c r="K19" s="15">
        <f t="shared" si="4"/>
        <v>2713.2316603919999</v>
      </c>
    </row>
    <row r="20" spans="1:11" x14ac:dyDescent="0.25">
      <c r="A20" s="2" t="s">
        <v>99</v>
      </c>
      <c r="B20" s="26">
        <v>1550.9669999999999</v>
      </c>
      <c r="C20" s="2">
        <f t="shared" si="0"/>
        <v>1876.6700699999999</v>
      </c>
      <c r="D20" s="5">
        <v>1.3</v>
      </c>
      <c r="E20" s="6">
        <f t="shared" si="1"/>
        <v>2439.6710910000002</v>
      </c>
      <c r="F20" s="5">
        <v>1.65</v>
      </c>
      <c r="G20" s="5">
        <v>1.8</v>
      </c>
      <c r="H20" s="7">
        <f t="shared" si="2"/>
        <v>5573.7101078999995</v>
      </c>
      <c r="I20" s="8">
        <f t="shared" si="3"/>
        <v>464.47584232499997</v>
      </c>
      <c r="J20" s="14">
        <f t="shared" si="5"/>
        <v>394.80446597624996</v>
      </c>
      <c r="K20" s="15">
        <f t="shared" si="4"/>
        <v>3093.4091098845001</v>
      </c>
    </row>
    <row r="21" spans="1:11" x14ac:dyDescent="0.25">
      <c r="A21" s="5" t="s">
        <v>25</v>
      </c>
      <c r="B21" s="25">
        <v>3120.5149999999999</v>
      </c>
      <c r="C21" s="5">
        <f t="shared" si="0"/>
        <v>3775.8231499999997</v>
      </c>
      <c r="D21" s="5">
        <v>1.3</v>
      </c>
      <c r="E21" s="6">
        <f t="shared" si="1"/>
        <v>4908.570095</v>
      </c>
      <c r="F21" s="5">
        <v>1.65</v>
      </c>
      <c r="G21" s="5">
        <v>1.8</v>
      </c>
      <c r="H21" s="13">
        <f t="shared" si="2"/>
        <v>11214.194755499999</v>
      </c>
      <c r="I21" s="14">
        <f t="shared" si="3"/>
        <v>934.51622962499994</v>
      </c>
      <c r="J21" s="14">
        <f t="shared" si="5"/>
        <v>794.33879518124991</v>
      </c>
      <c r="K21" s="15">
        <f t="shared" si="4"/>
        <v>6223.8780893024996</v>
      </c>
    </row>
    <row r="22" spans="1:11" x14ac:dyDescent="0.25">
      <c r="A22" s="5" t="s">
        <v>24</v>
      </c>
      <c r="B22" s="25">
        <v>3668.1079999999997</v>
      </c>
      <c r="C22" s="5">
        <f t="shared" si="0"/>
        <v>4438.41068</v>
      </c>
      <c r="D22" s="5">
        <v>1.3</v>
      </c>
      <c r="E22" s="6">
        <f t="shared" si="1"/>
        <v>5769.933884</v>
      </c>
      <c r="F22" s="5">
        <v>1.6</v>
      </c>
      <c r="G22" s="5">
        <v>1.8</v>
      </c>
      <c r="H22" s="13">
        <f t="shared" si="2"/>
        <v>12782.622758400001</v>
      </c>
      <c r="I22" s="14">
        <f t="shared" si="3"/>
        <v>1065.2185632000001</v>
      </c>
      <c r="J22" s="14">
        <f t="shared" si="5"/>
        <v>905.43577872000003</v>
      </c>
      <c r="K22" s="15">
        <f t="shared" si="4"/>
        <v>7094.3556309120013</v>
      </c>
    </row>
    <row r="23" spans="1:11" x14ac:dyDescent="0.25">
      <c r="A23" s="5" t="s">
        <v>39</v>
      </c>
      <c r="B23" s="25">
        <v>1858.1</v>
      </c>
      <c r="C23" s="5">
        <f t="shared" si="0"/>
        <v>2248.3009999999999</v>
      </c>
      <c r="D23" s="5">
        <v>1.3</v>
      </c>
      <c r="E23" s="6">
        <f t="shared" si="1"/>
        <v>2922.7912999999999</v>
      </c>
      <c r="F23" s="5">
        <v>1.65</v>
      </c>
      <c r="G23" s="5">
        <v>1.8</v>
      </c>
      <c r="H23" s="13">
        <f t="shared" si="2"/>
        <v>6677.4539699999996</v>
      </c>
      <c r="I23" s="14">
        <f t="shared" si="3"/>
        <v>556.4544975</v>
      </c>
      <c r="J23" s="14">
        <f t="shared" si="5"/>
        <v>472.98632287499998</v>
      </c>
      <c r="K23" s="15">
        <f t="shared" si="4"/>
        <v>3705.98695335</v>
      </c>
    </row>
    <row r="24" spans="1:11" x14ac:dyDescent="0.25">
      <c r="A24" s="5" t="s">
        <v>38</v>
      </c>
      <c r="B24" s="25">
        <v>2043.9099999999999</v>
      </c>
      <c r="C24" s="5">
        <f t="shared" si="0"/>
        <v>2473.1310999999996</v>
      </c>
      <c r="D24" s="5">
        <v>1.3</v>
      </c>
      <c r="E24" s="6">
        <f t="shared" si="1"/>
        <v>3215.0704299999998</v>
      </c>
      <c r="F24" s="5">
        <v>1.65</v>
      </c>
      <c r="G24" s="5">
        <v>1.8</v>
      </c>
      <c r="H24" s="13">
        <f t="shared" si="2"/>
        <v>7345.1993669999983</v>
      </c>
      <c r="I24" s="14">
        <f t="shared" si="3"/>
        <v>612.0999472499999</v>
      </c>
      <c r="J24" s="14">
        <f t="shared" si="5"/>
        <v>520.28495516249995</v>
      </c>
      <c r="K24" s="15">
        <f t="shared" si="4"/>
        <v>4076.5856486849993</v>
      </c>
    </row>
    <row r="25" spans="1:11" x14ac:dyDescent="0.25">
      <c r="A25" s="2" t="s">
        <v>73</v>
      </c>
      <c r="B25" s="26">
        <v>1424.1474782603646</v>
      </c>
      <c r="C25" s="2">
        <f t="shared" si="0"/>
        <v>1723.2184486950412</v>
      </c>
      <c r="D25" s="5">
        <v>1.3</v>
      </c>
      <c r="E25" s="6">
        <f t="shared" si="1"/>
        <v>2240.1839833035538</v>
      </c>
      <c r="F25" s="5">
        <v>1.6</v>
      </c>
      <c r="G25" s="5">
        <v>1.8</v>
      </c>
      <c r="H25" s="7">
        <f t="shared" si="2"/>
        <v>4962.8691322417189</v>
      </c>
      <c r="I25" s="8">
        <f t="shared" si="3"/>
        <v>413.57242768680993</v>
      </c>
      <c r="J25" s="14">
        <f t="shared" si="5"/>
        <v>351.53656353378841</v>
      </c>
      <c r="K25" s="15">
        <f t="shared" si="4"/>
        <v>2754.3923683941543</v>
      </c>
    </row>
    <row r="26" spans="1:11" x14ac:dyDescent="0.25">
      <c r="A26" s="5" t="s">
        <v>31</v>
      </c>
      <c r="B26" s="25">
        <v>10564.938</v>
      </c>
      <c r="C26" s="5">
        <f t="shared" si="0"/>
        <v>12783.574979999999</v>
      </c>
      <c r="D26" s="5">
        <v>1.3</v>
      </c>
      <c r="E26" s="6">
        <f t="shared" si="1"/>
        <v>16618.647474000001</v>
      </c>
      <c r="F26" s="5">
        <v>1.61</v>
      </c>
      <c r="G26" s="5">
        <v>1.8</v>
      </c>
      <c r="H26" s="13">
        <f t="shared" si="2"/>
        <v>37046.800292040003</v>
      </c>
      <c r="I26" s="14">
        <f t="shared" si="3"/>
        <v>3087.2333576700003</v>
      </c>
      <c r="J26" s="14">
        <f t="shared" si="5"/>
        <v>2624.1483540194999</v>
      </c>
      <c r="K26" s="15">
        <f t="shared" si="4"/>
        <v>20560.974162082202</v>
      </c>
    </row>
    <row r="27" spans="1:11" x14ac:dyDescent="0.25">
      <c r="A27" s="5" t="s">
        <v>32</v>
      </c>
      <c r="B27" s="25">
        <v>14413.391</v>
      </c>
      <c r="C27" s="5">
        <f t="shared" si="0"/>
        <v>17440.203109999999</v>
      </c>
      <c r="D27" s="5">
        <v>1.3</v>
      </c>
      <c r="E27" s="6">
        <f t="shared" si="1"/>
        <v>22672.264042999999</v>
      </c>
      <c r="F27" s="5">
        <v>1.6</v>
      </c>
      <c r="G27" s="5">
        <v>1.8</v>
      </c>
      <c r="H27" s="13">
        <f t="shared" si="2"/>
        <v>50227.784956800002</v>
      </c>
      <c r="I27" s="14">
        <f t="shared" si="3"/>
        <v>4185.6487464000002</v>
      </c>
      <c r="J27" s="14">
        <f t="shared" si="5"/>
        <v>3557.8014344399999</v>
      </c>
      <c r="K27" s="15">
        <f>H27*$K$3</f>
        <v>27876.420651024004</v>
      </c>
    </row>
    <row r="28" spans="1:11" x14ac:dyDescent="0.25">
      <c r="A28" s="5" t="s">
        <v>93</v>
      </c>
      <c r="B28" s="25">
        <v>2231.9059999999999</v>
      </c>
      <c r="C28" s="5">
        <f t="shared" si="0"/>
        <v>2700.60626</v>
      </c>
      <c r="D28" s="5">
        <v>1.3</v>
      </c>
      <c r="E28" s="6">
        <f t="shared" si="1"/>
        <v>3510.7881380000003</v>
      </c>
      <c r="F28" s="5">
        <v>1.7</v>
      </c>
      <c r="G28" s="5">
        <v>1.8</v>
      </c>
      <c r="H28" s="13">
        <f t="shared" si="2"/>
        <v>8263.8551556000002</v>
      </c>
      <c r="I28" s="14">
        <f t="shared" si="3"/>
        <v>688.65459629999998</v>
      </c>
      <c r="J28" s="14">
        <f t="shared" si="5"/>
        <v>585.35640685499993</v>
      </c>
      <c r="K28" s="15">
        <f t="shared" si="4"/>
        <v>4586.4396113580005</v>
      </c>
    </row>
    <row r="29" spans="1:11" x14ac:dyDescent="0.25">
      <c r="A29" s="5" t="s">
        <v>42</v>
      </c>
      <c r="B29" s="25">
        <v>2137.9079999999999</v>
      </c>
      <c r="C29" s="5">
        <f t="shared" si="0"/>
        <v>2586.8686799999996</v>
      </c>
      <c r="D29" s="5">
        <v>1.3</v>
      </c>
      <c r="E29" s="6">
        <f t="shared" si="1"/>
        <v>3362.9292839999994</v>
      </c>
      <c r="F29" s="5">
        <v>1.7</v>
      </c>
      <c r="G29" s="5">
        <v>1.8</v>
      </c>
      <c r="H29" s="13">
        <f t="shared" si="2"/>
        <v>7915.8181607999986</v>
      </c>
      <c r="I29" s="14">
        <f t="shared" si="3"/>
        <v>659.65151339999989</v>
      </c>
      <c r="J29" s="14">
        <f t="shared" si="5"/>
        <v>560.70378638999989</v>
      </c>
      <c r="K29" s="15">
        <f t="shared" si="4"/>
        <v>4393.2790792440001</v>
      </c>
    </row>
    <row r="30" spans="1:11" x14ac:dyDescent="0.25">
      <c r="A30" s="5" t="s">
        <v>96</v>
      </c>
      <c r="B30" s="25">
        <v>3169.7</v>
      </c>
      <c r="C30" s="5">
        <f t="shared" si="0"/>
        <v>3835.3369999999995</v>
      </c>
      <c r="D30" s="5">
        <v>1.3</v>
      </c>
      <c r="E30" s="6">
        <f t="shared" si="1"/>
        <v>4985.9380999999994</v>
      </c>
      <c r="F30" s="5">
        <v>1.7</v>
      </c>
      <c r="G30" s="5">
        <v>1.8</v>
      </c>
      <c r="H30" s="13">
        <f t="shared" si="2"/>
        <v>11736.131219999999</v>
      </c>
      <c r="I30" s="14">
        <f t="shared" si="3"/>
        <v>978.0109349999999</v>
      </c>
      <c r="J30" s="14">
        <f t="shared" si="5"/>
        <v>831.30929474999994</v>
      </c>
      <c r="K30" s="15">
        <f t="shared" si="4"/>
        <v>6513.5528271000003</v>
      </c>
    </row>
    <row r="31" spans="1:11" x14ac:dyDescent="0.25">
      <c r="A31" s="5" t="s">
        <v>26</v>
      </c>
      <c r="B31" s="25">
        <v>3022.145</v>
      </c>
      <c r="C31" s="5">
        <f t="shared" si="0"/>
        <v>3656.7954500000001</v>
      </c>
      <c r="D31" s="5">
        <v>1.3</v>
      </c>
      <c r="E31" s="6">
        <f t="shared" si="1"/>
        <v>4753.8340850000004</v>
      </c>
      <c r="F31" s="5">
        <v>1.7</v>
      </c>
      <c r="G31" s="5">
        <v>1.8</v>
      </c>
      <c r="H31" s="13">
        <f t="shared" si="2"/>
        <v>11189.794077</v>
      </c>
      <c r="I31" s="14">
        <f t="shared" si="3"/>
        <v>932.48283975000004</v>
      </c>
      <c r="J31" s="14">
        <f t="shared" si="5"/>
        <v>792.61041378749997</v>
      </c>
      <c r="K31" s="15">
        <f t="shared" si="4"/>
        <v>6210.3357127350009</v>
      </c>
    </row>
    <row r="32" spans="1:11" x14ac:dyDescent="0.25">
      <c r="A32" s="5" t="s">
        <v>94</v>
      </c>
      <c r="B32" s="25">
        <v>3777.4079999999999</v>
      </c>
      <c r="C32" s="5">
        <f t="shared" si="0"/>
        <v>4570.6636799999997</v>
      </c>
      <c r="D32" s="5">
        <v>1.3</v>
      </c>
      <c r="E32" s="6">
        <f t="shared" si="1"/>
        <v>5941.8627839999999</v>
      </c>
      <c r="F32" s="5">
        <v>1.7</v>
      </c>
      <c r="G32" s="5">
        <v>1.8</v>
      </c>
      <c r="H32" s="13">
        <f t="shared" si="2"/>
        <v>13986.230860799998</v>
      </c>
      <c r="I32" s="14">
        <f t="shared" si="3"/>
        <v>1165.5192383999999</v>
      </c>
      <c r="J32" s="14">
        <f t="shared" si="5"/>
        <v>990.69135263999988</v>
      </c>
      <c r="K32" s="15">
        <f t="shared" si="4"/>
        <v>7762.3581277439998</v>
      </c>
    </row>
    <row r="33" spans="1:11" x14ac:dyDescent="0.25">
      <c r="A33" s="5" t="s">
        <v>27</v>
      </c>
      <c r="B33" s="25">
        <v>3606.9</v>
      </c>
      <c r="C33" s="5">
        <f t="shared" si="0"/>
        <v>4364.3490000000002</v>
      </c>
      <c r="D33" s="5">
        <v>1.3</v>
      </c>
      <c r="E33" s="6">
        <f t="shared" si="1"/>
        <v>5673.6537000000008</v>
      </c>
      <c r="F33" s="5">
        <v>1.7</v>
      </c>
      <c r="G33" s="5">
        <v>1.8</v>
      </c>
      <c r="H33" s="13">
        <f t="shared" si="2"/>
        <v>13354.907939999999</v>
      </c>
      <c r="I33" s="14">
        <f t="shared" si="3"/>
        <v>1112.908995</v>
      </c>
      <c r="J33" s="14">
        <f t="shared" si="5"/>
        <v>945.97264574999997</v>
      </c>
      <c r="K33" s="15">
        <f t="shared" si="4"/>
        <v>7411.9739067</v>
      </c>
    </row>
    <row r="34" spans="1:11" x14ac:dyDescent="0.25">
      <c r="A34" s="5" t="s">
        <v>100</v>
      </c>
      <c r="B34" s="25">
        <v>4940.3599999999997</v>
      </c>
      <c r="C34" s="5">
        <f t="shared" si="0"/>
        <v>5977.8355999999994</v>
      </c>
      <c r="D34" s="5">
        <v>1.3</v>
      </c>
      <c r="E34" s="6">
        <f t="shared" si="1"/>
        <v>7771.1862799999999</v>
      </c>
      <c r="F34" s="5">
        <v>1.7</v>
      </c>
      <c r="G34" s="5">
        <v>1.8</v>
      </c>
      <c r="H34" s="13">
        <f t="shared" si="2"/>
        <v>18292.176936</v>
      </c>
      <c r="I34" s="14">
        <f t="shared" si="3"/>
        <v>1524.348078</v>
      </c>
      <c r="J34" s="14">
        <f t="shared" si="5"/>
        <v>1295.6958663</v>
      </c>
      <c r="K34" s="15">
        <f t="shared" si="4"/>
        <v>10152.158199480002</v>
      </c>
    </row>
    <row r="35" spans="1:11" x14ac:dyDescent="0.25">
      <c r="A35" s="5" t="s">
        <v>43</v>
      </c>
      <c r="B35" s="25">
        <v>4481.3</v>
      </c>
      <c r="C35" s="5">
        <f t="shared" si="0"/>
        <v>5422.3730000000005</v>
      </c>
      <c r="D35" s="5">
        <v>1.3</v>
      </c>
      <c r="E35" s="6">
        <f t="shared" si="1"/>
        <v>7049.0849000000007</v>
      </c>
      <c r="F35" s="5">
        <v>1.7</v>
      </c>
      <c r="G35" s="5">
        <v>1.8</v>
      </c>
      <c r="H35" s="13">
        <f t="shared" si="2"/>
        <v>16592.461380000001</v>
      </c>
      <c r="I35" s="14">
        <f t="shared" si="3"/>
        <v>1382.705115</v>
      </c>
      <c r="J35" s="14">
        <f t="shared" si="5"/>
        <v>1175.2993477499999</v>
      </c>
      <c r="K35" s="15">
        <f t="shared" si="4"/>
        <v>9208.8160659000005</v>
      </c>
    </row>
    <row r="36" spans="1:11" x14ac:dyDescent="0.25">
      <c r="A36" s="5" t="s">
        <v>101</v>
      </c>
      <c r="B36" s="25">
        <v>5607.09</v>
      </c>
      <c r="C36" s="5">
        <f t="shared" si="0"/>
        <v>6784.5789000000004</v>
      </c>
      <c r="D36" s="5">
        <v>1.3</v>
      </c>
      <c r="E36" s="6">
        <f t="shared" si="1"/>
        <v>8819.9525700000013</v>
      </c>
      <c r="F36" s="5">
        <v>1.7</v>
      </c>
      <c r="G36" s="5">
        <v>1.8</v>
      </c>
      <c r="H36" s="13">
        <f t="shared" si="2"/>
        <v>20760.811433999999</v>
      </c>
      <c r="I36" s="14">
        <f t="shared" si="3"/>
        <v>1730.0676194999999</v>
      </c>
      <c r="J36" s="14">
        <f t="shared" si="5"/>
        <v>1470.5574765749998</v>
      </c>
      <c r="K36" s="15">
        <f t="shared" si="4"/>
        <v>11522.250345870001</v>
      </c>
    </row>
    <row r="37" spans="1:11" x14ac:dyDescent="0.25">
      <c r="A37" s="5" t="s">
        <v>55</v>
      </c>
      <c r="B37" s="25">
        <v>5005.9399999999996</v>
      </c>
      <c r="C37" s="5">
        <f t="shared" si="0"/>
        <v>6057.1873999999989</v>
      </c>
      <c r="D37" s="5">
        <v>1.3</v>
      </c>
      <c r="E37" s="6">
        <f t="shared" si="1"/>
        <v>7874.3436199999987</v>
      </c>
      <c r="F37" s="5">
        <v>1.7</v>
      </c>
      <c r="G37" s="5">
        <v>1.8</v>
      </c>
      <c r="H37" s="13">
        <f t="shared" si="2"/>
        <v>18534.993443999996</v>
      </c>
      <c r="I37" s="14">
        <f t="shared" si="3"/>
        <v>1544.5827869999996</v>
      </c>
      <c r="J37" s="14">
        <f t="shared" si="5"/>
        <v>1312.8953689499997</v>
      </c>
      <c r="K37" s="15">
        <f t="shared" si="4"/>
        <v>10286.921361419998</v>
      </c>
    </row>
    <row r="38" spans="1:11" x14ac:dyDescent="0.25">
      <c r="A38" s="2" t="s">
        <v>81</v>
      </c>
      <c r="B38" s="26">
        <v>7432.4</v>
      </c>
      <c r="C38" s="2">
        <f t="shared" si="0"/>
        <v>8993.2039999999997</v>
      </c>
      <c r="D38" s="5">
        <v>1.3</v>
      </c>
      <c r="E38" s="6">
        <f t="shared" si="1"/>
        <v>11691.165199999999</v>
      </c>
      <c r="F38" s="5">
        <v>1.6</v>
      </c>
      <c r="G38" s="5">
        <v>1.8</v>
      </c>
      <c r="H38" s="7">
        <f t="shared" si="2"/>
        <v>25900.427520000001</v>
      </c>
      <c r="I38" s="8">
        <f t="shared" si="3"/>
        <v>2158.3689600000002</v>
      </c>
      <c r="J38" s="14">
        <f t="shared" si="5"/>
        <v>1834.6136160000001</v>
      </c>
      <c r="K38" s="15">
        <f t="shared" si="4"/>
        <v>14374.737273600002</v>
      </c>
    </row>
    <row r="39" spans="1:11" x14ac:dyDescent="0.25">
      <c r="A39" s="2" t="s">
        <v>80</v>
      </c>
      <c r="B39" s="26">
        <v>9780.1639999999989</v>
      </c>
      <c r="C39" s="2">
        <f t="shared" si="0"/>
        <v>11833.998439999998</v>
      </c>
      <c r="D39" s="5">
        <v>1.3</v>
      </c>
      <c r="E39" s="6">
        <f t="shared" si="1"/>
        <v>15384.197971999998</v>
      </c>
      <c r="F39" s="5">
        <v>1.6</v>
      </c>
      <c r="G39" s="5">
        <v>1.8</v>
      </c>
      <c r="H39" s="7">
        <f t="shared" si="2"/>
        <v>34081.915507199992</v>
      </c>
      <c r="I39" s="8">
        <f t="shared" si="3"/>
        <v>2840.1596255999993</v>
      </c>
      <c r="J39" s="14">
        <f t="shared" si="5"/>
        <v>2414.1356817599994</v>
      </c>
      <c r="K39" s="15">
        <f t="shared" si="4"/>
        <v>18915.463106495998</v>
      </c>
    </row>
    <row r="40" spans="1:11" x14ac:dyDescent="0.25">
      <c r="A40" s="2" t="s">
        <v>85</v>
      </c>
      <c r="B40" s="26">
        <v>1530.2</v>
      </c>
      <c r="C40" s="2">
        <f t="shared" si="0"/>
        <v>1851.5419999999999</v>
      </c>
      <c r="D40" s="5">
        <v>1.3</v>
      </c>
      <c r="E40" s="6">
        <f t="shared" si="1"/>
        <v>2407.0045999999998</v>
      </c>
      <c r="F40" s="5">
        <v>1.7</v>
      </c>
      <c r="G40" s="5">
        <v>1.8</v>
      </c>
      <c r="H40" s="7">
        <f t="shared" si="2"/>
        <v>5665.7185200000004</v>
      </c>
      <c r="I40" s="8">
        <f t="shared" si="3"/>
        <v>472.14321000000001</v>
      </c>
      <c r="J40" s="14">
        <f t="shared" si="5"/>
        <v>401.32172850000001</v>
      </c>
      <c r="K40" s="15">
        <f t="shared" si="4"/>
        <v>3144.4737786000005</v>
      </c>
    </row>
    <row r="41" spans="1:11" x14ac:dyDescent="0.25">
      <c r="A41" s="2" t="s">
        <v>33</v>
      </c>
      <c r="B41" s="26">
        <v>1595.78</v>
      </c>
      <c r="C41" s="2">
        <f t="shared" si="0"/>
        <v>1930.8937999999998</v>
      </c>
      <c r="D41" s="5">
        <v>1.3</v>
      </c>
      <c r="E41" s="6">
        <f t="shared" si="1"/>
        <v>2510.16194</v>
      </c>
      <c r="F41" s="5">
        <v>1.6</v>
      </c>
      <c r="G41" s="5">
        <v>1.8</v>
      </c>
      <c r="H41" s="7">
        <f t="shared" si="2"/>
        <v>5560.9741440000007</v>
      </c>
      <c r="I41" s="8">
        <f t="shared" si="3"/>
        <v>463.41451200000006</v>
      </c>
      <c r="J41" s="14">
        <f t="shared" si="5"/>
        <v>393.90233520000004</v>
      </c>
      <c r="K41" s="15">
        <f t="shared" si="4"/>
        <v>3086.3406499200005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3"/>
  <sheetViews>
    <sheetView topLeftCell="A13" zoomScale="82" zoomScaleNormal="82" workbookViewId="0">
      <selection activeCell="T28" sqref="T28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3" width="11.42578125" style="3" customWidth="1"/>
    <col min="14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2">
        <v>1220</v>
      </c>
      <c r="C4" s="5">
        <f t="shared" ref="C4:C43" si="0">B4*$C$3</f>
        <v>1476.2</v>
      </c>
      <c r="D4" s="5">
        <v>1.3</v>
      </c>
      <c r="E4" s="6">
        <f t="shared" ref="E4:E43" si="1">C4*D4</f>
        <v>1919.0600000000002</v>
      </c>
      <c r="F4" s="5">
        <v>1.7</v>
      </c>
      <c r="G4" s="5">
        <v>1.8</v>
      </c>
      <c r="H4" s="13">
        <f t="shared" ref="H4:H43" si="2">C4*F4*G4</f>
        <v>4517.1720000000005</v>
      </c>
      <c r="I4" s="14">
        <f t="shared" ref="I4:I43" si="3">H4/$I$3</f>
        <v>376.43100000000004</v>
      </c>
      <c r="J4" s="14">
        <f>I4*$J$3</f>
        <v>319.96635000000003</v>
      </c>
      <c r="K4" s="15">
        <f t="shared" ref="K4:K43" si="4">H4*$K$3</f>
        <v>2507.0304600000004</v>
      </c>
    </row>
    <row r="5" spans="1:11" x14ac:dyDescent="0.25">
      <c r="A5" s="5" t="s">
        <v>23</v>
      </c>
      <c r="B5" s="22">
        <v>1343</v>
      </c>
      <c r="C5" s="5">
        <f t="shared" si="0"/>
        <v>1625.03</v>
      </c>
      <c r="D5" s="5">
        <v>1.3</v>
      </c>
      <c r="E5" s="6">
        <f t="shared" si="1"/>
        <v>2112.5390000000002</v>
      </c>
      <c r="F5" s="5">
        <v>1.7</v>
      </c>
      <c r="G5" s="5">
        <v>1.8</v>
      </c>
      <c r="H5" s="13">
        <f t="shared" si="2"/>
        <v>4972.5918000000001</v>
      </c>
      <c r="I5" s="14">
        <f t="shared" si="3"/>
        <v>414.38265000000001</v>
      </c>
      <c r="J5" s="14">
        <f t="shared" ref="J5:J43" si="5">I5*$J$3</f>
        <v>352.22525250000001</v>
      </c>
      <c r="K5" s="15">
        <f t="shared" si="4"/>
        <v>2759.7884490000001</v>
      </c>
    </row>
    <row r="6" spans="1:11" x14ac:dyDescent="0.25">
      <c r="A6" s="5" t="s">
        <v>74</v>
      </c>
      <c r="B6" s="22">
        <v>2031</v>
      </c>
      <c r="C6" s="5">
        <f t="shared" si="0"/>
        <v>2457.5099999999998</v>
      </c>
      <c r="D6" s="5">
        <v>1.3</v>
      </c>
      <c r="E6" s="6">
        <f t="shared" si="1"/>
        <v>3194.7629999999999</v>
      </c>
      <c r="F6" s="5">
        <v>1.7</v>
      </c>
      <c r="G6" s="5">
        <v>1.8</v>
      </c>
      <c r="H6" s="13">
        <f t="shared" si="2"/>
        <v>7519.9805999999999</v>
      </c>
      <c r="I6" s="14">
        <f t="shared" si="3"/>
        <v>626.66504999999995</v>
      </c>
      <c r="J6" s="14">
        <f t="shared" si="5"/>
        <v>532.66529249999996</v>
      </c>
      <c r="K6" s="15">
        <f t="shared" si="4"/>
        <v>4173.5892330000006</v>
      </c>
    </row>
    <row r="7" spans="1:11" x14ac:dyDescent="0.25">
      <c r="A7" s="5" t="s">
        <v>22</v>
      </c>
      <c r="B7" s="22">
        <v>2181</v>
      </c>
      <c r="C7" s="5">
        <f t="shared" si="0"/>
        <v>2639.0099999999998</v>
      </c>
      <c r="D7" s="5">
        <v>1.3</v>
      </c>
      <c r="E7" s="6">
        <f t="shared" si="1"/>
        <v>3430.7129999999997</v>
      </c>
      <c r="F7" s="5">
        <v>1.7</v>
      </c>
      <c r="G7" s="5">
        <v>1.8</v>
      </c>
      <c r="H7" s="13">
        <f t="shared" si="2"/>
        <v>8075.3705999999984</v>
      </c>
      <c r="I7" s="14">
        <f t="shared" si="3"/>
        <v>672.94754999999986</v>
      </c>
      <c r="J7" s="14">
        <f t="shared" si="5"/>
        <v>572.00541749999991</v>
      </c>
      <c r="K7" s="15">
        <f t="shared" si="4"/>
        <v>4481.8306829999992</v>
      </c>
    </row>
    <row r="8" spans="1:11" x14ac:dyDescent="0.25">
      <c r="A8" s="5" t="s">
        <v>91</v>
      </c>
      <c r="B8" s="22">
        <v>1232</v>
      </c>
      <c r="C8" s="5">
        <f t="shared" si="0"/>
        <v>1490.72</v>
      </c>
      <c r="D8" s="5">
        <v>1.3</v>
      </c>
      <c r="E8" s="6">
        <f t="shared" si="1"/>
        <v>1937.9360000000001</v>
      </c>
      <c r="F8" s="5">
        <v>1.7</v>
      </c>
      <c r="G8" s="5">
        <v>1.8</v>
      </c>
      <c r="H8" s="13">
        <f t="shared" si="2"/>
        <v>4561.6032000000005</v>
      </c>
      <c r="I8" s="14">
        <f t="shared" si="3"/>
        <v>380.13360000000006</v>
      </c>
      <c r="J8" s="14">
        <f t="shared" si="5"/>
        <v>323.11356000000006</v>
      </c>
      <c r="K8" s="15">
        <f t="shared" si="4"/>
        <v>2531.6897760000006</v>
      </c>
    </row>
    <row r="9" spans="1:11" x14ac:dyDescent="0.25">
      <c r="A9" s="5" t="s">
        <v>97</v>
      </c>
      <c r="B9" s="22">
        <v>1790</v>
      </c>
      <c r="C9" s="5">
        <f t="shared" si="0"/>
        <v>2165.9</v>
      </c>
      <c r="D9" s="5">
        <v>1.3</v>
      </c>
      <c r="E9" s="6">
        <f t="shared" si="1"/>
        <v>2815.67</v>
      </c>
      <c r="F9" s="5">
        <v>1.7</v>
      </c>
      <c r="G9" s="5">
        <v>1.8</v>
      </c>
      <c r="H9" s="13">
        <f t="shared" si="2"/>
        <v>6627.6540000000005</v>
      </c>
      <c r="I9" s="14">
        <f t="shared" si="3"/>
        <v>552.30450000000008</v>
      </c>
      <c r="J9" s="14">
        <f t="shared" si="5"/>
        <v>469.45882500000005</v>
      </c>
      <c r="K9" s="15">
        <f t="shared" si="4"/>
        <v>3678.3479700000007</v>
      </c>
    </row>
    <row r="10" spans="1:11" x14ac:dyDescent="0.25">
      <c r="A10" s="5" t="s">
        <v>98</v>
      </c>
      <c r="B10" s="22">
        <v>2385</v>
      </c>
      <c r="C10" s="5">
        <f t="shared" si="0"/>
        <v>2885.85</v>
      </c>
      <c r="D10" s="5">
        <v>1.3</v>
      </c>
      <c r="E10" s="6">
        <f t="shared" si="1"/>
        <v>3751.605</v>
      </c>
      <c r="F10" s="5">
        <v>1.7</v>
      </c>
      <c r="G10" s="5">
        <v>1.8</v>
      </c>
      <c r="H10" s="13">
        <f t="shared" si="2"/>
        <v>8830.7009999999991</v>
      </c>
      <c r="I10" s="14">
        <f t="shared" si="3"/>
        <v>735.89174999999989</v>
      </c>
      <c r="J10" s="14">
        <f t="shared" si="5"/>
        <v>625.5079874999999</v>
      </c>
      <c r="K10" s="15">
        <f t="shared" si="4"/>
        <v>4901.0390550000002</v>
      </c>
    </row>
    <row r="11" spans="1:11" x14ac:dyDescent="0.25">
      <c r="A11" s="2" t="s">
        <v>68</v>
      </c>
      <c r="B11" s="23">
        <v>4611</v>
      </c>
      <c r="C11" s="5">
        <f t="shared" si="0"/>
        <v>5579.3099999999995</v>
      </c>
      <c r="D11" s="5">
        <v>1.3</v>
      </c>
      <c r="E11" s="6">
        <f t="shared" si="1"/>
        <v>7253.1029999999992</v>
      </c>
      <c r="F11" s="5">
        <v>1.65</v>
      </c>
      <c r="G11" s="5">
        <v>1.8</v>
      </c>
      <c r="H11" s="7">
        <f t="shared" si="2"/>
        <v>16570.5507</v>
      </c>
      <c r="I11" s="8">
        <f t="shared" si="3"/>
        <v>1380.8792249999999</v>
      </c>
      <c r="J11" s="14">
        <f t="shared" si="5"/>
        <v>1173.7473412499999</v>
      </c>
      <c r="K11" s="15">
        <f t="shared" si="4"/>
        <v>9196.6556385000004</v>
      </c>
    </row>
    <row r="12" spans="1:11" x14ac:dyDescent="0.25">
      <c r="A12" s="2" t="s">
        <v>69</v>
      </c>
      <c r="B12" s="23">
        <v>6782</v>
      </c>
      <c r="C12" s="5">
        <f t="shared" si="0"/>
        <v>8206.2199999999993</v>
      </c>
      <c r="D12" s="5">
        <v>1.3</v>
      </c>
      <c r="E12" s="6">
        <f t="shared" si="1"/>
        <v>10668.085999999999</v>
      </c>
      <c r="F12" s="5">
        <v>1.64</v>
      </c>
      <c r="G12" s="5">
        <v>1.8</v>
      </c>
      <c r="H12" s="7">
        <f t="shared" si="2"/>
        <v>24224.761439999998</v>
      </c>
      <c r="I12" s="8">
        <f t="shared" si="3"/>
        <v>2018.7301199999999</v>
      </c>
      <c r="J12" s="14">
        <f t="shared" si="5"/>
        <v>1715.9206019999999</v>
      </c>
      <c r="K12" s="15">
        <f t="shared" si="4"/>
        <v>13444.742599200001</v>
      </c>
    </row>
    <row r="13" spans="1:11" x14ac:dyDescent="0.25">
      <c r="A13" s="2" t="s">
        <v>83</v>
      </c>
      <c r="B13" s="23">
        <v>2064</v>
      </c>
      <c r="C13" s="2">
        <f t="shared" si="0"/>
        <v>2497.44</v>
      </c>
      <c r="D13" s="5">
        <v>1.3</v>
      </c>
      <c r="E13" s="6">
        <f t="shared" si="1"/>
        <v>3246.672</v>
      </c>
      <c r="F13" s="5">
        <v>1.65</v>
      </c>
      <c r="G13" s="5">
        <v>1.8</v>
      </c>
      <c r="H13" s="7">
        <f t="shared" si="2"/>
        <v>7417.3967999999995</v>
      </c>
      <c r="I13" s="8">
        <f t="shared" si="3"/>
        <v>618.1164</v>
      </c>
      <c r="J13" s="14">
        <f t="shared" si="5"/>
        <v>525.39894000000004</v>
      </c>
      <c r="K13" s="15">
        <f t="shared" si="4"/>
        <v>4116.6552240000001</v>
      </c>
    </row>
    <row r="14" spans="1:11" x14ac:dyDescent="0.25">
      <c r="A14" s="2" t="s">
        <v>77</v>
      </c>
      <c r="B14" s="23">
        <v>2237</v>
      </c>
      <c r="C14" s="2">
        <f t="shared" si="0"/>
        <v>2706.77</v>
      </c>
      <c r="D14" s="5">
        <v>1.3</v>
      </c>
      <c r="E14" s="6">
        <f t="shared" si="1"/>
        <v>3518.8009999999999</v>
      </c>
      <c r="F14" s="5">
        <v>1.7</v>
      </c>
      <c r="G14" s="5">
        <v>1.8</v>
      </c>
      <c r="H14" s="7">
        <f t="shared" si="2"/>
        <v>8282.7162000000008</v>
      </c>
      <c r="I14" s="8">
        <f t="shared" si="3"/>
        <v>690.22635000000002</v>
      </c>
      <c r="J14" s="14">
        <f t="shared" si="5"/>
        <v>586.69239749999997</v>
      </c>
      <c r="K14" s="15">
        <f t="shared" si="4"/>
        <v>4596.9074910000008</v>
      </c>
    </row>
    <row r="15" spans="1:11" x14ac:dyDescent="0.25">
      <c r="A15" s="2" t="s">
        <v>76</v>
      </c>
      <c r="B15" s="23">
        <v>3163</v>
      </c>
      <c r="C15" s="2">
        <f t="shared" si="0"/>
        <v>3827.23</v>
      </c>
      <c r="D15" s="5">
        <v>1.3</v>
      </c>
      <c r="E15" s="6">
        <f t="shared" si="1"/>
        <v>4975.3990000000003</v>
      </c>
      <c r="F15" s="5">
        <v>1.6</v>
      </c>
      <c r="G15" s="5">
        <v>1.8</v>
      </c>
      <c r="H15" s="7">
        <f t="shared" si="2"/>
        <v>11022.422400000001</v>
      </c>
      <c r="I15" s="8">
        <f t="shared" si="3"/>
        <v>918.53520000000015</v>
      </c>
      <c r="J15" s="14">
        <f t="shared" si="5"/>
        <v>780.75492000000008</v>
      </c>
      <c r="K15" s="15">
        <f t="shared" si="4"/>
        <v>6117.4444320000011</v>
      </c>
    </row>
    <row r="16" spans="1:11" x14ac:dyDescent="0.25">
      <c r="A16" s="2" t="s">
        <v>82</v>
      </c>
      <c r="B16" s="23">
        <v>2439</v>
      </c>
      <c r="C16" s="2">
        <f t="shared" si="0"/>
        <v>2951.19</v>
      </c>
      <c r="D16" s="5">
        <v>1.3</v>
      </c>
      <c r="E16" s="6">
        <f t="shared" si="1"/>
        <v>3836.547</v>
      </c>
      <c r="F16" s="5">
        <v>1.6</v>
      </c>
      <c r="G16" s="5">
        <v>1.8</v>
      </c>
      <c r="H16" s="7">
        <f t="shared" si="2"/>
        <v>8499.4272000000019</v>
      </c>
      <c r="I16" s="8">
        <f t="shared" si="3"/>
        <v>708.28560000000016</v>
      </c>
      <c r="J16" s="14">
        <f t="shared" si="5"/>
        <v>602.04276000000016</v>
      </c>
      <c r="K16" s="15">
        <f t="shared" si="4"/>
        <v>4717.1820960000014</v>
      </c>
    </row>
    <row r="17" spans="1:11" x14ac:dyDescent="0.25">
      <c r="A17" s="5" t="s">
        <v>72</v>
      </c>
      <c r="B17" s="22">
        <v>5158</v>
      </c>
      <c r="C17" s="5">
        <f t="shared" si="0"/>
        <v>6241.1799999999994</v>
      </c>
      <c r="D17" s="5">
        <v>1.3</v>
      </c>
      <c r="E17" s="6">
        <f t="shared" si="1"/>
        <v>8113.5339999999997</v>
      </c>
      <c r="F17" s="5">
        <v>1.6</v>
      </c>
      <c r="G17" s="5">
        <v>1.8</v>
      </c>
      <c r="H17" s="13">
        <f t="shared" si="2"/>
        <v>17974.598399999999</v>
      </c>
      <c r="I17" s="14">
        <f t="shared" si="3"/>
        <v>1497.8832</v>
      </c>
      <c r="J17" s="14">
        <f t="shared" si="5"/>
        <v>1273.20072</v>
      </c>
      <c r="K17" s="15">
        <f t="shared" si="4"/>
        <v>9975.9021119999998</v>
      </c>
    </row>
    <row r="18" spans="1:11" x14ac:dyDescent="0.25">
      <c r="A18" s="5" t="s">
        <v>46</v>
      </c>
      <c r="B18" s="22">
        <v>1697</v>
      </c>
      <c r="C18" s="5">
        <f t="shared" si="0"/>
        <v>2053.37</v>
      </c>
      <c r="D18" s="5">
        <v>1.3</v>
      </c>
      <c r="E18" s="6">
        <f t="shared" si="1"/>
        <v>2669.3809999999999</v>
      </c>
      <c r="F18" s="5">
        <v>1.7</v>
      </c>
      <c r="G18" s="5">
        <v>1.8</v>
      </c>
      <c r="H18" s="13">
        <f t="shared" si="2"/>
        <v>6283.3121999999994</v>
      </c>
      <c r="I18" s="14">
        <f t="shared" si="3"/>
        <v>523.60934999999995</v>
      </c>
      <c r="J18" s="14">
        <f t="shared" si="5"/>
        <v>445.06794749999995</v>
      </c>
      <c r="K18" s="15">
        <f t="shared" si="4"/>
        <v>3487.2382710000002</v>
      </c>
    </row>
    <row r="19" spans="1:11" x14ac:dyDescent="0.25">
      <c r="A19" s="2" t="s">
        <v>19</v>
      </c>
      <c r="B19" s="23">
        <v>2039.7570251760005</v>
      </c>
      <c r="C19" s="2">
        <f t="shared" si="0"/>
        <v>2468.1060004629608</v>
      </c>
      <c r="D19" s="5">
        <v>1.3</v>
      </c>
      <c r="E19" s="6">
        <f t="shared" si="1"/>
        <v>3208.5378006018491</v>
      </c>
      <c r="F19" s="5">
        <v>1.6</v>
      </c>
      <c r="G19" s="5">
        <v>1.8</v>
      </c>
      <c r="H19" s="7">
        <f t="shared" si="2"/>
        <v>7108.1452813333271</v>
      </c>
      <c r="I19" s="8">
        <f t="shared" si="3"/>
        <v>592.34544011111063</v>
      </c>
      <c r="J19" s="14">
        <f t="shared" si="5"/>
        <v>503.49362409444404</v>
      </c>
      <c r="K19" s="15">
        <f t="shared" si="4"/>
        <v>3945.020631139997</v>
      </c>
    </row>
    <row r="20" spans="1:11" x14ac:dyDescent="0.25">
      <c r="A20" s="2" t="s">
        <v>78</v>
      </c>
      <c r="B20" s="23">
        <v>1085</v>
      </c>
      <c r="C20" s="2">
        <f t="shared" si="0"/>
        <v>1312.85</v>
      </c>
      <c r="D20" s="5">
        <v>1.3</v>
      </c>
      <c r="E20" s="6">
        <f t="shared" si="1"/>
        <v>1706.7049999999999</v>
      </c>
      <c r="F20" s="5">
        <v>1.6</v>
      </c>
      <c r="G20" s="5">
        <v>1.8</v>
      </c>
      <c r="H20" s="7">
        <f t="shared" si="2"/>
        <v>3781.0079999999998</v>
      </c>
      <c r="I20" s="8">
        <f t="shared" si="3"/>
        <v>315.084</v>
      </c>
      <c r="J20" s="14">
        <f t="shared" si="5"/>
        <v>267.82139999999998</v>
      </c>
      <c r="K20" s="15">
        <f t="shared" si="4"/>
        <v>2098.4594400000001</v>
      </c>
    </row>
    <row r="21" spans="1:11" x14ac:dyDescent="0.25">
      <c r="A21" s="2" t="s">
        <v>84</v>
      </c>
      <c r="B21" s="23">
        <v>1023</v>
      </c>
      <c r="C21" s="2">
        <f t="shared" si="0"/>
        <v>1237.83</v>
      </c>
      <c r="D21" s="5">
        <v>1.3</v>
      </c>
      <c r="E21" s="6">
        <f t="shared" si="1"/>
        <v>1609.1789999999999</v>
      </c>
      <c r="F21" s="5">
        <v>1.7</v>
      </c>
      <c r="G21" s="5">
        <v>1.8</v>
      </c>
      <c r="H21" s="7">
        <f t="shared" si="2"/>
        <v>3787.7597999999994</v>
      </c>
      <c r="I21" s="8">
        <f t="shared" si="3"/>
        <v>315.64664999999997</v>
      </c>
      <c r="J21" s="14">
        <f t="shared" si="5"/>
        <v>268.29965249999998</v>
      </c>
      <c r="K21" s="15">
        <f t="shared" si="4"/>
        <v>2102.2066889999996</v>
      </c>
    </row>
    <row r="22" spans="1:11" x14ac:dyDescent="0.25">
      <c r="A22" s="2" t="s">
        <v>99</v>
      </c>
      <c r="B22" s="23">
        <v>1202</v>
      </c>
      <c r="C22" s="2">
        <f t="shared" si="0"/>
        <v>1454.4199999999998</v>
      </c>
      <c r="D22" s="5">
        <v>1.3</v>
      </c>
      <c r="E22" s="6">
        <f t="shared" si="1"/>
        <v>1890.7459999999999</v>
      </c>
      <c r="F22" s="5">
        <v>1.65</v>
      </c>
      <c r="G22" s="5">
        <v>1.8</v>
      </c>
      <c r="H22" s="7">
        <f t="shared" si="2"/>
        <v>4319.6273999999994</v>
      </c>
      <c r="I22" s="8">
        <f t="shared" si="3"/>
        <v>359.96894999999995</v>
      </c>
      <c r="J22" s="14">
        <f t="shared" si="5"/>
        <v>305.97360749999996</v>
      </c>
      <c r="K22" s="15">
        <f t="shared" si="4"/>
        <v>2397.3932070000001</v>
      </c>
    </row>
    <row r="23" spans="1:11" x14ac:dyDescent="0.25">
      <c r="A23" s="5" t="s">
        <v>25</v>
      </c>
      <c r="B23" s="22">
        <v>2114</v>
      </c>
      <c r="C23" s="5">
        <f t="shared" si="0"/>
        <v>2557.94</v>
      </c>
      <c r="D23" s="5">
        <v>1.3</v>
      </c>
      <c r="E23" s="6">
        <f t="shared" si="1"/>
        <v>3325.3220000000001</v>
      </c>
      <c r="F23" s="5">
        <v>1.65</v>
      </c>
      <c r="G23" s="5">
        <v>1.8</v>
      </c>
      <c r="H23" s="13">
        <f t="shared" si="2"/>
        <v>7597.0817999999999</v>
      </c>
      <c r="I23" s="14">
        <f t="shared" si="3"/>
        <v>633.09014999999999</v>
      </c>
      <c r="J23" s="14">
        <f t="shared" si="5"/>
        <v>538.12662749999993</v>
      </c>
      <c r="K23" s="15">
        <f t="shared" si="4"/>
        <v>4216.3803990000006</v>
      </c>
    </row>
    <row r="24" spans="1:11" x14ac:dyDescent="0.25">
      <c r="A24" s="5" t="s">
        <v>24</v>
      </c>
      <c r="B24" s="22">
        <v>2362</v>
      </c>
      <c r="C24" s="5">
        <f t="shared" si="0"/>
        <v>2858.02</v>
      </c>
      <c r="D24" s="5">
        <v>1.3</v>
      </c>
      <c r="E24" s="6">
        <f t="shared" si="1"/>
        <v>3715.4259999999999</v>
      </c>
      <c r="F24" s="5">
        <v>1.6</v>
      </c>
      <c r="G24" s="5">
        <v>1.8</v>
      </c>
      <c r="H24" s="13">
        <f t="shared" si="2"/>
        <v>8231.097600000001</v>
      </c>
      <c r="I24" s="14">
        <f t="shared" si="3"/>
        <v>685.92480000000012</v>
      </c>
      <c r="J24" s="14">
        <f t="shared" si="5"/>
        <v>583.03608000000008</v>
      </c>
      <c r="K24" s="15">
        <f t="shared" si="4"/>
        <v>4568.2591680000005</v>
      </c>
    </row>
    <row r="25" spans="1:11" x14ac:dyDescent="0.25">
      <c r="A25" s="5" t="s">
        <v>39</v>
      </c>
      <c r="B25" s="22">
        <v>1365</v>
      </c>
      <c r="C25" s="5">
        <f t="shared" si="0"/>
        <v>1651.6499999999999</v>
      </c>
      <c r="D25" s="5">
        <v>1.3</v>
      </c>
      <c r="E25" s="6">
        <f t="shared" si="1"/>
        <v>2147.145</v>
      </c>
      <c r="F25" s="5">
        <v>1.65</v>
      </c>
      <c r="G25" s="5">
        <v>1.8</v>
      </c>
      <c r="H25" s="13">
        <f t="shared" si="2"/>
        <v>4905.4004999999997</v>
      </c>
      <c r="I25" s="14">
        <f t="shared" si="3"/>
        <v>408.78337499999998</v>
      </c>
      <c r="J25" s="14">
        <f t="shared" si="5"/>
        <v>347.46586874999997</v>
      </c>
      <c r="K25" s="15">
        <f t="shared" si="4"/>
        <v>2722.4972775000001</v>
      </c>
    </row>
    <row r="26" spans="1:11" x14ac:dyDescent="0.25">
      <c r="A26" s="5" t="s">
        <v>38</v>
      </c>
      <c r="B26" s="22">
        <v>1582</v>
      </c>
      <c r="C26" s="5">
        <f t="shared" si="0"/>
        <v>1914.22</v>
      </c>
      <c r="D26" s="5">
        <v>1.3</v>
      </c>
      <c r="E26" s="6">
        <f t="shared" si="1"/>
        <v>2488.4860000000003</v>
      </c>
      <c r="F26" s="5">
        <v>1.65</v>
      </c>
      <c r="G26" s="5">
        <v>1.8</v>
      </c>
      <c r="H26" s="13">
        <f t="shared" si="2"/>
        <v>5685.2334000000001</v>
      </c>
      <c r="I26" s="14">
        <f t="shared" si="3"/>
        <v>473.76945000000001</v>
      </c>
      <c r="J26" s="14">
        <f t="shared" si="5"/>
        <v>402.70403249999998</v>
      </c>
      <c r="K26" s="15">
        <f t="shared" si="4"/>
        <v>3155.3045370000004</v>
      </c>
    </row>
    <row r="27" spans="1:11" x14ac:dyDescent="0.25">
      <c r="A27" s="2" t="s">
        <v>73</v>
      </c>
      <c r="B27" s="23">
        <v>1302.9711603480005</v>
      </c>
      <c r="C27" s="2">
        <f t="shared" si="0"/>
        <v>1576.5951040210805</v>
      </c>
      <c r="D27" s="5">
        <v>1.3</v>
      </c>
      <c r="E27" s="6">
        <f t="shared" si="1"/>
        <v>2049.5736352274048</v>
      </c>
      <c r="F27" s="5">
        <v>1.6</v>
      </c>
      <c r="G27" s="5">
        <v>1.8</v>
      </c>
      <c r="H27" s="7">
        <f t="shared" si="2"/>
        <v>4540.5938995807119</v>
      </c>
      <c r="I27" s="8">
        <f t="shared" si="3"/>
        <v>378.38282496505934</v>
      </c>
      <c r="J27" s="14">
        <f t="shared" si="5"/>
        <v>321.62540122030043</v>
      </c>
      <c r="K27" s="15">
        <f t="shared" si="4"/>
        <v>2520.0296142672955</v>
      </c>
    </row>
    <row r="28" spans="1:11" x14ac:dyDescent="0.25">
      <c r="A28" s="5" t="s">
        <v>31</v>
      </c>
      <c r="B28" s="22">
        <v>8190</v>
      </c>
      <c r="C28" s="5">
        <f t="shared" si="0"/>
        <v>9909.9</v>
      </c>
      <c r="D28" s="5">
        <v>1.3</v>
      </c>
      <c r="E28" s="6">
        <f t="shared" si="1"/>
        <v>12882.87</v>
      </c>
      <c r="F28" s="5">
        <v>1.61</v>
      </c>
      <c r="G28" s="5">
        <v>1.8</v>
      </c>
      <c r="H28" s="13">
        <f t="shared" si="2"/>
        <v>28718.890200000002</v>
      </c>
      <c r="I28" s="14">
        <f t="shared" si="3"/>
        <v>2393.2408500000001</v>
      </c>
      <c r="J28" s="14">
        <f t="shared" si="5"/>
        <v>2034.2547225000001</v>
      </c>
      <c r="K28" s="15">
        <f t="shared" si="4"/>
        <v>15938.984061000003</v>
      </c>
    </row>
    <row r="29" spans="1:11" x14ac:dyDescent="0.25">
      <c r="A29" s="5" t="s">
        <v>32</v>
      </c>
      <c r="B29" s="22">
        <v>11175</v>
      </c>
      <c r="C29" s="5">
        <f t="shared" si="0"/>
        <v>13521.75</v>
      </c>
      <c r="D29" s="5">
        <v>1.3</v>
      </c>
      <c r="E29" s="6">
        <f t="shared" si="1"/>
        <v>17578.275000000001</v>
      </c>
      <c r="F29" s="5">
        <v>1.6</v>
      </c>
      <c r="G29" s="5">
        <v>1.8</v>
      </c>
      <c r="H29" s="13">
        <f t="shared" si="2"/>
        <v>38942.640000000007</v>
      </c>
      <c r="I29" s="14">
        <f t="shared" si="3"/>
        <v>3245.2200000000007</v>
      </c>
      <c r="J29" s="14">
        <f t="shared" si="5"/>
        <v>2758.4370000000004</v>
      </c>
      <c r="K29" s="15">
        <f>H29*$K$3</f>
        <v>21613.165200000007</v>
      </c>
    </row>
    <row r="30" spans="1:11" x14ac:dyDescent="0.25">
      <c r="A30" s="5" t="s">
        <v>93</v>
      </c>
      <c r="B30" s="22">
        <v>1730</v>
      </c>
      <c r="C30" s="5">
        <f t="shared" si="0"/>
        <v>2093.2999999999997</v>
      </c>
      <c r="D30" s="5">
        <v>1.3</v>
      </c>
      <c r="E30" s="6">
        <f t="shared" si="1"/>
        <v>2721.29</v>
      </c>
      <c r="F30" s="5">
        <v>1.7</v>
      </c>
      <c r="G30" s="5">
        <v>1.8</v>
      </c>
      <c r="H30" s="13">
        <f t="shared" si="2"/>
        <v>6405.4979999999987</v>
      </c>
      <c r="I30" s="14">
        <f t="shared" si="3"/>
        <v>533.79149999999993</v>
      </c>
      <c r="J30" s="14">
        <f t="shared" si="5"/>
        <v>453.7227749999999</v>
      </c>
      <c r="K30" s="15">
        <f t="shared" si="4"/>
        <v>3555.0513899999996</v>
      </c>
    </row>
    <row r="31" spans="1:11" x14ac:dyDescent="0.25">
      <c r="A31" s="5" t="s">
        <v>42</v>
      </c>
      <c r="B31" s="22">
        <v>1663</v>
      </c>
      <c r="C31" s="5">
        <f t="shared" si="0"/>
        <v>2012.23</v>
      </c>
      <c r="D31" s="5">
        <v>1.3</v>
      </c>
      <c r="E31" s="6">
        <f t="shared" si="1"/>
        <v>2615.8989999999999</v>
      </c>
      <c r="F31" s="5">
        <v>1.7</v>
      </c>
      <c r="G31" s="5">
        <v>1.8</v>
      </c>
      <c r="H31" s="13">
        <f t="shared" si="2"/>
        <v>6157.4238000000005</v>
      </c>
      <c r="I31" s="14">
        <f t="shared" si="3"/>
        <v>513.11865</v>
      </c>
      <c r="J31" s="14">
        <f t="shared" si="5"/>
        <v>436.15085249999998</v>
      </c>
      <c r="K31" s="15">
        <f t="shared" si="4"/>
        <v>3417.3702090000006</v>
      </c>
    </row>
    <row r="32" spans="1:11" x14ac:dyDescent="0.25">
      <c r="A32" s="5" t="s">
        <v>96</v>
      </c>
      <c r="B32" s="22">
        <v>2460</v>
      </c>
      <c r="C32" s="5">
        <f t="shared" si="0"/>
        <v>2976.6</v>
      </c>
      <c r="D32" s="5">
        <v>1.3</v>
      </c>
      <c r="E32" s="6">
        <f t="shared" si="1"/>
        <v>3869.58</v>
      </c>
      <c r="F32" s="5">
        <v>1.7</v>
      </c>
      <c r="G32" s="5">
        <v>1.8</v>
      </c>
      <c r="H32" s="13">
        <f t="shared" si="2"/>
        <v>9108.3959999999988</v>
      </c>
      <c r="I32" s="14">
        <f t="shared" si="3"/>
        <v>759.0329999999999</v>
      </c>
      <c r="J32" s="14">
        <f t="shared" si="5"/>
        <v>645.17804999999987</v>
      </c>
      <c r="K32" s="15">
        <f t="shared" si="4"/>
        <v>5055.15978</v>
      </c>
    </row>
    <row r="33" spans="1:11" x14ac:dyDescent="0.25">
      <c r="A33" s="5" t="s">
        <v>26</v>
      </c>
      <c r="B33" s="22">
        <v>2353</v>
      </c>
      <c r="C33" s="5">
        <f t="shared" si="0"/>
        <v>2847.13</v>
      </c>
      <c r="D33" s="5">
        <v>1.3</v>
      </c>
      <c r="E33" s="6">
        <f t="shared" si="1"/>
        <v>3701.2690000000002</v>
      </c>
      <c r="F33" s="5">
        <v>1.7</v>
      </c>
      <c r="G33" s="5">
        <v>1.8</v>
      </c>
      <c r="H33" s="13">
        <f t="shared" si="2"/>
        <v>8712.2178000000004</v>
      </c>
      <c r="I33" s="14">
        <f t="shared" si="3"/>
        <v>726.01814999999999</v>
      </c>
      <c r="J33" s="14">
        <f t="shared" si="5"/>
        <v>617.11542750000001</v>
      </c>
      <c r="K33" s="15">
        <f t="shared" si="4"/>
        <v>4835.2808790000008</v>
      </c>
    </row>
    <row r="34" spans="1:11" x14ac:dyDescent="0.25">
      <c r="A34" s="5" t="s">
        <v>94</v>
      </c>
      <c r="B34" s="22">
        <v>2929</v>
      </c>
      <c r="C34" s="5">
        <f t="shared" si="0"/>
        <v>3544.0899999999997</v>
      </c>
      <c r="D34" s="5">
        <v>1.3</v>
      </c>
      <c r="E34" s="6">
        <f t="shared" si="1"/>
        <v>4607.317</v>
      </c>
      <c r="F34" s="5">
        <v>1.7</v>
      </c>
      <c r="G34" s="5">
        <v>1.8</v>
      </c>
      <c r="H34" s="13">
        <f t="shared" si="2"/>
        <v>10844.9154</v>
      </c>
      <c r="I34" s="14">
        <f t="shared" si="3"/>
        <v>903.74294999999995</v>
      </c>
      <c r="J34" s="14">
        <f t="shared" si="5"/>
        <v>768.18150749999995</v>
      </c>
      <c r="K34" s="15">
        <f t="shared" si="4"/>
        <v>6018.9280470000003</v>
      </c>
    </row>
    <row r="35" spans="1:11" x14ac:dyDescent="0.25">
      <c r="A35" s="5" t="s">
        <v>27</v>
      </c>
      <c r="B35" s="22">
        <v>2806</v>
      </c>
      <c r="C35" s="5">
        <f t="shared" si="0"/>
        <v>3395.2599999999998</v>
      </c>
      <c r="D35" s="5">
        <v>1.3</v>
      </c>
      <c r="E35" s="6">
        <f t="shared" si="1"/>
        <v>4413.8379999999997</v>
      </c>
      <c r="F35" s="5">
        <v>1.7</v>
      </c>
      <c r="G35" s="5">
        <v>1.8</v>
      </c>
      <c r="H35" s="13">
        <f t="shared" si="2"/>
        <v>10389.495599999998</v>
      </c>
      <c r="I35" s="14">
        <f t="shared" si="3"/>
        <v>865.79129999999986</v>
      </c>
      <c r="J35" s="14">
        <f t="shared" si="5"/>
        <v>735.92260499999986</v>
      </c>
      <c r="K35" s="15">
        <f t="shared" si="4"/>
        <v>5766.1700579999997</v>
      </c>
    </row>
    <row r="36" spans="1:11" x14ac:dyDescent="0.25">
      <c r="A36" s="5" t="s">
        <v>100</v>
      </c>
      <c r="B36" s="22">
        <v>3638</v>
      </c>
      <c r="C36" s="5">
        <f t="shared" si="0"/>
        <v>4401.9799999999996</v>
      </c>
      <c r="D36" s="5">
        <v>1.3</v>
      </c>
      <c r="E36" s="6">
        <f t="shared" si="1"/>
        <v>5722.5739999999996</v>
      </c>
      <c r="F36" s="5">
        <v>1.7</v>
      </c>
      <c r="G36" s="5">
        <v>1.8</v>
      </c>
      <c r="H36" s="13">
        <f t="shared" si="2"/>
        <v>13470.058799999999</v>
      </c>
      <c r="I36" s="14">
        <f t="shared" si="3"/>
        <v>1122.5048999999999</v>
      </c>
      <c r="J36" s="14">
        <f t="shared" si="5"/>
        <v>954.12916499999994</v>
      </c>
      <c r="K36" s="15">
        <f t="shared" si="4"/>
        <v>7475.8826339999996</v>
      </c>
    </row>
    <row r="37" spans="1:11" x14ac:dyDescent="0.25">
      <c r="A37" s="5" t="s">
        <v>43</v>
      </c>
      <c r="B37" s="22">
        <v>3493</v>
      </c>
      <c r="C37" s="5">
        <f t="shared" si="0"/>
        <v>4226.53</v>
      </c>
      <c r="D37" s="5">
        <v>1.3</v>
      </c>
      <c r="E37" s="6">
        <f t="shared" si="1"/>
        <v>5494.4889999999996</v>
      </c>
      <c r="F37" s="5">
        <v>1.7</v>
      </c>
      <c r="G37" s="5">
        <v>1.8</v>
      </c>
      <c r="H37" s="13">
        <f t="shared" si="2"/>
        <v>12933.1818</v>
      </c>
      <c r="I37" s="14">
        <f t="shared" si="3"/>
        <v>1077.7651499999999</v>
      </c>
      <c r="J37" s="14">
        <f t="shared" si="5"/>
        <v>916.10037749999992</v>
      </c>
      <c r="K37" s="15">
        <f t="shared" si="4"/>
        <v>7177.9158990000005</v>
      </c>
    </row>
    <row r="38" spans="1:11" x14ac:dyDescent="0.25">
      <c r="A38" s="5" t="s">
        <v>101</v>
      </c>
      <c r="B38" s="22">
        <v>4131</v>
      </c>
      <c r="C38" s="5">
        <f t="shared" si="0"/>
        <v>4998.51</v>
      </c>
      <c r="D38" s="5">
        <v>1.3</v>
      </c>
      <c r="E38" s="6">
        <f t="shared" si="1"/>
        <v>6498.0630000000001</v>
      </c>
      <c r="F38" s="5">
        <v>1.7</v>
      </c>
      <c r="G38" s="5">
        <v>1.8</v>
      </c>
      <c r="H38" s="13">
        <f t="shared" si="2"/>
        <v>15295.440600000002</v>
      </c>
      <c r="I38" s="14">
        <f t="shared" si="3"/>
        <v>1274.6200500000002</v>
      </c>
      <c r="J38" s="14">
        <f t="shared" si="5"/>
        <v>1083.4270425000002</v>
      </c>
      <c r="K38" s="15">
        <f t="shared" si="4"/>
        <v>8488.9695330000013</v>
      </c>
    </row>
    <row r="39" spans="1:11" x14ac:dyDescent="0.25">
      <c r="A39" s="5" t="s">
        <v>55</v>
      </c>
      <c r="B39" s="22">
        <v>3886</v>
      </c>
      <c r="C39" s="5">
        <f t="shared" si="0"/>
        <v>4702.0599999999995</v>
      </c>
      <c r="D39" s="5">
        <v>1.3</v>
      </c>
      <c r="E39" s="6">
        <f t="shared" si="1"/>
        <v>6112.6779999999999</v>
      </c>
      <c r="F39" s="5">
        <v>1.7</v>
      </c>
      <c r="G39" s="5">
        <v>1.8</v>
      </c>
      <c r="H39" s="13">
        <f t="shared" si="2"/>
        <v>14388.303599999997</v>
      </c>
      <c r="I39" s="14">
        <f t="shared" si="3"/>
        <v>1199.0252999999998</v>
      </c>
      <c r="J39" s="14">
        <f t="shared" si="5"/>
        <v>1019.1715049999998</v>
      </c>
      <c r="K39" s="15">
        <f t="shared" si="4"/>
        <v>7985.5084979999992</v>
      </c>
    </row>
    <row r="40" spans="1:11" x14ac:dyDescent="0.25">
      <c r="A40" s="2" t="s">
        <v>81</v>
      </c>
      <c r="B40" s="23">
        <v>5764</v>
      </c>
      <c r="C40" s="2">
        <f t="shared" si="0"/>
        <v>6974.44</v>
      </c>
      <c r="D40" s="5">
        <v>1.3</v>
      </c>
      <c r="E40" s="6">
        <f t="shared" si="1"/>
        <v>9066.771999999999</v>
      </c>
      <c r="F40" s="5">
        <v>1.6</v>
      </c>
      <c r="G40" s="5">
        <v>1.8</v>
      </c>
      <c r="H40" s="7">
        <f t="shared" si="2"/>
        <v>20086.387200000001</v>
      </c>
      <c r="I40" s="8">
        <f t="shared" si="3"/>
        <v>1673.8656000000001</v>
      </c>
      <c r="J40" s="14">
        <f t="shared" si="5"/>
        <v>1422.78576</v>
      </c>
      <c r="K40" s="15">
        <f t="shared" si="4"/>
        <v>11147.944896000001</v>
      </c>
    </row>
    <row r="41" spans="1:11" x14ac:dyDescent="0.25">
      <c r="A41" s="2" t="s">
        <v>80</v>
      </c>
      <c r="B41" s="23">
        <v>7583</v>
      </c>
      <c r="C41" s="2">
        <f t="shared" si="0"/>
        <v>9175.43</v>
      </c>
      <c r="D41" s="5">
        <v>1.3</v>
      </c>
      <c r="E41" s="6">
        <f t="shared" si="1"/>
        <v>11928.059000000001</v>
      </c>
      <c r="F41" s="5">
        <v>1.6</v>
      </c>
      <c r="G41" s="5">
        <v>1.8</v>
      </c>
      <c r="H41" s="7">
        <f t="shared" si="2"/>
        <v>26425.238400000006</v>
      </c>
      <c r="I41" s="8">
        <f t="shared" si="3"/>
        <v>2202.1032000000005</v>
      </c>
      <c r="J41" s="14">
        <f t="shared" si="5"/>
        <v>1871.7877200000003</v>
      </c>
      <c r="K41" s="15">
        <f t="shared" si="4"/>
        <v>14666.007312000005</v>
      </c>
    </row>
    <row r="42" spans="1:11" x14ac:dyDescent="0.25">
      <c r="A42" s="2" t="s">
        <v>85</v>
      </c>
      <c r="B42" s="23">
        <v>1188</v>
      </c>
      <c r="C42" s="2">
        <f t="shared" si="0"/>
        <v>1437.48</v>
      </c>
      <c r="D42" s="5">
        <v>1.3</v>
      </c>
      <c r="E42" s="6">
        <f t="shared" si="1"/>
        <v>1868.7240000000002</v>
      </c>
      <c r="F42" s="5">
        <v>1.7</v>
      </c>
      <c r="G42" s="5">
        <v>1.8</v>
      </c>
      <c r="H42" s="7">
        <f t="shared" si="2"/>
        <v>4398.6887999999999</v>
      </c>
      <c r="I42" s="8">
        <f t="shared" si="3"/>
        <v>366.55739999999997</v>
      </c>
      <c r="J42" s="14">
        <f t="shared" si="5"/>
        <v>311.57378999999997</v>
      </c>
      <c r="K42" s="15">
        <f t="shared" si="4"/>
        <v>2441.2722840000001</v>
      </c>
    </row>
    <row r="43" spans="1:11" x14ac:dyDescent="0.25">
      <c r="A43" s="2" t="s">
        <v>33</v>
      </c>
      <c r="B43" s="17">
        <v>1460</v>
      </c>
      <c r="C43" s="2">
        <f t="shared" si="0"/>
        <v>1766.6</v>
      </c>
      <c r="D43" s="5">
        <v>1.3</v>
      </c>
      <c r="E43" s="6">
        <f t="shared" si="1"/>
        <v>2296.58</v>
      </c>
      <c r="F43" s="5">
        <v>1.6</v>
      </c>
      <c r="G43" s="5">
        <v>1.8</v>
      </c>
      <c r="H43" s="7">
        <f t="shared" si="2"/>
        <v>5087.808</v>
      </c>
      <c r="I43" s="8">
        <f t="shared" si="3"/>
        <v>423.98399999999998</v>
      </c>
      <c r="J43" s="14">
        <f t="shared" si="5"/>
        <v>360.38639999999998</v>
      </c>
      <c r="K43" s="15">
        <f t="shared" si="4"/>
        <v>2823.7334400000004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41"/>
  <sheetViews>
    <sheetView topLeftCell="A13" zoomScale="82" zoomScaleNormal="82" workbookViewId="0">
      <selection activeCell="S13" sqref="S13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2" width="11.42578125" style="3" customWidth="1"/>
    <col min="13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1639.5</v>
      </c>
      <c r="C4" s="5">
        <f t="shared" ref="C4:C41" si="0">B4*$C$3</f>
        <v>1983.7949999999998</v>
      </c>
      <c r="D4" s="5">
        <v>1.3</v>
      </c>
      <c r="E4" s="6">
        <f t="shared" ref="E4:E41" si="1">C4*D4</f>
        <v>2578.9335000000001</v>
      </c>
      <c r="F4" s="5">
        <v>1.7</v>
      </c>
      <c r="G4" s="5">
        <v>1.8</v>
      </c>
      <c r="H4" s="13">
        <f t="shared" ref="H4:H41" si="2">C4*F4*G4</f>
        <v>6070.4126999999999</v>
      </c>
      <c r="I4" s="14">
        <f t="shared" ref="I4:I41" si="3">H4/$I$3</f>
        <v>505.86772500000001</v>
      </c>
      <c r="J4" s="14">
        <f>I4*$J$3</f>
        <v>429.98756624999999</v>
      </c>
      <c r="K4" s="15">
        <f t="shared" ref="K4:K41" si="4">H4*$K$3</f>
        <v>3369.0790485000002</v>
      </c>
    </row>
    <row r="5" spans="1:11" x14ac:dyDescent="0.25">
      <c r="A5" s="5" t="s">
        <v>23</v>
      </c>
      <c r="B5" s="25">
        <v>1825.31</v>
      </c>
      <c r="C5" s="5">
        <f t="shared" si="0"/>
        <v>2208.6250999999997</v>
      </c>
      <c r="D5" s="5">
        <v>1.3</v>
      </c>
      <c r="E5" s="6">
        <f t="shared" si="1"/>
        <v>2871.21263</v>
      </c>
      <c r="F5" s="5">
        <v>1.7</v>
      </c>
      <c r="G5" s="5">
        <v>1.8</v>
      </c>
      <c r="H5" s="13">
        <f t="shared" si="2"/>
        <v>6758.3928059999989</v>
      </c>
      <c r="I5" s="14">
        <f t="shared" si="3"/>
        <v>563.19940049999991</v>
      </c>
      <c r="J5" s="14">
        <f t="shared" ref="J5:J41" si="5">I5*$J$3</f>
        <v>478.71949042499989</v>
      </c>
      <c r="K5" s="15">
        <f t="shared" si="4"/>
        <v>3750.9080073299997</v>
      </c>
    </row>
    <row r="6" spans="1:11" x14ac:dyDescent="0.25">
      <c r="A6" s="5" t="s">
        <v>74</v>
      </c>
      <c r="B6" s="25">
        <v>2623.2</v>
      </c>
      <c r="C6" s="5">
        <f t="shared" si="0"/>
        <v>3174.0719999999997</v>
      </c>
      <c r="D6" s="5">
        <v>1.3</v>
      </c>
      <c r="E6" s="6">
        <f t="shared" si="1"/>
        <v>4126.2936</v>
      </c>
      <c r="F6" s="5">
        <v>1.7</v>
      </c>
      <c r="G6" s="5">
        <v>1.8</v>
      </c>
      <c r="H6" s="13">
        <f t="shared" si="2"/>
        <v>9712.660319999999</v>
      </c>
      <c r="I6" s="14">
        <f t="shared" si="3"/>
        <v>809.38835999999992</v>
      </c>
      <c r="J6" s="14">
        <f t="shared" si="5"/>
        <v>687.98010599999986</v>
      </c>
      <c r="K6" s="15">
        <f t="shared" si="4"/>
        <v>5390.5264776000004</v>
      </c>
    </row>
    <row r="7" spans="1:11" x14ac:dyDescent="0.25">
      <c r="A7" s="5" t="s">
        <v>22</v>
      </c>
      <c r="B7" s="25">
        <v>2819.94</v>
      </c>
      <c r="C7" s="5">
        <f t="shared" si="0"/>
        <v>3412.1273999999999</v>
      </c>
      <c r="D7" s="5">
        <v>1.3</v>
      </c>
      <c r="E7" s="6">
        <f t="shared" si="1"/>
        <v>4435.7656200000001</v>
      </c>
      <c r="F7" s="5">
        <v>1.7</v>
      </c>
      <c r="G7" s="5">
        <v>1.8</v>
      </c>
      <c r="H7" s="13">
        <f t="shared" si="2"/>
        <v>10441.109844000001</v>
      </c>
      <c r="I7" s="14">
        <f t="shared" si="3"/>
        <v>870.09248700000001</v>
      </c>
      <c r="J7" s="14">
        <f t="shared" si="5"/>
        <v>739.57861394999998</v>
      </c>
      <c r="K7" s="15">
        <f t="shared" si="4"/>
        <v>5794.815963420001</v>
      </c>
    </row>
    <row r="8" spans="1:11" x14ac:dyDescent="0.25">
      <c r="A8" s="5" t="s">
        <v>91</v>
      </c>
      <c r="B8" s="25">
        <v>1589.222</v>
      </c>
      <c r="C8" s="5">
        <f t="shared" si="0"/>
        <v>1922.9586199999999</v>
      </c>
      <c r="D8" s="5">
        <v>1.3</v>
      </c>
      <c r="E8" s="6">
        <f t="shared" si="1"/>
        <v>2499.8462059999997</v>
      </c>
      <c r="F8" s="5">
        <v>1.7</v>
      </c>
      <c r="G8" s="5">
        <v>1.8</v>
      </c>
      <c r="H8" s="13">
        <f t="shared" si="2"/>
        <v>5884.2533771999997</v>
      </c>
      <c r="I8" s="14">
        <f t="shared" si="3"/>
        <v>490.35444809999996</v>
      </c>
      <c r="J8" s="14">
        <f t="shared" si="5"/>
        <v>416.80128088499993</v>
      </c>
      <c r="K8" s="15">
        <f t="shared" si="4"/>
        <v>3265.760624346</v>
      </c>
    </row>
    <row r="9" spans="1:11" x14ac:dyDescent="0.25">
      <c r="A9" s="5" t="s">
        <v>102</v>
      </c>
      <c r="B9" s="25">
        <v>2310.6019999999999</v>
      </c>
      <c r="C9" s="5">
        <f t="shared" si="0"/>
        <v>2795.8284199999998</v>
      </c>
      <c r="D9" s="5">
        <v>1.3</v>
      </c>
      <c r="E9" s="6">
        <f t="shared" si="1"/>
        <v>3634.5769459999997</v>
      </c>
      <c r="F9" s="5">
        <v>1.7</v>
      </c>
      <c r="G9" s="5">
        <v>1.8</v>
      </c>
      <c r="H9" s="13">
        <f t="shared" si="2"/>
        <v>8555.2349651999994</v>
      </c>
      <c r="I9" s="14">
        <f t="shared" si="3"/>
        <v>712.93624709999995</v>
      </c>
      <c r="J9" s="14">
        <f t="shared" si="5"/>
        <v>605.99581003499998</v>
      </c>
      <c r="K9" s="15">
        <f t="shared" si="4"/>
        <v>4748.1554056860004</v>
      </c>
    </row>
    <row r="10" spans="1:11" x14ac:dyDescent="0.25">
      <c r="A10" s="5" t="s">
        <v>103</v>
      </c>
      <c r="B10" s="25">
        <v>3076.7950000000001</v>
      </c>
      <c r="C10" s="5">
        <f t="shared" si="0"/>
        <v>3722.9219499999999</v>
      </c>
      <c r="D10" s="5">
        <v>1.3</v>
      </c>
      <c r="E10" s="6">
        <f t="shared" si="1"/>
        <v>4839.7985349999999</v>
      </c>
      <c r="F10" s="5">
        <v>1.7</v>
      </c>
      <c r="G10" s="5">
        <v>1.8</v>
      </c>
      <c r="H10" s="13">
        <f t="shared" si="2"/>
        <v>11392.141167</v>
      </c>
      <c r="I10" s="14">
        <f t="shared" si="3"/>
        <v>949.34509724999998</v>
      </c>
      <c r="J10" s="14">
        <f t="shared" si="5"/>
        <v>806.94333266249998</v>
      </c>
      <c r="K10" s="15">
        <f t="shared" si="4"/>
        <v>6322.6383476850006</v>
      </c>
    </row>
    <row r="11" spans="1:11" x14ac:dyDescent="0.25">
      <c r="A11" s="2" t="s">
        <v>68</v>
      </c>
      <c r="B11" s="26">
        <v>5947.0129999999999</v>
      </c>
      <c r="C11" s="5">
        <f t="shared" si="0"/>
        <v>7195.88573</v>
      </c>
      <c r="D11" s="5">
        <v>1.3</v>
      </c>
      <c r="E11" s="6">
        <f t="shared" si="1"/>
        <v>9354.6514490000009</v>
      </c>
      <c r="F11" s="5">
        <v>1.65</v>
      </c>
      <c r="G11" s="5">
        <v>1.8</v>
      </c>
      <c r="H11" s="7">
        <f t="shared" si="2"/>
        <v>21371.780618099998</v>
      </c>
      <c r="I11" s="8">
        <f t="shared" si="3"/>
        <v>1780.9817181749997</v>
      </c>
      <c r="J11" s="14">
        <f t="shared" si="5"/>
        <v>1513.8344604487497</v>
      </c>
      <c r="K11" s="15">
        <f t="shared" si="4"/>
        <v>11861.3382430455</v>
      </c>
    </row>
    <row r="12" spans="1:11" x14ac:dyDescent="0.25">
      <c r="A12" s="2" t="s">
        <v>69</v>
      </c>
      <c r="B12" s="26">
        <v>8744</v>
      </c>
      <c r="C12" s="5">
        <f t="shared" si="0"/>
        <v>10580.24</v>
      </c>
      <c r="D12" s="5">
        <v>1.3</v>
      </c>
      <c r="E12" s="6">
        <f t="shared" si="1"/>
        <v>13754.312</v>
      </c>
      <c r="F12" s="5">
        <v>1.64</v>
      </c>
      <c r="G12" s="5">
        <v>1.8</v>
      </c>
      <c r="H12" s="7">
        <f t="shared" si="2"/>
        <v>31232.868480000001</v>
      </c>
      <c r="I12" s="8">
        <f t="shared" si="3"/>
        <v>2602.7390399999999</v>
      </c>
      <c r="J12" s="14">
        <f t="shared" si="5"/>
        <v>2212.328184</v>
      </c>
      <c r="K12" s="15">
        <f t="shared" si="4"/>
        <v>17334.242006400003</v>
      </c>
    </row>
    <row r="13" spans="1:11" x14ac:dyDescent="0.25">
      <c r="A13" s="2" t="s">
        <v>83</v>
      </c>
      <c r="B13" s="26">
        <v>2662.5479999999998</v>
      </c>
      <c r="C13" s="2">
        <f t="shared" si="0"/>
        <v>3221.6830799999998</v>
      </c>
      <c r="D13" s="5">
        <v>1.3</v>
      </c>
      <c r="E13" s="6">
        <f t="shared" si="1"/>
        <v>4188.1880039999996</v>
      </c>
      <c r="F13" s="5">
        <v>1.65</v>
      </c>
      <c r="G13" s="5">
        <v>1.8</v>
      </c>
      <c r="H13" s="7">
        <f t="shared" si="2"/>
        <v>9568.3987476000002</v>
      </c>
      <c r="I13" s="8">
        <f t="shared" si="3"/>
        <v>797.36656230000006</v>
      </c>
      <c r="J13" s="14">
        <f t="shared" si="5"/>
        <v>677.76157795500001</v>
      </c>
      <c r="K13" s="15">
        <f t="shared" si="4"/>
        <v>5310.4613049180007</v>
      </c>
    </row>
    <row r="14" spans="1:11" x14ac:dyDescent="0.25">
      <c r="A14" s="2" t="s">
        <v>77</v>
      </c>
      <c r="B14" s="26">
        <v>2885.52</v>
      </c>
      <c r="C14" s="2">
        <f t="shared" si="0"/>
        <v>3491.4791999999998</v>
      </c>
      <c r="D14" s="5">
        <v>1.3</v>
      </c>
      <c r="E14" s="6">
        <f t="shared" si="1"/>
        <v>4538.9229599999999</v>
      </c>
      <c r="F14" s="5">
        <v>1.7</v>
      </c>
      <c r="G14" s="5">
        <v>1.8</v>
      </c>
      <c r="H14" s="7">
        <f t="shared" si="2"/>
        <v>10683.926351999999</v>
      </c>
      <c r="I14" s="8">
        <f t="shared" si="3"/>
        <v>890.32719599999984</v>
      </c>
      <c r="J14" s="14">
        <f t="shared" si="5"/>
        <v>756.77811659999986</v>
      </c>
      <c r="K14" s="15">
        <f t="shared" si="4"/>
        <v>5929.57912536</v>
      </c>
    </row>
    <row r="15" spans="1:11" x14ac:dyDescent="0.25">
      <c r="A15" s="2" t="s">
        <v>76</v>
      </c>
      <c r="B15" s="26">
        <v>4079.076</v>
      </c>
      <c r="C15" s="2">
        <f t="shared" si="0"/>
        <v>4935.6819599999999</v>
      </c>
      <c r="D15" s="5">
        <v>1.3</v>
      </c>
      <c r="E15" s="6">
        <f t="shared" si="1"/>
        <v>6416.3865480000004</v>
      </c>
      <c r="F15" s="5">
        <v>1.6</v>
      </c>
      <c r="G15" s="5">
        <v>1.8</v>
      </c>
      <c r="H15" s="7">
        <f t="shared" si="2"/>
        <v>14214.7640448</v>
      </c>
      <c r="I15" s="8">
        <f t="shared" si="3"/>
        <v>1184.5636704000001</v>
      </c>
      <c r="J15" s="14">
        <f t="shared" si="5"/>
        <v>1006.87911984</v>
      </c>
      <c r="K15" s="15">
        <f t="shared" si="4"/>
        <v>7889.1940448640007</v>
      </c>
    </row>
    <row r="16" spans="1:11" x14ac:dyDescent="0.25">
      <c r="A16" s="2" t="s">
        <v>82</v>
      </c>
      <c r="B16" s="26">
        <v>3145.654</v>
      </c>
      <c r="C16" s="2">
        <f t="shared" si="0"/>
        <v>3806.24134</v>
      </c>
      <c r="D16" s="5">
        <v>1.3</v>
      </c>
      <c r="E16" s="6">
        <f t="shared" si="1"/>
        <v>4948.1137420000005</v>
      </c>
      <c r="F16" s="5">
        <v>1.6</v>
      </c>
      <c r="G16" s="5">
        <v>1.8</v>
      </c>
      <c r="H16" s="7">
        <f t="shared" si="2"/>
        <v>10961.975059200002</v>
      </c>
      <c r="I16" s="8">
        <f t="shared" si="3"/>
        <v>913.49792160000015</v>
      </c>
      <c r="J16" s="14">
        <f t="shared" si="5"/>
        <v>776.47323336000011</v>
      </c>
      <c r="K16" s="15">
        <f t="shared" si="4"/>
        <v>6083.896157856002</v>
      </c>
    </row>
    <row r="17" spans="1:11" x14ac:dyDescent="0.25">
      <c r="A17" s="5" t="s">
        <v>72</v>
      </c>
      <c r="B17" s="25">
        <v>7213.8</v>
      </c>
      <c r="C17" s="5">
        <f t="shared" si="0"/>
        <v>8728.6980000000003</v>
      </c>
      <c r="D17" s="5">
        <v>1.3</v>
      </c>
      <c r="E17" s="6">
        <f t="shared" si="1"/>
        <v>11347.307400000002</v>
      </c>
      <c r="F17" s="5">
        <v>1.6</v>
      </c>
      <c r="G17" s="5">
        <v>1.8</v>
      </c>
      <c r="H17" s="13">
        <f t="shared" si="2"/>
        <v>25138.650240000003</v>
      </c>
      <c r="I17" s="14">
        <f t="shared" si="3"/>
        <v>2094.8875200000002</v>
      </c>
      <c r="J17" s="14">
        <f t="shared" si="5"/>
        <v>1780.6543920000001</v>
      </c>
      <c r="K17" s="15">
        <f t="shared" si="4"/>
        <v>13951.950883200003</v>
      </c>
    </row>
    <row r="18" spans="1:11" x14ac:dyDescent="0.25">
      <c r="A18" s="2" t="s">
        <v>78</v>
      </c>
      <c r="B18" s="26">
        <v>1401.2259999999999</v>
      </c>
      <c r="C18" s="2">
        <f t="shared" si="0"/>
        <v>1695.4834599999999</v>
      </c>
      <c r="D18" s="5">
        <v>1.3</v>
      </c>
      <c r="E18" s="6">
        <f t="shared" si="1"/>
        <v>2204.128498</v>
      </c>
      <c r="F18" s="5">
        <v>1.6</v>
      </c>
      <c r="G18" s="5">
        <v>1.8</v>
      </c>
      <c r="H18" s="7">
        <f t="shared" si="2"/>
        <v>4882.9923648000004</v>
      </c>
      <c r="I18" s="8">
        <f t="shared" si="3"/>
        <v>406.91603040000001</v>
      </c>
      <c r="J18" s="14">
        <f t="shared" si="5"/>
        <v>345.87862583999998</v>
      </c>
      <c r="K18" s="15">
        <f t="shared" si="4"/>
        <v>2710.0607624640006</v>
      </c>
    </row>
    <row r="19" spans="1:11" x14ac:dyDescent="0.25">
      <c r="A19" s="2" t="s">
        <v>84</v>
      </c>
      <c r="B19" s="26">
        <v>1320.3440000000001</v>
      </c>
      <c r="C19" s="2">
        <f t="shared" si="0"/>
        <v>1597.6162400000001</v>
      </c>
      <c r="D19" s="5">
        <v>1.3</v>
      </c>
      <c r="E19" s="6">
        <f t="shared" si="1"/>
        <v>2076.901112</v>
      </c>
      <c r="F19" s="5">
        <v>1.7</v>
      </c>
      <c r="G19" s="5">
        <v>1.8</v>
      </c>
      <c r="H19" s="7">
        <f t="shared" si="2"/>
        <v>4888.7056943999996</v>
      </c>
      <c r="I19" s="8">
        <f t="shared" si="3"/>
        <v>407.39214119999997</v>
      </c>
      <c r="J19" s="14">
        <f t="shared" si="5"/>
        <v>346.28332001999996</v>
      </c>
      <c r="K19" s="15">
        <f t="shared" si="4"/>
        <v>2713.2316603919999</v>
      </c>
    </row>
    <row r="20" spans="1:11" x14ac:dyDescent="0.25">
      <c r="A20" s="2" t="s">
        <v>99</v>
      </c>
      <c r="B20" s="26">
        <v>1550.9669999999999</v>
      </c>
      <c r="C20" s="2">
        <f t="shared" si="0"/>
        <v>1876.6700699999999</v>
      </c>
      <c r="D20" s="5">
        <v>1.3</v>
      </c>
      <c r="E20" s="6">
        <f t="shared" si="1"/>
        <v>2439.6710910000002</v>
      </c>
      <c r="F20" s="5">
        <v>1.65</v>
      </c>
      <c r="G20" s="5">
        <v>1.8</v>
      </c>
      <c r="H20" s="7">
        <f t="shared" si="2"/>
        <v>5573.7101078999995</v>
      </c>
      <c r="I20" s="8">
        <f t="shared" si="3"/>
        <v>464.47584232499997</v>
      </c>
      <c r="J20" s="14">
        <f t="shared" si="5"/>
        <v>394.80446597624996</v>
      </c>
      <c r="K20" s="15">
        <f t="shared" si="4"/>
        <v>3093.4091098845001</v>
      </c>
    </row>
    <row r="21" spans="1:11" x14ac:dyDescent="0.25">
      <c r="A21" s="5" t="s">
        <v>25</v>
      </c>
      <c r="B21" s="25">
        <v>3120.5149999999999</v>
      </c>
      <c r="C21" s="5">
        <f t="shared" si="0"/>
        <v>3775.8231499999997</v>
      </c>
      <c r="D21" s="5">
        <v>1.3</v>
      </c>
      <c r="E21" s="6">
        <f t="shared" si="1"/>
        <v>4908.570095</v>
      </c>
      <c r="F21" s="5">
        <v>1.65</v>
      </c>
      <c r="G21" s="5">
        <v>1.8</v>
      </c>
      <c r="H21" s="13">
        <f t="shared" si="2"/>
        <v>11214.194755499999</v>
      </c>
      <c r="I21" s="14">
        <f t="shared" si="3"/>
        <v>934.51622962499994</v>
      </c>
      <c r="J21" s="14">
        <f t="shared" si="5"/>
        <v>794.33879518124991</v>
      </c>
      <c r="K21" s="15">
        <f t="shared" si="4"/>
        <v>6223.8780893024996</v>
      </c>
    </row>
    <row r="22" spans="1:11" x14ac:dyDescent="0.25">
      <c r="A22" s="5" t="s">
        <v>24</v>
      </c>
      <c r="B22" s="25">
        <v>3668.1079999999997</v>
      </c>
      <c r="C22" s="5">
        <f t="shared" si="0"/>
        <v>4438.41068</v>
      </c>
      <c r="D22" s="5">
        <v>1.3</v>
      </c>
      <c r="E22" s="6">
        <f t="shared" si="1"/>
        <v>5769.933884</v>
      </c>
      <c r="F22" s="5">
        <v>1.6</v>
      </c>
      <c r="G22" s="5">
        <v>1.8</v>
      </c>
      <c r="H22" s="13">
        <f t="shared" si="2"/>
        <v>12782.622758400001</v>
      </c>
      <c r="I22" s="14">
        <f t="shared" si="3"/>
        <v>1065.2185632000001</v>
      </c>
      <c r="J22" s="14">
        <f t="shared" si="5"/>
        <v>905.43577872000003</v>
      </c>
      <c r="K22" s="15">
        <f t="shared" si="4"/>
        <v>7094.3556309120013</v>
      </c>
    </row>
    <row r="23" spans="1:11" x14ac:dyDescent="0.25">
      <c r="A23" s="5" t="s">
        <v>39</v>
      </c>
      <c r="B23" s="25">
        <v>1858.1</v>
      </c>
      <c r="C23" s="5">
        <f t="shared" si="0"/>
        <v>2248.3009999999999</v>
      </c>
      <c r="D23" s="5">
        <v>1.3</v>
      </c>
      <c r="E23" s="6">
        <f t="shared" si="1"/>
        <v>2922.7912999999999</v>
      </c>
      <c r="F23" s="5">
        <v>1.65</v>
      </c>
      <c r="G23" s="5">
        <v>1.8</v>
      </c>
      <c r="H23" s="13">
        <f t="shared" si="2"/>
        <v>6677.4539699999996</v>
      </c>
      <c r="I23" s="14">
        <f t="shared" si="3"/>
        <v>556.4544975</v>
      </c>
      <c r="J23" s="14">
        <f t="shared" si="5"/>
        <v>472.98632287499998</v>
      </c>
      <c r="K23" s="15">
        <f t="shared" si="4"/>
        <v>3705.98695335</v>
      </c>
    </row>
    <row r="24" spans="1:11" x14ac:dyDescent="0.25">
      <c r="A24" s="5" t="s">
        <v>38</v>
      </c>
      <c r="B24" s="25">
        <v>2043.9099999999999</v>
      </c>
      <c r="C24" s="5">
        <f t="shared" si="0"/>
        <v>2473.1310999999996</v>
      </c>
      <c r="D24" s="5">
        <v>1.3</v>
      </c>
      <c r="E24" s="6">
        <f t="shared" si="1"/>
        <v>3215.0704299999998</v>
      </c>
      <c r="F24" s="5">
        <v>1.65</v>
      </c>
      <c r="G24" s="5">
        <v>1.8</v>
      </c>
      <c r="H24" s="13">
        <f t="shared" si="2"/>
        <v>7345.1993669999983</v>
      </c>
      <c r="I24" s="14">
        <f t="shared" si="3"/>
        <v>612.0999472499999</v>
      </c>
      <c r="J24" s="14">
        <f t="shared" si="5"/>
        <v>520.28495516249995</v>
      </c>
      <c r="K24" s="15">
        <f t="shared" si="4"/>
        <v>4076.5856486849993</v>
      </c>
    </row>
    <row r="25" spans="1:11" x14ac:dyDescent="0.25">
      <c r="A25" s="2" t="s">
        <v>73</v>
      </c>
      <c r="B25" s="26">
        <v>1424.1474782603646</v>
      </c>
      <c r="C25" s="2">
        <f t="shared" si="0"/>
        <v>1723.2184486950412</v>
      </c>
      <c r="D25" s="5">
        <v>1.3</v>
      </c>
      <c r="E25" s="6">
        <f t="shared" si="1"/>
        <v>2240.1839833035538</v>
      </c>
      <c r="F25" s="5">
        <v>1.6</v>
      </c>
      <c r="G25" s="5">
        <v>1.8</v>
      </c>
      <c r="H25" s="7">
        <f t="shared" si="2"/>
        <v>4962.8691322417189</v>
      </c>
      <c r="I25" s="8">
        <f t="shared" si="3"/>
        <v>413.57242768680993</v>
      </c>
      <c r="J25" s="14">
        <f t="shared" si="5"/>
        <v>351.53656353378841</v>
      </c>
      <c r="K25" s="15">
        <f t="shared" si="4"/>
        <v>2754.3923683941543</v>
      </c>
    </row>
    <row r="26" spans="1:11" x14ac:dyDescent="0.25">
      <c r="A26" s="5" t="s">
        <v>31</v>
      </c>
      <c r="B26" s="25">
        <v>10564.938</v>
      </c>
      <c r="C26" s="5">
        <f t="shared" si="0"/>
        <v>12783.574979999999</v>
      </c>
      <c r="D26" s="5">
        <v>1.3</v>
      </c>
      <c r="E26" s="6">
        <f t="shared" si="1"/>
        <v>16618.647474000001</v>
      </c>
      <c r="F26" s="5">
        <v>1.61</v>
      </c>
      <c r="G26" s="5">
        <v>1.8</v>
      </c>
      <c r="H26" s="13">
        <f t="shared" si="2"/>
        <v>37046.800292040003</v>
      </c>
      <c r="I26" s="14">
        <f t="shared" si="3"/>
        <v>3087.2333576700003</v>
      </c>
      <c r="J26" s="14">
        <f t="shared" si="5"/>
        <v>2624.1483540194999</v>
      </c>
      <c r="K26" s="15">
        <f t="shared" si="4"/>
        <v>20560.974162082202</v>
      </c>
    </row>
    <row r="27" spans="1:11" x14ac:dyDescent="0.25">
      <c r="A27" s="5" t="s">
        <v>32</v>
      </c>
      <c r="B27" s="25">
        <v>14413.391</v>
      </c>
      <c r="C27" s="5">
        <f t="shared" si="0"/>
        <v>17440.203109999999</v>
      </c>
      <c r="D27" s="5">
        <v>1.3</v>
      </c>
      <c r="E27" s="6">
        <f t="shared" si="1"/>
        <v>22672.264042999999</v>
      </c>
      <c r="F27" s="5">
        <v>1.6</v>
      </c>
      <c r="G27" s="5">
        <v>1.8</v>
      </c>
      <c r="H27" s="13">
        <f t="shared" si="2"/>
        <v>50227.784956800002</v>
      </c>
      <c r="I27" s="14">
        <f t="shared" si="3"/>
        <v>4185.6487464000002</v>
      </c>
      <c r="J27" s="14">
        <f t="shared" si="5"/>
        <v>3557.8014344399999</v>
      </c>
      <c r="K27" s="15">
        <f>H27*$K$3</f>
        <v>27876.420651024004</v>
      </c>
    </row>
    <row r="28" spans="1:11" x14ac:dyDescent="0.25">
      <c r="A28" s="5" t="s">
        <v>93</v>
      </c>
      <c r="B28" s="25">
        <v>2231.9059999999999</v>
      </c>
      <c r="C28" s="5">
        <f t="shared" si="0"/>
        <v>2700.60626</v>
      </c>
      <c r="D28" s="5">
        <v>1.3</v>
      </c>
      <c r="E28" s="6">
        <f t="shared" si="1"/>
        <v>3510.7881380000003</v>
      </c>
      <c r="F28" s="5">
        <v>1.7</v>
      </c>
      <c r="G28" s="5">
        <v>1.8</v>
      </c>
      <c r="H28" s="13">
        <f t="shared" si="2"/>
        <v>8263.8551556000002</v>
      </c>
      <c r="I28" s="14">
        <f t="shared" si="3"/>
        <v>688.65459629999998</v>
      </c>
      <c r="J28" s="14">
        <f t="shared" si="5"/>
        <v>585.35640685499993</v>
      </c>
      <c r="K28" s="15">
        <f t="shared" si="4"/>
        <v>4586.4396113580005</v>
      </c>
    </row>
    <row r="29" spans="1:11" x14ac:dyDescent="0.25">
      <c r="A29" s="5" t="s">
        <v>42</v>
      </c>
      <c r="B29" s="25">
        <v>2137.9079999999999</v>
      </c>
      <c r="C29" s="5">
        <f t="shared" si="0"/>
        <v>2586.8686799999996</v>
      </c>
      <c r="D29" s="5">
        <v>1.3</v>
      </c>
      <c r="E29" s="6">
        <f t="shared" si="1"/>
        <v>3362.9292839999994</v>
      </c>
      <c r="F29" s="5">
        <v>1.7</v>
      </c>
      <c r="G29" s="5">
        <v>1.8</v>
      </c>
      <c r="H29" s="13">
        <f t="shared" si="2"/>
        <v>7915.8181607999986</v>
      </c>
      <c r="I29" s="14">
        <f t="shared" si="3"/>
        <v>659.65151339999989</v>
      </c>
      <c r="J29" s="14">
        <f t="shared" si="5"/>
        <v>560.70378638999989</v>
      </c>
      <c r="K29" s="15">
        <f t="shared" si="4"/>
        <v>4393.2790792440001</v>
      </c>
    </row>
    <row r="30" spans="1:11" x14ac:dyDescent="0.25">
      <c r="A30" s="5" t="s">
        <v>96</v>
      </c>
      <c r="B30" s="25">
        <v>3169.7</v>
      </c>
      <c r="C30" s="5">
        <f t="shared" si="0"/>
        <v>3835.3369999999995</v>
      </c>
      <c r="D30" s="5">
        <v>1.3</v>
      </c>
      <c r="E30" s="6">
        <f t="shared" si="1"/>
        <v>4985.9380999999994</v>
      </c>
      <c r="F30" s="5">
        <v>1.7</v>
      </c>
      <c r="G30" s="5">
        <v>1.8</v>
      </c>
      <c r="H30" s="13">
        <f t="shared" si="2"/>
        <v>11736.131219999999</v>
      </c>
      <c r="I30" s="14">
        <f t="shared" si="3"/>
        <v>978.0109349999999</v>
      </c>
      <c r="J30" s="14">
        <f t="shared" si="5"/>
        <v>831.30929474999994</v>
      </c>
      <c r="K30" s="15">
        <f t="shared" si="4"/>
        <v>6513.5528271000003</v>
      </c>
    </row>
    <row r="31" spans="1:11" x14ac:dyDescent="0.25">
      <c r="A31" s="5" t="s">
        <v>26</v>
      </c>
      <c r="B31" s="25">
        <v>3022.145</v>
      </c>
      <c r="C31" s="5">
        <f t="shared" si="0"/>
        <v>3656.7954500000001</v>
      </c>
      <c r="D31" s="5">
        <v>1.3</v>
      </c>
      <c r="E31" s="6">
        <f t="shared" si="1"/>
        <v>4753.8340850000004</v>
      </c>
      <c r="F31" s="5">
        <v>1.7</v>
      </c>
      <c r="G31" s="5">
        <v>1.8</v>
      </c>
      <c r="H31" s="13">
        <f t="shared" si="2"/>
        <v>11189.794077</v>
      </c>
      <c r="I31" s="14">
        <f t="shared" si="3"/>
        <v>932.48283975000004</v>
      </c>
      <c r="J31" s="14">
        <f t="shared" si="5"/>
        <v>792.61041378749997</v>
      </c>
      <c r="K31" s="15">
        <f t="shared" si="4"/>
        <v>6210.3357127350009</v>
      </c>
    </row>
    <row r="32" spans="1:11" x14ac:dyDescent="0.25">
      <c r="A32" s="5" t="s">
        <v>94</v>
      </c>
      <c r="B32" s="25">
        <v>3777.4079999999999</v>
      </c>
      <c r="C32" s="5">
        <f t="shared" si="0"/>
        <v>4570.6636799999997</v>
      </c>
      <c r="D32" s="5">
        <v>1.3</v>
      </c>
      <c r="E32" s="6">
        <f t="shared" si="1"/>
        <v>5941.8627839999999</v>
      </c>
      <c r="F32" s="5">
        <v>1.7</v>
      </c>
      <c r="G32" s="5">
        <v>1.8</v>
      </c>
      <c r="H32" s="13">
        <f t="shared" si="2"/>
        <v>13986.230860799998</v>
      </c>
      <c r="I32" s="14">
        <f t="shared" si="3"/>
        <v>1165.5192383999999</v>
      </c>
      <c r="J32" s="14">
        <f t="shared" si="5"/>
        <v>990.69135263999988</v>
      </c>
      <c r="K32" s="15">
        <f t="shared" si="4"/>
        <v>7762.3581277439998</v>
      </c>
    </row>
    <row r="33" spans="1:11" x14ac:dyDescent="0.25">
      <c r="A33" s="5" t="s">
        <v>27</v>
      </c>
      <c r="B33" s="25">
        <v>3606.9</v>
      </c>
      <c r="C33" s="5">
        <f t="shared" si="0"/>
        <v>4364.3490000000002</v>
      </c>
      <c r="D33" s="5">
        <v>1.3</v>
      </c>
      <c r="E33" s="6">
        <f t="shared" si="1"/>
        <v>5673.6537000000008</v>
      </c>
      <c r="F33" s="5">
        <v>1.7</v>
      </c>
      <c r="G33" s="5">
        <v>1.8</v>
      </c>
      <c r="H33" s="13">
        <f t="shared" si="2"/>
        <v>13354.907939999999</v>
      </c>
      <c r="I33" s="14">
        <f t="shared" si="3"/>
        <v>1112.908995</v>
      </c>
      <c r="J33" s="14">
        <f t="shared" si="5"/>
        <v>945.97264574999997</v>
      </c>
      <c r="K33" s="15">
        <f t="shared" si="4"/>
        <v>7411.9739067</v>
      </c>
    </row>
    <row r="34" spans="1:11" x14ac:dyDescent="0.25">
      <c r="A34" s="5" t="s">
        <v>100</v>
      </c>
      <c r="B34" s="25">
        <v>4940.3599999999997</v>
      </c>
      <c r="C34" s="5">
        <f t="shared" si="0"/>
        <v>5977.8355999999994</v>
      </c>
      <c r="D34" s="5">
        <v>1.3</v>
      </c>
      <c r="E34" s="6">
        <f t="shared" si="1"/>
        <v>7771.1862799999999</v>
      </c>
      <c r="F34" s="5">
        <v>1.7</v>
      </c>
      <c r="G34" s="5">
        <v>1.8</v>
      </c>
      <c r="H34" s="13">
        <f t="shared" si="2"/>
        <v>18292.176936</v>
      </c>
      <c r="I34" s="14">
        <f t="shared" si="3"/>
        <v>1524.348078</v>
      </c>
      <c r="J34" s="14">
        <f t="shared" si="5"/>
        <v>1295.6958663</v>
      </c>
      <c r="K34" s="15">
        <f t="shared" si="4"/>
        <v>10152.158199480002</v>
      </c>
    </row>
    <row r="35" spans="1:11" x14ac:dyDescent="0.25">
      <c r="A35" s="5" t="s">
        <v>43</v>
      </c>
      <c r="B35" s="25">
        <v>4481.3</v>
      </c>
      <c r="C35" s="5">
        <f t="shared" si="0"/>
        <v>5422.3730000000005</v>
      </c>
      <c r="D35" s="5">
        <v>1.3</v>
      </c>
      <c r="E35" s="6">
        <f t="shared" si="1"/>
        <v>7049.0849000000007</v>
      </c>
      <c r="F35" s="5">
        <v>1.7</v>
      </c>
      <c r="G35" s="5">
        <v>1.8</v>
      </c>
      <c r="H35" s="13">
        <f t="shared" si="2"/>
        <v>16592.461380000001</v>
      </c>
      <c r="I35" s="14">
        <f t="shared" si="3"/>
        <v>1382.705115</v>
      </c>
      <c r="J35" s="14">
        <f t="shared" si="5"/>
        <v>1175.2993477499999</v>
      </c>
      <c r="K35" s="15">
        <f t="shared" si="4"/>
        <v>9208.8160659000005</v>
      </c>
    </row>
    <row r="36" spans="1:11" x14ac:dyDescent="0.25">
      <c r="A36" s="5" t="s">
        <v>101</v>
      </c>
      <c r="B36" s="25">
        <v>5607.09</v>
      </c>
      <c r="C36" s="5">
        <f t="shared" si="0"/>
        <v>6784.5789000000004</v>
      </c>
      <c r="D36" s="5">
        <v>1.3</v>
      </c>
      <c r="E36" s="6">
        <f t="shared" si="1"/>
        <v>8819.9525700000013</v>
      </c>
      <c r="F36" s="5">
        <v>1.7</v>
      </c>
      <c r="G36" s="5">
        <v>1.8</v>
      </c>
      <c r="H36" s="13">
        <f t="shared" si="2"/>
        <v>20760.811433999999</v>
      </c>
      <c r="I36" s="14">
        <f t="shared" si="3"/>
        <v>1730.0676194999999</v>
      </c>
      <c r="J36" s="14">
        <f t="shared" si="5"/>
        <v>1470.5574765749998</v>
      </c>
      <c r="K36" s="15">
        <f t="shared" si="4"/>
        <v>11522.250345870001</v>
      </c>
    </row>
    <row r="37" spans="1:11" x14ac:dyDescent="0.25">
      <c r="A37" s="5" t="s">
        <v>55</v>
      </c>
      <c r="B37" s="25">
        <v>5005.9399999999996</v>
      </c>
      <c r="C37" s="5">
        <f t="shared" si="0"/>
        <v>6057.1873999999989</v>
      </c>
      <c r="D37" s="5">
        <v>1.3</v>
      </c>
      <c r="E37" s="6">
        <f t="shared" si="1"/>
        <v>7874.3436199999987</v>
      </c>
      <c r="F37" s="5">
        <v>1.7</v>
      </c>
      <c r="G37" s="5">
        <v>1.8</v>
      </c>
      <c r="H37" s="13">
        <f t="shared" si="2"/>
        <v>18534.993443999996</v>
      </c>
      <c r="I37" s="14">
        <f t="shared" si="3"/>
        <v>1544.5827869999996</v>
      </c>
      <c r="J37" s="14">
        <f t="shared" si="5"/>
        <v>1312.8953689499997</v>
      </c>
      <c r="K37" s="15">
        <f t="shared" si="4"/>
        <v>10286.921361419998</v>
      </c>
    </row>
    <row r="38" spans="1:11" x14ac:dyDescent="0.25">
      <c r="A38" s="2" t="s">
        <v>81</v>
      </c>
      <c r="B38" s="26">
        <v>7432.4</v>
      </c>
      <c r="C38" s="2">
        <f t="shared" si="0"/>
        <v>8993.2039999999997</v>
      </c>
      <c r="D38" s="5">
        <v>1.3</v>
      </c>
      <c r="E38" s="6">
        <f t="shared" si="1"/>
        <v>11691.165199999999</v>
      </c>
      <c r="F38" s="5">
        <v>1.6</v>
      </c>
      <c r="G38" s="5">
        <v>1.8</v>
      </c>
      <c r="H38" s="7">
        <f t="shared" si="2"/>
        <v>25900.427520000001</v>
      </c>
      <c r="I38" s="8">
        <f t="shared" si="3"/>
        <v>2158.3689600000002</v>
      </c>
      <c r="J38" s="14">
        <f t="shared" si="5"/>
        <v>1834.6136160000001</v>
      </c>
      <c r="K38" s="15">
        <f t="shared" si="4"/>
        <v>14374.737273600002</v>
      </c>
    </row>
    <row r="39" spans="1:11" x14ac:dyDescent="0.25">
      <c r="A39" s="2" t="s">
        <v>80</v>
      </c>
      <c r="B39" s="26">
        <v>9780.1639999999989</v>
      </c>
      <c r="C39" s="2">
        <f t="shared" si="0"/>
        <v>11833.998439999998</v>
      </c>
      <c r="D39" s="5">
        <v>1.3</v>
      </c>
      <c r="E39" s="6">
        <f t="shared" si="1"/>
        <v>15384.197971999998</v>
      </c>
      <c r="F39" s="5">
        <v>1.6</v>
      </c>
      <c r="G39" s="5">
        <v>1.8</v>
      </c>
      <c r="H39" s="7">
        <f t="shared" si="2"/>
        <v>34081.915507199992</v>
      </c>
      <c r="I39" s="8">
        <f t="shared" si="3"/>
        <v>2840.1596255999993</v>
      </c>
      <c r="J39" s="14">
        <f t="shared" si="5"/>
        <v>2414.1356817599994</v>
      </c>
      <c r="K39" s="15">
        <f t="shared" si="4"/>
        <v>18915.463106495998</v>
      </c>
    </row>
    <row r="40" spans="1:11" x14ac:dyDescent="0.25">
      <c r="A40" s="2" t="s">
        <v>85</v>
      </c>
      <c r="B40" s="26">
        <v>1530.2</v>
      </c>
      <c r="C40" s="2">
        <f t="shared" si="0"/>
        <v>1851.5419999999999</v>
      </c>
      <c r="D40" s="5">
        <v>1.3</v>
      </c>
      <c r="E40" s="6">
        <f t="shared" si="1"/>
        <v>2407.0045999999998</v>
      </c>
      <c r="F40" s="5">
        <v>1.7</v>
      </c>
      <c r="G40" s="5">
        <v>1.8</v>
      </c>
      <c r="H40" s="7">
        <f t="shared" si="2"/>
        <v>5665.7185200000004</v>
      </c>
      <c r="I40" s="8">
        <f t="shared" si="3"/>
        <v>472.14321000000001</v>
      </c>
      <c r="J40" s="14">
        <f t="shared" si="5"/>
        <v>401.32172850000001</v>
      </c>
      <c r="K40" s="15">
        <f t="shared" si="4"/>
        <v>3144.4737786000005</v>
      </c>
    </row>
    <row r="41" spans="1:11" x14ac:dyDescent="0.25">
      <c r="A41" s="2" t="s">
        <v>33</v>
      </c>
      <c r="B41" s="26">
        <v>1595.78</v>
      </c>
      <c r="C41" s="2">
        <f t="shared" si="0"/>
        <v>1930.8937999999998</v>
      </c>
      <c r="D41" s="5">
        <v>1.3</v>
      </c>
      <c r="E41" s="6">
        <f t="shared" si="1"/>
        <v>2510.16194</v>
      </c>
      <c r="F41" s="5">
        <v>1.6</v>
      </c>
      <c r="G41" s="5">
        <v>1.8</v>
      </c>
      <c r="H41" s="7">
        <f t="shared" si="2"/>
        <v>5560.9741440000007</v>
      </c>
      <c r="I41" s="8">
        <f t="shared" si="3"/>
        <v>463.41451200000006</v>
      </c>
      <c r="J41" s="14">
        <f t="shared" si="5"/>
        <v>393.90233520000004</v>
      </c>
      <c r="K41" s="15">
        <f t="shared" si="4"/>
        <v>3086.3406499200005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0B05-858E-4166-8DA9-2602EB3362DD}">
  <sheetPr>
    <pageSetUpPr fitToPage="1"/>
  </sheetPr>
  <dimension ref="A1:K40"/>
  <sheetViews>
    <sheetView zoomScale="82" zoomScaleNormal="82" workbookViewId="0">
      <selection activeCell="T27" sqref="T27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1600</v>
      </c>
      <c r="C4" s="5">
        <f t="shared" ref="C4:C40" si="0">B4*$C$3</f>
        <v>1936</v>
      </c>
      <c r="D4" s="5">
        <v>1.3</v>
      </c>
      <c r="E4" s="6">
        <f t="shared" ref="E4:E40" si="1">C4*D4</f>
        <v>2516.8000000000002</v>
      </c>
      <c r="F4" s="5">
        <v>1.7</v>
      </c>
      <c r="G4" s="5">
        <v>1.8</v>
      </c>
      <c r="H4" s="13">
        <f t="shared" ref="H4:H40" si="2">C4*F4*G4</f>
        <v>5924.16</v>
      </c>
      <c r="I4" s="14">
        <f t="shared" ref="I4:I40" si="3">H4/$I$3</f>
        <v>493.68</v>
      </c>
      <c r="J4" s="14">
        <f>I4*$J$3</f>
        <v>419.62799999999999</v>
      </c>
      <c r="K4" s="15">
        <f t="shared" ref="K4:K40" si="4">H4*$K$3</f>
        <v>3287.9088000000002</v>
      </c>
    </row>
    <row r="5" spans="1:11" x14ac:dyDescent="0.25">
      <c r="A5" s="5" t="s">
        <v>23</v>
      </c>
      <c r="B5" s="25">
        <v>1760</v>
      </c>
      <c r="C5" s="5">
        <f t="shared" si="0"/>
        <v>2129.6</v>
      </c>
      <c r="D5" s="5">
        <v>1.3</v>
      </c>
      <c r="E5" s="6">
        <f t="shared" si="1"/>
        <v>2768.48</v>
      </c>
      <c r="F5" s="5">
        <v>1.7</v>
      </c>
      <c r="G5" s="5">
        <v>1.8</v>
      </c>
      <c r="H5" s="13">
        <f t="shared" si="2"/>
        <v>6516.576</v>
      </c>
      <c r="I5" s="14">
        <f t="shared" si="3"/>
        <v>543.048</v>
      </c>
      <c r="J5" s="14">
        <f t="shared" ref="J5:J40" si="5">I5*$J$3</f>
        <v>461.5908</v>
      </c>
      <c r="K5" s="15">
        <f t="shared" si="4"/>
        <v>3616.6996800000002</v>
      </c>
    </row>
    <row r="6" spans="1:11" x14ac:dyDescent="0.25">
      <c r="A6" s="5" t="s">
        <v>74</v>
      </c>
      <c r="B6" s="25">
        <v>2660</v>
      </c>
      <c r="C6" s="5">
        <f t="shared" si="0"/>
        <v>3218.6</v>
      </c>
      <c r="D6" s="5">
        <v>1.3</v>
      </c>
      <c r="E6" s="6">
        <f t="shared" si="1"/>
        <v>4184.18</v>
      </c>
      <c r="F6" s="5">
        <v>1.7</v>
      </c>
      <c r="G6" s="5">
        <v>1.8</v>
      </c>
      <c r="H6" s="13">
        <f t="shared" si="2"/>
        <v>9848.9159999999993</v>
      </c>
      <c r="I6" s="14">
        <f t="shared" si="3"/>
        <v>820.74299999999994</v>
      </c>
      <c r="J6" s="14">
        <f t="shared" si="5"/>
        <v>697.63154999999995</v>
      </c>
      <c r="K6" s="15">
        <f t="shared" si="4"/>
        <v>5466.1483799999996</v>
      </c>
    </row>
    <row r="7" spans="1:11" x14ac:dyDescent="0.25">
      <c r="A7" s="5" t="s">
        <v>22</v>
      </c>
      <c r="B7" s="25">
        <v>2857</v>
      </c>
      <c r="C7" s="5">
        <f t="shared" si="0"/>
        <v>3456.97</v>
      </c>
      <c r="D7" s="5">
        <v>1.3</v>
      </c>
      <c r="E7" s="6">
        <f t="shared" si="1"/>
        <v>4494.0609999999997</v>
      </c>
      <c r="F7" s="5">
        <v>1.7</v>
      </c>
      <c r="G7" s="5">
        <v>1.8</v>
      </c>
      <c r="H7" s="13">
        <f t="shared" si="2"/>
        <v>10578.328199999998</v>
      </c>
      <c r="I7" s="14">
        <f t="shared" si="3"/>
        <v>881.52734999999984</v>
      </c>
      <c r="J7" s="14">
        <f t="shared" si="5"/>
        <v>749.29824749999989</v>
      </c>
      <c r="K7" s="15">
        <f t="shared" si="4"/>
        <v>5870.972150999999</v>
      </c>
    </row>
    <row r="8" spans="1:11" x14ac:dyDescent="0.25">
      <c r="A8" s="5" t="s">
        <v>91</v>
      </c>
      <c r="B8" s="25">
        <v>1615</v>
      </c>
      <c r="C8" s="5">
        <f t="shared" si="0"/>
        <v>1954.1499999999999</v>
      </c>
      <c r="D8" s="5">
        <v>1.3</v>
      </c>
      <c r="E8" s="6">
        <f t="shared" si="1"/>
        <v>2540.395</v>
      </c>
      <c r="F8" s="5">
        <v>1.7</v>
      </c>
      <c r="G8" s="5">
        <v>1.8</v>
      </c>
      <c r="H8" s="13">
        <f t="shared" si="2"/>
        <v>5979.6989999999996</v>
      </c>
      <c r="I8" s="14">
        <f t="shared" si="3"/>
        <v>498.30824999999999</v>
      </c>
      <c r="J8" s="14">
        <f t="shared" si="5"/>
        <v>423.56201249999998</v>
      </c>
      <c r="K8" s="15">
        <f t="shared" si="4"/>
        <v>3318.7329450000002</v>
      </c>
    </row>
    <row r="9" spans="1:11" x14ac:dyDescent="0.25">
      <c r="A9" s="5" t="s">
        <v>102</v>
      </c>
      <c r="B9" s="25">
        <v>2347</v>
      </c>
      <c r="C9" s="5">
        <f t="shared" si="0"/>
        <v>2839.87</v>
      </c>
      <c r="D9" s="5">
        <v>1.3</v>
      </c>
      <c r="E9" s="6">
        <f t="shared" si="1"/>
        <v>3691.8310000000001</v>
      </c>
      <c r="F9" s="5">
        <v>1.7</v>
      </c>
      <c r="G9" s="5">
        <v>1.8</v>
      </c>
      <c r="H9" s="13">
        <f t="shared" si="2"/>
        <v>8690.002199999999</v>
      </c>
      <c r="I9" s="14">
        <f t="shared" si="3"/>
        <v>724.16684999999995</v>
      </c>
      <c r="J9" s="14">
        <f t="shared" si="5"/>
        <v>615.54182249999997</v>
      </c>
      <c r="K9" s="15">
        <f t="shared" si="4"/>
        <v>4822.9512210000003</v>
      </c>
    </row>
    <row r="10" spans="1:11" x14ac:dyDescent="0.25">
      <c r="A10" s="5" t="s">
        <v>103</v>
      </c>
      <c r="B10" s="25">
        <v>3126</v>
      </c>
      <c r="C10" s="5">
        <f t="shared" si="0"/>
        <v>3782.46</v>
      </c>
      <c r="D10" s="5">
        <v>1.3</v>
      </c>
      <c r="E10" s="6">
        <f t="shared" si="1"/>
        <v>4917.1980000000003</v>
      </c>
      <c r="F10" s="5">
        <v>1.7</v>
      </c>
      <c r="G10" s="5">
        <v>1.8</v>
      </c>
      <c r="H10" s="13">
        <f t="shared" si="2"/>
        <v>11574.327600000001</v>
      </c>
      <c r="I10" s="14">
        <f t="shared" si="3"/>
        <v>964.52730000000008</v>
      </c>
      <c r="J10" s="14">
        <f t="shared" si="5"/>
        <v>819.84820500000001</v>
      </c>
      <c r="K10" s="15">
        <f t="shared" si="4"/>
        <v>6423.7518180000006</v>
      </c>
    </row>
    <row r="11" spans="1:11" x14ac:dyDescent="0.25">
      <c r="A11" s="2" t="s">
        <v>68</v>
      </c>
      <c r="B11" s="26">
        <v>6094</v>
      </c>
      <c r="C11" s="5">
        <f t="shared" si="0"/>
        <v>7373.74</v>
      </c>
      <c r="D11" s="5">
        <v>1.3</v>
      </c>
      <c r="E11" s="6">
        <f t="shared" si="1"/>
        <v>9585.8619999999992</v>
      </c>
      <c r="F11" s="5">
        <v>1.55</v>
      </c>
      <c r="G11" s="5">
        <v>1.8</v>
      </c>
      <c r="H11" s="7">
        <f t="shared" si="2"/>
        <v>20572.7346</v>
      </c>
      <c r="I11" s="8">
        <f t="shared" si="3"/>
        <v>1714.39455</v>
      </c>
      <c r="J11" s="14">
        <f t="shared" si="5"/>
        <v>1457.2353674999999</v>
      </c>
      <c r="K11" s="15">
        <f t="shared" si="4"/>
        <v>11417.867703000002</v>
      </c>
    </row>
    <row r="12" spans="1:11" x14ac:dyDescent="0.25">
      <c r="A12" s="2" t="s">
        <v>69</v>
      </c>
      <c r="B12" s="26">
        <v>8964</v>
      </c>
      <c r="C12" s="5">
        <f t="shared" si="0"/>
        <v>10846.44</v>
      </c>
      <c r="D12" s="5">
        <v>1.3</v>
      </c>
      <c r="E12" s="6">
        <f t="shared" si="1"/>
        <v>14100.372000000001</v>
      </c>
      <c r="F12" s="5">
        <v>1.55</v>
      </c>
      <c r="G12" s="5">
        <v>1.8</v>
      </c>
      <c r="H12" s="7">
        <f t="shared" si="2"/>
        <v>30261.567600000002</v>
      </c>
      <c r="I12" s="8">
        <f t="shared" si="3"/>
        <v>2521.7973000000002</v>
      </c>
      <c r="J12" s="14">
        <f t="shared" si="5"/>
        <v>2143.527705</v>
      </c>
      <c r="K12" s="15">
        <f t="shared" si="4"/>
        <v>16795.170018000004</v>
      </c>
    </row>
    <row r="13" spans="1:11" x14ac:dyDescent="0.25">
      <c r="A13" s="2" t="s">
        <v>83</v>
      </c>
      <c r="B13" s="26">
        <v>2730</v>
      </c>
      <c r="C13" s="2">
        <f t="shared" si="0"/>
        <v>3303.2999999999997</v>
      </c>
      <c r="D13" s="5">
        <v>1.3</v>
      </c>
      <c r="E13" s="6">
        <f t="shared" si="1"/>
        <v>4294.29</v>
      </c>
      <c r="F13" s="5">
        <v>1.65</v>
      </c>
      <c r="G13" s="5">
        <v>1.8</v>
      </c>
      <c r="H13" s="7">
        <f t="shared" si="2"/>
        <v>9810.8009999999995</v>
      </c>
      <c r="I13" s="8">
        <f t="shared" si="3"/>
        <v>817.56674999999996</v>
      </c>
      <c r="J13" s="14">
        <f t="shared" si="5"/>
        <v>694.93173749999994</v>
      </c>
      <c r="K13" s="15">
        <f t="shared" si="4"/>
        <v>5444.9945550000002</v>
      </c>
    </row>
    <row r="14" spans="1:11" x14ac:dyDescent="0.25">
      <c r="A14" s="2" t="s">
        <v>77</v>
      </c>
      <c r="B14" s="26">
        <v>2957</v>
      </c>
      <c r="C14" s="2">
        <f t="shared" si="0"/>
        <v>3577.97</v>
      </c>
      <c r="D14" s="5">
        <v>1.3</v>
      </c>
      <c r="E14" s="6">
        <f t="shared" si="1"/>
        <v>4651.3609999999999</v>
      </c>
      <c r="F14" s="5">
        <v>1.7</v>
      </c>
      <c r="G14" s="5">
        <v>1.8</v>
      </c>
      <c r="H14" s="7">
        <f t="shared" si="2"/>
        <v>10948.588199999998</v>
      </c>
      <c r="I14" s="8">
        <f t="shared" si="3"/>
        <v>912.38234999999986</v>
      </c>
      <c r="J14" s="14">
        <f t="shared" si="5"/>
        <v>775.52499749999981</v>
      </c>
      <c r="K14" s="15">
        <f t="shared" si="4"/>
        <v>6076.4664509999993</v>
      </c>
    </row>
    <row r="15" spans="1:11" x14ac:dyDescent="0.25">
      <c r="A15" s="2" t="s">
        <v>76</v>
      </c>
      <c r="B15" s="26">
        <v>4079.076</v>
      </c>
      <c r="C15" s="2">
        <f t="shared" si="0"/>
        <v>4935.6819599999999</v>
      </c>
      <c r="D15" s="5">
        <v>1.3</v>
      </c>
      <c r="E15" s="6">
        <f t="shared" si="1"/>
        <v>6416.3865480000004</v>
      </c>
      <c r="F15" s="5">
        <v>1.6</v>
      </c>
      <c r="G15" s="5">
        <v>1.8</v>
      </c>
      <c r="H15" s="7">
        <f t="shared" si="2"/>
        <v>14214.7640448</v>
      </c>
      <c r="I15" s="8">
        <f t="shared" si="3"/>
        <v>1184.5636704000001</v>
      </c>
      <c r="J15" s="14">
        <f t="shared" si="5"/>
        <v>1006.87911984</v>
      </c>
      <c r="K15" s="15">
        <f t="shared" si="4"/>
        <v>7889.1940448640007</v>
      </c>
    </row>
    <row r="16" spans="1:11" x14ac:dyDescent="0.25">
      <c r="A16" s="2" t="s">
        <v>82</v>
      </c>
      <c r="B16" s="26">
        <v>3224</v>
      </c>
      <c r="C16" s="2">
        <f t="shared" si="0"/>
        <v>3901.04</v>
      </c>
      <c r="D16" s="5">
        <v>1.3</v>
      </c>
      <c r="E16" s="6">
        <f t="shared" si="1"/>
        <v>5071.3519999999999</v>
      </c>
      <c r="F16" s="5">
        <v>1.6</v>
      </c>
      <c r="G16" s="5">
        <v>1.8</v>
      </c>
      <c r="H16" s="7">
        <f t="shared" si="2"/>
        <v>11234.995200000001</v>
      </c>
      <c r="I16" s="8">
        <f t="shared" si="3"/>
        <v>936.2496000000001</v>
      </c>
      <c r="J16" s="14">
        <f t="shared" si="5"/>
        <v>795.81216000000006</v>
      </c>
      <c r="K16" s="15">
        <f t="shared" si="4"/>
        <v>6235.4223360000015</v>
      </c>
    </row>
    <row r="17" spans="1:11" x14ac:dyDescent="0.25">
      <c r="A17" s="5" t="s">
        <v>72</v>
      </c>
      <c r="B17" s="25">
        <v>6757</v>
      </c>
      <c r="C17" s="5">
        <f t="shared" si="0"/>
        <v>8175.9699999999993</v>
      </c>
      <c r="D17" s="5">
        <v>1.3</v>
      </c>
      <c r="E17" s="6">
        <f t="shared" si="1"/>
        <v>10628.760999999999</v>
      </c>
      <c r="F17" s="5">
        <v>1.6</v>
      </c>
      <c r="G17" s="5">
        <v>1.8</v>
      </c>
      <c r="H17" s="13">
        <f t="shared" si="2"/>
        <v>23546.793600000001</v>
      </c>
      <c r="I17" s="14">
        <f t="shared" si="3"/>
        <v>1962.2328</v>
      </c>
      <c r="J17" s="14">
        <f t="shared" si="5"/>
        <v>1667.89788</v>
      </c>
      <c r="K17" s="15">
        <f t="shared" si="4"/>
        <v>13068.470448000002</v>
      </c>
    </row>
    <row r="18" spans="1:11" x14ac:dyDescent="0.25">
      <c r="A18" s="2" t="s">
        <v>78</v>
      </c>
      <c r="B18" s="26">
        <v>1436</v>
      </c>
      <c r="C18" s="2">
        <f t="shared" si="0"/>
        <v>1737.56</v>
      </c>
      <c r="D18" s="5">
        <v>1.3</v>
      </c>
      <c r="E18" s="6">
        <f t="shared" si="1"/>
        <v>2258.828</v>
      </c>
      <c r="F18" s="5">
        <v>1.6</v>
      </c>
      <c r="G18" s="5">
        <v>1.8</v>
      </c>
      <c r="H18" s="7">
        <f t="shared" si="2"/>
        <v>5004.1728000000003</v>
      </c>
      <c r="I18" s="8">
        <f t="shared" si="3"/>
        <v>417.01440000000002</v>
      </c>
      <c r="J18" s="14">
        <f t="shared" si="5"/>
        <v>354.46224000000001</v>
      </c>
      <c r="K18" s="15">
        <f t="shared" si="4"/>
        <v>2777.3159040000005</v>
      </c>
    </row>
    <row r="19" spans="1:11" x14ac:dyDescent="0.25">
      <c r="A19" s="2" t="s">
        <v>84</v>
      </c>
      <c r="B19" s="26">
        <v>1353</v>
      </c>
      <c r="C19" s="2">
        <f t="shared" si="0"/>
        <v>1637.1299999999999</v>
      </c>
      <c r="D19" s="5">
        <v>1.3</v>
      </c>
      <c r="E19" s="6">
        <f t="shared" si="1"/>
        <v>2128.2689999999998</v>
      </c>
      <c r="F19" s="5">
        <v>1.7</v>
      </c>
      <c r="G19" s="5">
        <v>1.8</v>
      </c>
      <c r="H19" s="7">
        <f t="shared" si="2"/>
        <v>5009.6177999999991</v>
      </c>
      <c r="I19" s="8">
        <f t="shared" si="3"/>
        <v>417.46814999999992</v>
      </c>
      <c r="J19" s="14">
        <f t="shared" si="5"/>
        <v>354.84792749999991</v>
      </c>
      <c r="K19" s="15">
        <f t="shared" si="4"/>
        <v>2780.3378789999997</v>
      </c>
    </row>
    <row r="20" spans="1:11" x14ac:dyDescent="0.25">
      <c r="A20" s="2" t="s">
        <v>99</v>
      </c>
      <c r="B20" s="26">
        <v>1550.9669999999999</v>
      </c>
      <c r="C20" s="2">
        <f t="shared" si="0"/>
        <v>1876.6700699999999</v>
      </c>
      <c r="D20" s="5">
        <v>1.3</v>
      </c>
      <c r="E20" s="6">
        <f t="shared" si="1"/>
        <v>2439.6710910000002</v>
      </c>
      <c r="F20" s="5">
        <v>1.65</v>
      </c>
      <c r="G20" s="5">
        <v>1.8</v>
      </c>
      <c r="H20" s="7">
        <f t="shared" si="2"/>
        <v>5573.7101078999995</v>
      </c>
      <c r="I20" s="8">
        <f t="shared" si="3"/>
        <v>464.47584232499997</v>
      </c>
      <c r="J20" s="14">
        <f t="shared" si="5"/>
        <v>394.80446597624996</v>
      </c>
      <c r="K20" s="15">
        <f t="shared" si="4"/>
        <v>3093.4091098845001</v>
      </c>
    </row>
    <row r="21" spans="1:11" x14ac:dyDescent="0.25">
      <c r="A21" s="5" t="s">
        <v>25</v>
      </c>
      <c r="B21" s="25">
        <v>2855</v>
      </c>
      <c r="C21" s="5">
        <f t="shared" si="0"/>
        <v>3454.5499999999997</v>
      </c>
      <c r="D21" s="5">
        <v>1.3</v>
      </c>
      <c r="E21" s="6">
        <f t="shared" si="1"/>
        <v>4490.915</v>
      </c>
      <c r="F21" s="5">
        <v>1.65</v>
      </c>
      <c r="G21" s="5">
        <v>1.8</v>
      </c>
      <c r="H21" s="13">
        <f t="shared" si="2"/>
        <v>10260.013499999997</v>
      </c>
      <c r="I21" s="14">
        <f t="shared" si="3"/>
        <v>855.00112499999977</v>
      </c>
      <c r="J21" s="14">
        <f t="shared" si="5"/>
        <v>726.75095624999983</v>
      </c>
      <c r="K21" s="15">
        <f t="shared" si="4"/>
        <v>5694.3074924999992</v>
      </c>
    </row>
    <row r="22" spans="1:11" x14ac:dyDescent="0.25">
      <c r="A22" s="5" t="s">
        <v>24</v>
      </c>
      <c r="B22" s="25">
        <v>3189</v>
      </c>
      <c r="C22" s="5">
        <f t="shared" si="0"/>
        <v>3858.69</v>
      </c>
      <c r="D22" s="5">
        <v>1.3</v>
      </c>
      <c r="E22" s="6">
        <f t="shared" si="1"/>
        <v>5016.2970000000005</v>
      </c>
      <c r="F22" s="5">
        <v>1.6</v>
      </c>
      <c r="G22" s="5">
        <v>1.8</v>
      </c>
      <c r="H22" s="13">
        <f t="shared" si="2"/>
        <v>11113.0272</v>
      </c>
      <c r="I22" s="14">
        <f t="shared" si="3"/>
        <v>926.0856</v>
      </c>
      <c r="J22" s="14">
        <f t="shared" si="5"/>
        <v>787.17275999999993</v>
      </c>
      <c r="K22" s="15">
        <f t="shared" si="4"/>
        <v>6167.7300960000011</v>
      </c>
    </row>
    <row r="23" spans="1:11" x14ac:dyDescent="0.25">
      <c r="A23" s="5" t="s">
        <v>39</v>
      </c>
      <c r="B23" s="25">
        <v>1805</v>
      </c>
      <c r="C23" s="5">
        <f t="shared" si="0"/>
        <v>2184.0499999999997</v>
      </c>
      <c r="D23" s="5">
        <v>1.3</v>
      </c>
      <c r="E23" s="6">
        <f t="shared" si="1"/>
        <v>2839.2649999999999</v>
      </c>
      <c r="F23" s="5">
        <v>1.65</v>
      </c>
      <c r="G23" s="5">
        <v>1.8</v>
      </c>
      <c r="H23" s="13">
        <f t="shared" si="2"/>
        <v>6486.6284999999989</v>
      </c>
      <c r="I23" s="14">
        <f t="shared" si="3"/>
        <v>540.55237499999987</v>
      </c>
      <c r="J23" s="14">
        <f t="shared" si="5"/>
        <v>459.46951874999985</v>
      </c>
      <c r="K23" s="15">
        <f t="shared" si="4"/>
        <v>3600.0788174999998</v>
      </c>
    </row>
    <row r="24" spans="1:11" x14ac:dyDescent="0.25">
      <c r="A24" s="5" t="s">
        <v>38</v>
      </c>
      <c r="B24" s="25">
        <v>2092</v>
      </c>
      <c r="C24" s="5">
        <f t="shared" si="0"/>
        <v>2531.3199999999997</v>
      </c>
      <c r="D24" s="5">
        <v>1.3</v>
      </c>
      <c r="E24" s="6">
        <f t="shared" si="1"/>
        <v>3290.7159999999999</v>
      </c>
      <c r="F24" s="5">
        <v>1.65</v>
      </c>
      <c r="G24" s="5">
        <v>1.8</v>
      </c>
      <c r="H24" s="13">
        <f t="shared" si="2"/>
        <v>7518.0203999999985</v>
      </c>
      <c r="I24" s="14">
        <f t="shared" si="3"/>
        <v>626.50169999999991</v>
      </c>
      <c r="J24" s="14">
        <f t="shared" si="5"/>
        <v>532.52644499999997</v>
      </c>
      <c r="K24" s="15">
        <f t="shared" si="4"/>
        <v>4172.5013219999992</v>
      </c>
    </row>
    <row r="25" spans="1:11" x14ac:dyDescent="0.25">
      <c r="A25" s="5" t="s">
        <v>31</v>
      </c>
      <c r="B25" s="25">
        <v>10728</v>
      </c>
      <c r="C25" s="5">
        <f t="shared" si="0"/>
        <v>12980.88</v>
      </c>
      <c r="D25" s="5">
        <v>1.3</v>
      </c>
      <c r="E25" s="6">
        <f t="shared" si="1"/>
        <v>16875.144</v>
      </c>
      <c r="F25" s="5">
        <v>1.55</v>
      </c>
      <c r="G25" s="5">
        <v>1.8</v>
      </c>
      <c r="H25" s="13">
        <f t="shared" si="2"/>
        <v>36216.655199999994</v>
      </c>
      <c r="I25" s="14">
        <f t="shared" si="3"/>
        <v>3018.0545999999995</v>
      </c>
      <c r="J25" s="14">
        <f t="shared" si="5"/>
        <v>2565.3464099999997</v>
      </c>
      <c r="K25" s="15">
        <f t="shared" si="4"/>
        <v>20100.243635999999</v>
      </c>
    </row>
    <row r="26" spans="1:11" x14ac:dyDescent="0.25">
      <c r="A26" s="5" t="s">
        <v>32</v>
      </c>
      <c r="B26" s="25">
        <v>14637</v>
      </c>
      <c r="C26" s="5">
        <f t="shared" si="0"/>
        <v>17710.77</v>
      </c>
      <c r="D26" s="5">
        <v>1.3</v>
      </c>
      <c r="E26" s="6">
        <f t="shared" si="1"/>
        <v>23024.001</v>
      </c>
      <c r="F26" s="5">
        <v>1.55</v>
      </c>
      <c r="G26" s="5">
        <v>1.8</v>
      </c>
      <c r="H26" s="13">
        <f t="shared" si="2"/>
        <v>49413.048300000002</v>
      </c>
      <c r="I26" s="14">
        <f t="shared" si="3"/>
        <v>4117.7540250000002</v>
      </c>
      <c r="J26" s="14">
        <f t="shared" si="5"/>
        <v>3500.0909212500001</v>
      </c>
      <c r="K26" s="15">
        <f>H26*$K$3</f>
        <v>27424.241806500002</v>
      </c>
    </row>
    <row r="27" spans="1:11" x14ac:dyDescent="0.25">
      <c r="A27" s="5" t="s">
        <v>93</v>
      </c>
      <c r="B27" s="25">
        <v>2267</v>
      </c>
      <c r="C27" s="5">
        <f t="shared" si="0"/>
        <v>2743.0699999999997</v>
      </c>
      <c r="D27" s="5">
        <v>1.3</v>
      </c>
      <c r="E27" s="6">
        <f t="shared" si="1"/>
        <v>3565.9909999999995</v>
      </c>
      <c r="F27" s="5">
        <v>1.7</v>
      </c>
      <c r="G27" s="5">
        <v>1.8</v>
      </c>
      <c r="H27" s="13">
        <f t="shared" si="2"/>
        <v>8393.7941999999985</v>
      </c>
      <c r="I27" s="14">
        <f t="shared" si="3"/>
        <v>699.48284999999987</v>
      </c>
      <c r="J27" s="14">
        <f t="shared" si="5"/>
        <v>594.56042249999985</v>
      </c>
      <c r="K27" s="15">
        <f t="shared" si="4"/>
        <v>4658.5557809999991</v>
      </c>
    </row>
    <row r="28" spans="1:11" x14ac:dyDescent="0.25">
      <c r="A28" s="5" t="s">
        <v>42</v>
      </c>
      <c r="B28" s="25">
        <v>2160</v>
      </c>
      <c r="C28" s="5">
        <f t="shared" si="0"/>
        <v>2613.6</v>
      </c>
      <c r="D28" s="5">
        <v>1.3</v>
      </c>
      <c r="E28" s="6">
        <f t="shared" si="1"/>
        <v>3397.68</v>
      </c>
      <c r="F28" s="5">
        <v>1.7</v>
      </c>
      <c r="G28" s="5">
        <v>1.8</v>
      </c>
      <c r="H28" s="13">
        <f t="shared" si="2"/>
        <v>7997.616</v>
      </c>
      <c r="I28" s="14">
        <f t="shared" si="3"/>
        <v>666.46799999999996</v>
      </c>
      <c r="J28" s="14">
        <f t="shared" si="5"/>
        <v>566.49779999999998</v>
      </c>
      <c r="K28" s="15">
        <f t="shared" si="4"/>
        <v>4438.67688</v>
      </c>
    </row>
    <row r="29" spans="1:11" x14ac:dyDescent="0.25">
      <c r="A29" s="5" t="s">
        <v>96</v>
      </c>
      <c r="B29" s="25">
        <v>3221</v>
      </c>
      <c r="C29" s="5">
        <f t="shared" si="0"/>
        <v>3897.41</v>
      </c>
      <c r="D29" s="5">
        <v>1.3</v>
      </c>
      <c r="E29" s="6">
        <f t="shared" si="1"/>
        <v>5066.6329999999998</v>
      </c>
      <c r="F29" s="5">
        <v>1.7</v>
      </c>
      <c r="G29" s="5">
        <v>1.8</v>
      </c>
      <c r="H29" s="13">
        <f t="shared" si="2"/>
        <v>11926.0746</v>
      </c>
      <c r="I29" s="14">
        <f t="shared" si="3"/>
        <v>993.83955000000003</v>
      </c>
      <c r="J29" s="14">
        <f t="shared" si="5"/>
        <v>844.76361750000001</v>
      </c>
      <c r="K29" s="15">
        <f t="shared" si="4"/>
        <v>6618.9714030000005</v>
      </c>
    </row>
    <row r="30" spans="1:11" x14ac:dyDescent="0.25">
      <c r="A30" s="5" t="s">
        <v>26</v>
      </c>
      <c r="B30" s="25">
        <v>3055</v>
      </c>
      <c r="C30" s="5">
        <f t="shared" si="0"/>
        <v>3696.5499999999997</v>
      </c>
      <c r="D30" s="5">
        <v>1.3</v>
      </c>
      <c r="E30" s="6">
        <f t="shared" si="1"/>
        <v>4805.5149999999994</v>
      </c>
      <c r="F30" s="5">
        <v>1.7</v>
      </c>
      <c r="G30" s="5">
        <v>1.8</v>
      </c>
      <c r="H30" s="13">
        <f t="shared" si="2"/>
        <v>11311.442999999999</v>
      </c>
      <c r="I30" s="14">
        <f t="shared" si="3"/>
        <v>942.62024999999994</v>
      </c>
      <c r="J30" s="14">
        <f t="shared" si="5"/>
        <v>801.22721249999995</v>
      </c>
      <c r="K30" s="15">
        <f t="shared" si="4"/>
        <v>6277.8508650000003</v>
      </c>
    </row>
    <row r="31" spans="1:11" x14ac:dyDescent="0.25">
      <c r="A31" s="5" t="s">
        <v>94</v>
      </c>
      <c r="B31" s="25">
        <v>3837</v>
      </c>
      <c r="C31" s="5">
        <f t="shared" si="0"/>
        <v>4642.7699999999995</v>
      </c>
      <c r="D31" s="5">
        <v>1.3</v>
      </c>
      <c r="E31" s="6">
        <f t="shared" si="1"/>
        <v>6035.6009999999997</v>
      </c>
      <c r="F31" s="5">
        <v>1.7</v>
      </c>
      <c r="G31" s="5">
        <v>1.8</v>
      </c>
      <c r="H31" s="13">
        <f t="shared" si="2"/>
        <v>14206.876199999999</v>
      </c>
      <c r="I31" s="14">
        <f t="shared" si="3"/>
        <v>1183.90635</v>
      </c>
      <c r="J31" s="14">
        <f t="shared" si="5"/>
        <v>1006.3203974999999</v>
      </c>
      <c r="K31" s="15">
        <f t="shared" si="4"/>
        <v>7884.8162910000001</v>
      </c>
    </row>
    <row r="32" spans="1:11" x14ac:dyDescent="0.25">
      <c r="A32" s="5" t="s">
        <v>27</v>
      </c>
      <c r="B32" s="25">
        <v>3643</v>
      </c>
      <c r="C32" s="5">
        <f t="shared" si="0"/>
        <v>4408.03</v>
      </c>
      <c r="D32" s="5">
        <v>1.3</v>
      </c>
      <c r="E32" s="6">
        <f t="shared" si="1"/>
        <v>5730.4390000000003</v>
      </c>
      <c r="F32" s="5">
        <v>1.7</v>
      </c>
      <c r="G32" s="5">
        <v>1.8</v>
      </c>
      <c r="H32" s="13">
        <f t="shared" si="2"/>
        <v>13488.571799999998</v>
      </c>
      <c r="I32" s="14">
        <f t="shared" si="3"/>
        <v>1124.0476499999997</v>
      </c>
      <c r="J32" s="14">
        <f t="shared" si="5"/>
        <v>955.44050249999975</v>
      </c>
      <c r="K32" s="15">
        <f t="shared" si="4"/>
        <v>7486.1573489999992</v>
      </c>
    </row>
    <row r="33" spans="1:11" x14ac:dyDescent="0.25">
      <c r="A33" s="5" t="s">
        <v>100</v>
      </c>
      <c r="B33" s="25">
        <v>4767</v>
      </c>
      <c r="C33" s="5">
        <f t="shared" si="0"/>
        <v>5768.07</v>
      </c>
      <c r="D33" s="5">
        <v>1.3</v>
      </c>
      <c r="E33" s="6">
        <f t="shared" si="1"/>
        <v>7498.491</v>
      </c>
      <c r="F33" s="5">
        <v>1.7</v>
      </c>
      <c r="G33" s="5">
        <v>1.8</v>
      </c>
      <c r="H33" s="13">
        <f t="shared" si="2"/>
        <v>17650.2942</v>
      </c>
      <c r="I33" s="14">
        <f t="shared" si="3"/>
        <v>1470.8578500000001</v>
      </c>
      <c r="J33" s="14">
        <f t="shared" si="5"/>
        <v>1250.2291725</v>
      </c>
      <c r="K33" s="15">
        <f t="shared" si="4"/>
        <v>9795.913281000001</v>
      </c>
    </row>
    <row r="34" spans="1:11" x14ac:dyDescent="0.25">
      <c r="A34" s="5" t="s">
        <v>43</v>
      </c>
      <c r="B34" s="25">
        <v>4534</v>
      </c>
      <c r="C34" s="5">
        <f t="shared" si="0"/>
        <v>5486.1399999999994</v>
      </c>
      <c r="D34" s="5">
        <v>1.3</v>
      </c>
      <c r="E34" s="6">
        <f t="shared" si="1"/>
        <v>7131.9819999999991</v>
      </c>
      <c r="F34" s="5">
        <v>1.7</v>
      </c>
      <c r="G34" s="5">
        <v>1.8</v>
      </c>
      <c r="H34" s="13">
        <f t="shared" si="2"/>
        <v>16787.588399999997</v>
      </c>
      <c r="I34" s="14">
        <f t="shared" si="3"/>
        <v>1398.9656999999997</v>
      </c>
      <c r="J34" s="14">
        <f t="shared" si="5"/>
        <v>1189.1208449999997</v>
      </c>
      <c r="K34" s="15">
        <f t="shared" si="4"/>
        <v>9317.1115619999982</v>
      </c>
    </row>
    <row r="35" spans="1:11" x14ac:dyDescent="0.25">
      <c r="A35" s="5" t="s">
        <v>101</v>
      </c>
      <c r="B35" s="25">
        <v>5412</v>
      </c>
      <c r="C35" s="5">
        <f t="shared" si="0"/>
        <v>6548.5199999999995</v>
      </c>
      <c r="D35" s="5">
        <v>1.3</v>
      </c>
      <c r="E35" s="6">
        <f t="shared" si="1"/>
        <v>8513.0759999999991</v>
      </c>
      <c r="F35" s="5">
        <v>1.7</v>
      </c>
      <c r="G35" s="5">
        <v>1.8</v>
      </c>
      <c r="H35" s="13">
        <f t="shared" si="2"/>
        <v>20038.471199999996</v>
      </c>
      <c r="I35" s="14">
        <f t="shared" si="3"/>
        <v>1669.8725999999997</v>
      </c>
      <c r="J35" s="14">
        <f t="shared" si="5"/>
        <v>1419.3917099999996</v>
      </c>
      <c r="K35" s="15">
        <f t="shared" si="4"/>
        <v>11121.351515999999</v>
      </c>
    </row>
    <row r="36" spans="1:11" x14ac:dyDescent="0.25">
      <c r="A36" s="5" t="s">
        <v>55</v>
      </c>
      <c r="B36" s="25">
        <v>5043</v>
      </c>
      <c r="C36" s="5">
        <f t="shared" si="0"/>
        <v>6102.03</v>
      </c>
      <c r="D36" s="5">
        <v>1.3</v>
      </c>
      <c r="E36" s="6">
        <f t="shared" si="1"/>
        <v>7932.6390000000001</v>
      </c>
      <c r="F36" s="5">
        <v>1.7</v>
      </c>
      <c r="G36" s="5">
        <v>1.8</v>
      </c>
      <c r="H36" s="13">
        <f t="shared" si="2"/>
        <v>18672.211799999997</v>
      </c>
      <c r="I36" s="14">
        <f t="shared" si="3"/>
        <v>1556.0176499999998</v>
      </c>
      <c r="J36" s="14">
        <f t="shared" si="5"/>
        <v>1322.6150024999997</v>
      </c>
      <c r="K36" s="15">
        <f t="shared" si="4"/>
        <v>10363.077549</v>
      </c>
    </row>
    <row r="37" spans="1:11" x14ac:dyDescent="0.25">
      <c r="A37" s="2" t="s">
        <v>81</v>
      </c>
      <c r="B37" s="26">
        <v>7619</v>
      </c>
      <c r="C37" s="2">
        <f t="shared" si="0"/>
        <v>9218.99</v>
      </c>
      <c r="D37" s="5">
        <v>1.3</v>
      </c>
      <c r="E37" s="6">
        <f t="shared" si="1"/>
        <v>11984.687</v>
      </c>
      <c r="F37" s="5">
        <v>1.6</v>
      </c>
      <c r="G37" s="5">
        <v>1.8</v>
      </c>
      <c r="H37" s="7">
        <f t="shared" si="2"/>
        <v>26550.691200000001</v>
      </c>
      <c r="I37" s="8">
        <f t="shared" si="3"/>
        <v>2212.5576000000001</v>
      </c>
      <c r="J37" s="14">
        <f t="shared" si="5"/>
        <v>1880.6739600000001</v>
      </c>
      <c r="K37" s="15">
        <f t="shared" si="4"/>
        <v>14735.633616000003</v>
      </c>
    </row>
    <row r="38" spans="1:11" x14ac:dyDescent="0.25">
      <c r="A38" s="2" t="s">
        <v>80</v>
      </c>
      <c r="B38" s="26">
        <v>10022</v>
      </c>
      <c r="C38" s="2">
        <f t="shared" si="0"/>
        <v>12126.619999999999</v>
      </c>
      <c r="D38" s="5">
        <v>1.3</v>
      </c>
      <c r="E38" s="6">
        <f t="shared" si="1"/>
        <v>15764.606</v>
      </c>
      <c r="F38" s="5">
        <v>1.6</v>
      </c>
      <c r="G38" s="5">
        <v>1.8</v>
      </c>
      <c r="H38" s="7">
        <f t="shared" si="2"/>
        <v>34924.6656</v>
      </c>
      <c r="I38" s="8">
        <f t="shared" si="3"/>
        <v>2910.3888000000002</v>
      </c>
      <c r="J38" s="14">
        <f t="shared" si="5"/>
        <v>2473.8304800000001</v>
      </c>
      <c r="K38" s="15">
        <f t="shared" si="4"/>
        <v>19383.189408000002</v>
      </c>
    </row>
    <row r="39" spans="1:11" x14ac:dyDescent="0.25">
      <c r="A39" s="2" t="s">
        <v>85</v>
      </c>
      <c r="B39" s="26">
        <v>1571</v>
      </c>
      <c r="C39" s="2">
        <f t="shared" si="0"/>
        <v>1900.9099999999999</v>
      </c>
      <c r="D39" s="5">
        <v>1.3</v>
      </c>
      <c r="E39" s="6">
        <f t="shared" si="1"/>
        <v>2471.183</v>
      </c>
      <c r="F39" s="5">
        <v>1.7</v>
      </c>
      <c r="G39" s="5">
        <v>1.8</v>
      </c>
      <c r="H39" s="7">
        <f t="shared" si="2"/>
        <v>5816.784599999999</v>
      </c>
      <c r="I39" s="8">
        <f t="shared" si="3"/>
        <v>484.7320499999999</v>
      </c>
      <c r="J39" s="14">
        <f t="shared" si="5"/>
        <v>412.02224249999989</v>
      </c>
      <c r="K39" s="15">
        <f t="shared" si="4"/>
        <v>3228.3154529999997</v>
      </c>
    </row>
    <row r="40" spans="1:11" x14ac:dyDescent="0.25">
      <c r="A40" s="2" t="s">
        <v>33</v>
      </c>
      <c r="B40" s="26">
        <v>1914</v>
      </c>
      <c r="C40" s="2">
        <f t="shared" si="0"/>
        <v>2315.94</v>
      </c>
      <c r="D40" s="5">
        <v>1.3</v>
      </c>
      <c r="E40" s="6">
        <f t="shared" si="1"/>
        <v>3010.7220000000002</v>
      </c>
      <c r="F40" s="5">
        <v>1.6</v>
      </c>
      <c r="G40" s="5">
        <v>1.8</v>
      </c>
      <c r="H40" s="7">
        <f t="shared" si="2"/>
        <v>6669.9072000000006</v>
      </c>
      <c r="I40" s="8">
        <f t="shared" si="3"/>
        <v>555.82560000000001</v>
      </c>
      <c r="J40" s="14">
        <f t="shared" si="5"/>
        <v>472.45175999999998</v>
      </c>
      <c r="K40" s="15">
        <f t="shared" si="4"/>
        <v>3701.7984960000008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19EF-0A72-4E7E-8136-81FF9583734D}">
  <sheetPr>
    <pageSetUpPr fitToPage="1"/>
  </sheetPr>
  <dimension ref="A1:K40"/>
  <sheetViews>
    <sheetView zoomScale="82" zoomScaleNormal="82" workbookViewId="0">
      <selection activeCell="C1" sqref="C1:I1048576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1744.0000000000002</v>
      </c>
      <c r="C4" s="5">
        <f t="shared" ref="C4:C40" si="0">B4*$C$3</f>
        <v>2110.2400000000002</v>
      </c>
      <c r="D4" s="5">
        <v>1.3</v>
      </c>
      <c r="E4" s="6">
        <f t="shared" ref="E4:E40" si="1">C4*D4</f>
        <v>2743.3120000000004</v>
      </c>
      <c r="F4" s="5">
        <v>1.7</v>
      </c>
      <c r="G4" s="5">
        <v>1.8</v>
      </c>
      <c r="H4" s="13">
        <f t="shared" ref="H4:H40" si="2">C4*F4*G4</f>
        <v>6457.3344000000006</v>
      </c>
      <c r="I4" s="14">
        <f t="shared" ref="I4:I40" si="3">H4/$I$3</f>
        <v>538.11120000000005</v>
      </c>
      <c r="J4" s="14">
        <f>I4*$J$3</f>
        <v>457.39452000000006</v>
      </c>
      <c r="K4" s="15">
        <f t="shared" ref="K4:K40" si="4">H4*$K$3</f>
        <v>3583.8205920000005</v>
      </c>
    </row>
    <row r="5" spans="1:11" x14ac:dyDescent="0.25">
      <c r="A5" s="5" t="s">
        <v>23</v>
      </c>
      <c r="B5" s="25">
        <v>1918.4</v>
      </c>
      <c r="C5" s="5">
        <f t="shared" si="0"/>
        <v>2321.2640000000001</v>
      </c>
      <c r="D5" s="5">
        <v>1.3</v>
      </c>
      <c r="E5" s="6">
        <f t="shared" si="1"/>
        <v>3017.6432000000004</v>
      </c>
      <c r="F5" s="5">
        <v>1.7</v>
      </c>
      <c r="G5" s="5">
        <v>1.8</v>
      </c>
      <c r="H5" s="13">
        <f t="shared" si="2"/>
        <v>7103.0678399999997</v>
      </c>
      <c r="I5" s="14">
        <f t="shared" si="3"/>
        <v>591.92232000000001</v>
      </c>
      <c r="J5" s="14">
        <f t="shared" ref="J5:J40" si="5">I5*$J$3</f>
        <v>503.13397199999997</v>
      </c>
      <c r="K5" s="15">
        <f t="shared" si="4"/>
        <v>3942.2026512000002</v>
      </c>
    </row>
    <row r="6" spans="1:11" x14ac:dyDescent="0.25">
      <c r="A6" s="5" t="s">
        <v>74</v>
      </c>
      <c r="B6" s="25">
        <v>2899.4</v>
      </c>
      <c r="C6" s="5">
        <f t="shared" si="0"/>
        <v>3508.2739999999999</v>
      </c>
      <c r="D6" s="5">
        <v>1.3</v>
      </c>
      <c r="E6" s="6">
        <f t="shared" si="1"/>
        <v>4560.7561999999998</v>
      </c>
      <c r="F6" s="5">
        <v>1.7</v>
      </c>
      <c r="G6" s="5">
        <v>1.8</v>
      </c>
      <c r="H6" s="13">
        <f t="shared" si="2"/>
        <v>10735.318439999999</v>
      </c>
      <c r="I6" s="14">
        <f t="shared" si="3"/>
        <v>894.60986999999989</v>
      </c>
      <c r="J6" s="14">
        <f t="shared" si="5"/>
        <v>760.41838949999988</v>
      </c>
      <c r="K6" s="15">
        <f t="shared" si="4"/>
        <v>5958.1017342000005</v>
      </c>
    </row>
    <row r="7" spans="1:11" x14ac:dyDescent="0.25">
      <c r="A7" s="5" t="s">
        <v>22</v>
      </c>
      <c r="B7" s="25">
        <v>3114.13</v>
      </c>
      <c r="C7" s="5">
        <f t="shared" si="0"/>
        <v>3768.0972999999999</v>
      </c>
      <c r="D7" s="5">
        <v>1.3</v>
      </c>
      <c r="E7" s="6">
        <f t="shared" si="1"/>
        <v>4898.5264900000002</v>
      </c>
      <c r="F7" s="5">
        <v>1.7</v>
      </c>
      <c r="G7" s="5">
        <v>1.8</v>
      </c>
      <c r="H7" s="13">
        <f t="shared" si="2"/>
        <v>11530.377738000001</v>
      </c>
      <c r="I7" s="14">
        <f t="shared" si="3"/>
        <v>960.86481150000009</v>
      </c>
      <c r="J7" s="14">
        <f t="shared" si="5"/>
        <v>816.73508977500001</v>
      </c>
      <c r="K7" s="15">
        <f t="shared" si="4"/>
        <v>6399.3596445900012</v>
      </c>
    </row>
    <row r="8" spans="1:11" x14ac:dyDescent="0.25">
      <c r="A8" s="5" t="s">
        <v>91</v>
      </c>
      <c r="B8" s="25">
        <v>1760.3500000000001</v>
      </c>
      <c r="C8" s="5">
        <f t="shared" si="0"/>
        <v>2130.0235000000002</v>
      </c>
      <c r="D8" s="5">
        <v>1.3</v>
      </c>
      <c r="E8" s="6">
        <f t="shared" si="1"/>
        <v>2769.0305500000004</v>
      </c>
      <c r="F8" s="5">
        <v>1.7</v>
      </c>
      <c r="G8" s="5">
        <v>1.8</v>
      </c>
      <c r="H8" s="13">
        <f t="shared" si="2"/>
        <v>6517.8719100000008</v>
      </c>
      <c r="I8" s="14">
        <f t="shared" si="3"/>
        <v>543.15599250000002</v>
      </c>
      <c r="J8" s="14">
        <f t="shared" si="5"/>
        <v>461.68259362499998</v>
      </c>
      <c r="K8" s="15">
        <f t="shared" si="4"/>
        <v>3617.4189100500007</v>
      </c>
    </row>
    <row r="9" spans="1:11" x14ac:dyDescent="0.25">
      <c r="A9" s="5" t="s">
        <v>102</v>
      </c>
      <c r="B9" s="25">
        <v>2558.23</v>
      </c>
      <c r="C9" s="5">
        <f t="shared" si="0"/>
        <v>3095.4582999999998</v>
      </c>
      <c r="D9" s="5">
        <v>1.3</v>
      </c>
      <c r="E9" s="6">
        <f t="shared" si="1"/>
        <v>4024.0957899999999</v>
      </c>
      <c r="F9" s="5">
        <v>1.7</v>
      </c>
      <c r="G9" s="5">
        <v>1.8</v>
      </c>
      <c r="H9" s="13">
        <f t="shared" si="2"/>
        <v>9472.1023979999991</v>
      </c>
      <c r="I9" s="14">
        <f t="shared" si="3"/>
        <v>789.34186649999992</v>
      </c>
      <c r="J9" s="14">
        <f t="shared" si="5"/>
        <v>670.94058652499996</v>
      </c>
      <c r="K9" s="15">
        <f t="shared" si="4"/>
        <v>5257.0168308900002</v>
      </c>
    </row>
    <row r="10" spans="1:11" x14ac:dyDescent="0.25">
      <c r="A10" s="5" t="s">
        <v>103</v>
      </c>
      <c r="B10" s="25">
        <v>3407.34</v>
      </c>
      <c r="C10" s="5">
        <f t="shared" si="0"/>
        <v>4122.8814000000002</v>
      </c>
      <c r="D10" s="5">
        <v>1.3</v>
      </c>
      <c r="E10" s="6">
        <f t="shared" si="1"/>
        <v>5359.7458200000001</v>
      </c>
      <c r="F10" s="5">
        <v>1.7</v>
      </c>
      <c r="G10" s="5">
        <v>1.8</v>
      </c>
      <c r="H10" s="13">
        <f t="shared" si="2"/>
        <v>12616.017084000001</v>
      </c>
      <c r="I10" s="14">
        <f t="shared" si="3"/>
        <v>1051.3347570000001</v>
      </c>
      <c r="J10" s="14">
        <f t="shared" si="5"/>
        <v>893.63454345000002</v>
      </c>
      <c r="K10" s="15">
        <f t="shared" si="4"/>
        <v>7001.8894816200009</v>
      </c>
    </row>
    <row r="11" spans="1:11" x14ac:dyDescent="0.25">
      <c r="A11" s="2" t="s">
        <v>68</v>
      </c>
      <c r="B11" s="26">
        <v>6642.46</v>
      </c>
      <c r="C11" s="5">
        <f t="shared" si="0"/>
        <v>8037.3765999999996</v>
      </c>
      <c r="D11" s="5">
        <v>1.3</v>
      </c>
      <c r="E11" s="6">
        <f t="shared" si="1"/>
        <v>10448.58958</v>
      </c>
      <c r="F11" s="5">
        <v>1.55</v>
      </c>
      <c r="G11" s="5">
        <v>1.8</v>
      </c>
      <c r="H11" s="7">
        <f t="shared" si="2"/>
        <v>22424.280713999997</v>
      </c>
      <c r="I11" s="8">
        <f t="shared" si="3"/>
        <v>1868.6900594999997</v>
      </c>
      <c r="J11" s="14">
        <f t="shared" si="5"/>
        <v>1588.3865505749998</v>
      </c>
      <c r="K11" s="15">
        <f t="shared" si="4"/>
        <v>12445.475796269999</v>
      </c>
    </row>
    <row r="12" spans="1:11" x14ac:dyDescent="0.25">
      <c r="A12" s="2" t="s">
        <v>69</v>
      </c>
      <c r="B12" s="26">
        <v>9770.76</v>
      </c>
      <c r="C12" s="5">
        <f t="shared" si="0"/>
        <v>11822.6196</v>
      </c>
      <c r="D12" s="5">
        <v>1.3</v>
      </c>
      <c r="E12" s="6">
        <f t="shared" si="1"/>
        <v>15369.405480000001</v>
      </c>
      <c r="F12" s="5">
        <v>1.55</v>
      </c>
      <c r="G12" s="5">
        <v>1.8</v>
      </c>
      <c r="H12" s="7">
        <f t="shared" si="2"/>
        <v>32985.108683999999</v>
      </c>
      <c r="I12" s="8">
        <f t="shared" si="3"/>
        <v>2748.7590569999998</v>
      </c>
      <c r="J12" s="14">
        <f t="shared" si="5"/>
        <v>2336.4451984499997</v>
      </c>
      <c r="K12" s="15">
        <f t="shared" si="4"/>
        <v>18306.735319620002</v>
      </c>
    </row>
    <row r="13" spans="1:11" x14ac:dyDescent="0.25">
      <c r="A13" s="2" t="s">
        <v>83</v>
      </c>
      <c r="B13" s="26">
        <v>2975.7000000000003</v>
      </c>
      <c r="C13" s="2">
        <f t="shared" si="0"/>
        <v>3600.5970000000002</v>
      </c>
      <c r="D13" s="5">
        <v>1.3</v>
      </c>
      <c r="E13" s="6">
        <f t="shared" si="1"/>
        <v>4680.7761</v>
      </c>
      <c r="F13" s="5">
        <v>1.65</v>
      </c>
      <c r="G13" s="5">
        <v>1.8</v>
      </c>
      <c r="H13" s="7">
        <f t="shared" si="2"/>
        <v>10693.773090000001</v>
      </c>
      <c r="I13" s="8">
        <f t="shared" si="3"/>
        <v>891.14775750000001</v>
      </c>
      <c r="J13" s="14">
        <f t="shared" si="5"/>
        <v>757.47559387499996</v>
      </c>
      <c r="K13" s="15">
        <f t="shared" si="4"/>
        <v>5935.0440649500006</v>
      </c>
    </row>
    <row r="14" spans="1:11" x14ac:dyDescent="0.25">
      <c r="A14" s="2" t="s">
        <v>77</v>
      </c>
      <c r="B14" s="26">
        <v>3223.13</v>
      </c>
      <c r="C14" s="2">
        <f t="shared" si="0"/>
        <v>3899.9873000000002</v>
      </c>
      <c r="D14" s="5">
        <v>1.3</v>
      </c>
      <c r="E14" s="6">
        <f t="shared" si="1"/>
        <v>5069.9834900000005</v>
      </c>
      <c r="F14" s="5">
        <v>1.7</v>
      </c>
      <c r="G14" s="5">
        <v>1.8</v>
      </c>
      <c r="H14" s="7">
        <f t="shared" si="2"/>
        <v>11933.961138000001</v>
      </c>
      <c r="I14" s="8">
        <f t="shared" si="3"/>
        <v>994.49676150000005</v>
      </c>
      <c r="J14" s="14">
        <f t="shared" si="5"/>
        <v>845.322247275</v>
      </c>
      <c r="K14" s="15">
        <f t="shared" si="4"/>
        <v>6623.3484315900005</v>
      </c>
    </row>
    <row r="15" spans="1:11" x14ac:dyDescent="0.25">
      <c r="A15" s="2" t="s">
        <v>76</v>
      </c>
      <c r="B15" s="26">
        <v>4446.1928400000006</v>
      </c>
      <c r="C15" s="2">
        <f t="shared" si="0"/>
        <v>5379.8933364000004</v>
      </c>
      <c r="D15" s="5">
        <v>1.3</v>
      </c>
      <c r="E15" s="6">
        <f t="shared" si="1"/>
        <v>6993.8613373200005</v>
      </c>
      <c r="F15" s="5">
        <v>1.6</v>
      </c>
      <c r="G15" s="5">
        <v>1.8</v>
      </c>
      <c r="H15" s="7">
        <f t="shared" si="2"/>
        <v>15494.092808832002</v>
      </c>
      <c r="I15" s="8">
        <f t="shared" si="3"/>
        <v>1291.1744007360001</v>
      </c>
      <c r="J15" s="14">
        <f t="shared" si="5"/>
        <v>1097.4982406255999</v>
      </c>
      <c r="K15" s="15">
        <f t="shared" si="4"/>
        <v>8599.2215089017609</v>
      </c>
    </row>
    <row r="16" spans="1:11" x14ac:dyDescent="0.25">
      <c r="A16" s="2" t="s">
        <v>82</v>
      </c>
      <c r="B16" s="26">
        <v>3514.1600000000003</v>
      </c>
      <c r="C16" s="2">
        <f t="shared" si="0"/>
        <v>4252.1336000000001</v>
      </c>
      <c r="D16" s="5">
        <v>1.3</v>
      </c>
      <c r="E16" s="6">
        <f t="shared" si="1"/>
        <v>5527.7736800000002</v>
      </c>
      <c r="F16" s="5">
        <v>1.6</v>
      </c>
      <c r="G16" s="5">
        <v>1.8</v>
      </c>
      <c r="H16" s="7">
        <f t="shared" si="2"/>
        <v>12246.144768</v>
      </c>
      <c r="I16" s="8">
        <f t="shared" si="3"/>
        <v>1020.512064</v>
      </c>
      <c r="J16" s="14">
        <f t="shared" si="5"/>
        <v>867.43525439999996</v>
      </c>
      <c r="K16" s="15">
        <f t="shared" si="4"/>
        <v>6796.6103462400006</v>
      </c>
    </row>
    <row r="17" spans="1:11" x14ac:dyDescent="0.25">
      <c r="A17" s="5" t="s">
        <v>72</v>
      </c>
      <c r="B17" s="25">
        <v>7365.13</v>
      </c>
      <c r="C17" s="5">
        <f t="shared" si="0"/>
        <v>8911.8073000000004</v>
      </c>
      <c r="D17" s="5">
        <v>1.3</v>
      </c>
      <c r="E17" s="6">
        <f t="shared" si="1"/>
        <v>11585.349490000001</v>
      </c>
      <c r="F17" s="5">
        <v>1.6</v>
      </c>
      <c r="G17" s="5">
        <v>1.8</v>
      </c>
      <c r="H17" s="13">
        <f t="shared" si="2"/>
        <v>25666.005024000002</v>
      </c>
      <c r="I17" s="14">
        <f t="shared" si="3"/>
        <v>2138.833752</v>
      </c>
      <c r="J17" s="14">
        <f t="shared" si="5"/>
        <v>1818.0086891999999</v>
      </c>
      <c r="K17" s="15">
        <f t="shared" si="4"/>
        <v>14244.632788320003</v>
      </c>
    </row>
    <row r="18" spans="1:11" x14ac:dyDescent="0.25">
      <c r="A18" s="2" t="s">
        <v>78</v>
      </c>
      <c r="B18" s="26">
        <v>1565.24</v>
      </c>
      <c r="C18" s="2">
        <f t="shared" si="0"/>
        <v>1893.9404</v>
      </c>
      <c r="D18" s="5">
        <v>1.3</v>
      </c>
      <c r="E18" s="6">
        <f t="shared" si="1"/>
        <v>2462.1225199999999</v>
      </c>
      <c r="F18" s="5">
        <v>1.6</v>
      </c>
      <c r="G18" s="5">
        <v>1.8</v>
      </c>
      <c r="H18" s="7">
        <f t="shared" si="2"/>
        <v>5454.5483520000007</v>
      </c>
      <c r="I18" s="8">
        <f t="shared" si="3"/>
        <v>454.54569600000008</v>
      </c>
      <c r="J18" s="14">
        <f t="shared" si="5"/>
        <v>386.36384160000006</v>
      </c>
      <c r="K18" s="15">
        <f t="shared" si="4"/>
        <v>3027.2743353600008</v>
      </c>
    </row>
    <row r="19" spans="1:11" x14ac:dyDescent="0.25">
      <c r="A19" s="2" t="s">
        <v>84</v>
      </c>
      <c r="B19" s="26">
        <v>1474.7700000000002</v>
      </c>
      <c r="C19" s="2">
        <f t="shared" si="0"/>
        <v>1784.4717000000003</v>
      </c>
      <c r="D19" s="5">
        <v>1.3</v>
      </c>
      <c r="E19" s="6">
        <f t="shared" si="1"/>
        <v>2319.8132100000003</v>
      </c>
      <c r="F19" s="5">
        <v>1.7</v>
      </c>
      <c r="G19" s="5">
        <v>1.8</v>
      </c>
      <c r="H19" s="7">
        <f t="shared" si="2"/>
        <v>5460.4834020000008</v>
      </c>
      <c r="I19" s="8">
        <f t="shared" si="3"/>
        <v>455.04028350000004</v>
      </c>
      <c r="J19" s="14">
        <f t="shared" si="5"/>
        <v>386.78424097500005</v>
      </c>
      <c r="K19" s="15">
        <f t="shared" si="4"/>
        <v>3030.5682881100006</v>
      </c>
    </row>
    <row r="20" spans="1:11" x14ac:dyDescent="0.25">
      <c r="A20" s="2" t="s">
        <v>99</v>
      </c>
      <c r="B20" s="26">
        <v>1690.55403</v>
      </c>
      <c r="C20" s="2">
        <f t="shared" si="0"/>
        <v>2045.5703762999999</v>
      </c>
      <c r="D20" s="5">
        <v>1.3</v>
      </c>
      <c r="E20" s="6">
        <f t="shared" si="1"/>
        <v>2659.2414891899998</v>
      </c>
      <c r="F20" s="5">
        <v>1.65</v>
      </c>
      <c r="G20" s="5">
        <v>1.8</v>
      </c>
      <c r="H20" s="7">
        <f t="shared" si="2"/>
        <v>6075.3440176109998</v>
      </c>
      <c r="I20" s="8">
        <f t="shared" si="3"/>
        <v>506.27866813424998</v>
      </c>
      <c r="J20" s="14">
        <f t="shared" si="5"/>
        <v>430.33686791411247</v>
      </c>
      <c r="K20" s="15">
        <f t="shared" si="4"/>
        <v>3371.8159297741054</v>
      </c>
    </row>
    <row r="21" spans="1:11" x14ac:dyDescent="0.25">
      <c r="A21" s="5" t="s">
        <v>25</v>
      </c>
      <c r="B21" s="25">
        <v>2855</v>
      </c>
      <c r="C21" s="5">
        <f t="shared" si="0"/>
        <v>3454.5499999999997</v>
      </c>
      <c r="D21" s="5">
        <v>1.3</v>
      </c>
      <c r="E21" s="6">
        <f t="shared" si="1"/>
        <v>4490.915</v>
      </c>
      <c r="F21" s="5">
        <v>1.65</v>
      </c>
      <c r="G21" s="5">
        <v>1.8</v>
      </c>
      <c r="H21" s="13">
        <f t="shared" si="2"/>
        <v>10260.013499999997</v>
      </c>
      <c r="I21" s="14">
        <f t="shared" si="3"/>
        <v>855.00112499999977</v>
      </c>
      <c r="J21" s="14">
        <f t="shared" si="5"/>
        <v>726.75095624999983</v>
      </c>
      <c r="K21" s="15">
        <f t="shared" si="4"/>
        <v>5694.3074924999992</v>
      </c>
    </row>
    <row r="22" spans="1:11" x14ac:dyDescent="0.25">
      <c r="A22" s="5" t="s">
        <v>24</v>
      </c>
      <c r="B22" s="25">
        <v>3188</v>
      </c>
      <c r="C22" s="5">
        <f t="shared" si="0"/>
        <v>3857.48</v>
      </c>
      <c r="D22" s="5">
        <v>1.3</v>
      </c>
      <c r="E22" s="6">
        <f t="shared" si="1"/>
        <v>5014.7240000000002</v>
      </c>
      <c r="F22" s="5">
        <v>1.6</v>
      </c>
      <c r="G22" s="5">
        <v>1.8</v>
      </c>
      <c r="H22" s="13">
        <f t="shared" si="2"/>
        <v>11109.542400000002</v>
      </c>
      <c r="I22" s="14">
        <f t="shared" si="3"/>
        <v>925.79520000000014</v>
      </c>
      <c r="J22" s="14">
        <f t="shared" si="5"/>
        <v>786.92592000000013</v>
      </c>
      <c r="K22" s="15">
        <f t="shared" si="4"/>
        <v>6165.796032000002</v>
      </c>
    </row>
    <row r="23" spans="1:11" x14ac:dyDescent="0.25">
      <c r="A23" s="5" t="s">
        <v>39</v>
      </c>
      <c r="B23" s="25">
        <v>1967.45</v>
      </c>
      <c r="C23" s="5">
        <f t="shared" si="0"/>
        <v>2380.6145000000001</v>
      </c>
      <c r="D23" s="5">
        <v>1.3</v>
      </c>
      <c r="E23" s="6">
        <f t="shared" si="1"/>
        <v>3094.7988500000001</v>
      </c>
      <c r="F23" s="5">
        <v>1.65</v>
      </c>
      <c r="G23" s="5">
        <v>1.8</v>
      </c>
      <c r="H23" s="13">
        <f t="shared" si="2"/>
        <v>7070.4250650000004</v>
      </c>
      <c r="I23" s="14">
        <f t="shared" si="3"/>
        <v>589.20208875000003</v>
      </c>
      <c r="J23" s="14">
        <f t="shared" si="5"/>
        <v>500.82177543750004</v>
      </c>
      <c r="K23" s="15">
        <f t="shared" si="4"/>
        <v>3924.0859110750007</v>
      </c>
    </row>
    <row r="24" spans="1:11" x14ac:dyDescent="0.25">
      <c r="A24" s="5" t="s">
        <v>38</v>
      </c>
      <c r="B24" s="25">
        <v>2280.2800000000002</v>
      </c>
      <c r="C24" s="5">
        <f t="shared" si="0"/>
        <v>2759.1388000000002</v>
      </c>
      <c r="D24" s="5">
        <v>1.3</v>
      </c>
      <c r="E24" s="6">
        <f t="shared" si="1"/>
        <v>3586.8804400000004</v>
      </c>
      <c r="F24" s="5">
        <v>1.65</v>
      </c>
      <c r="G24" s="5">
        <v>1.8</v>
      </c>
      <c r="H24" s="13">
        <f t="shared" si="2"/>
        <v>8194.6422359999997</v>
      </c>
      <c r="I24" s="14">
        <f t="shared" si="3"/>
        <v>682.88685299999997</v>
      </c>
      <c r="J24" s="14">
        <f t="shared" si="5"/>
        <v>580.45382504999998</v>
      </c>
      <c r="K24" s="15">
        <f t="shared" si="4"/>
        <v>4548.0264409800002</v>
      </c>
    </row>
    <row r="25" spans="1:11" x14ac:dyDescent="0.25">
      <c r="A25" s="5" t="s">
        <v>31</v>
      </c>
      <c r="B25" s="25">
        <v>11693.52</v>
      </c>
      <c r="C25" s="5">
        <f t="shared" si="0"/>
        <v>14149.1592</v>
      </c>
      <c r="D25" s="5">
        <v>1.3</v>
      </c>
      <c r="E25" s="6">
        <f t="shared" si="1"/>
        <v>18393.90696</v>
      </c>
      <c r="F25" s="5">
        <v>1.55</v>
      </c>
      <c r="G25" s="5">
        <v>1.8</v>
      </c>
      <c r="H25" s="13">
        <f t="shared" si="2"/>
        <v>39476.154168000001</v>
      </c>
      <c r="I25" s="14">
        <f t="shared" si="3"/>
        <v>3289.6795139999999</v>
      </c>
      <c r="J25" s="14">
        <f t="shared" si="5"/>
        <v>2796.2275869</v>
      </c>
      <c r="K25" s="15">
        <f t="shared" si="4"/>
        <v>21909.265563240002</v>
      </c>
    </row>
    <row r="26" spans="1:11" x14ac:dyDescent="0.25">
      <c r="A26" s="5" t="s">
        <v>32</v>
      </c>
      <c r="B26" s="25">
        <v>15954.330000000002</v>
      </c>
      <c r="C26" s="5">
        <f t="shared" si="0"/>
        <v>19304.739300000001</v>
      </c>
      <c r="D26" s="5">
        <v>1.3</v>
      </c>
      <c r="E26" s="6">
        <f t="shared" si="1"/>
        <v>25096.161090000001</v>
      </c>
      <c r="F26" s="5">
        <v>1.55</v>
      </c>
      <c r="G26" s="5">
        <v>1.8</v>
      </c>
      <c r="H26" s="13">
        <f t="shared" si="2"/>
        <v>53860.222647000002</v>
      </c>
      <c r="I26" s="14">
        <f t="shared" si="3"/>
        <v>4488.3518872499999</v>
      </c>
      <c r="J26" s="14">
        <f t="shared" si="5"/>
        <v>3815.0991041624998</v>
      </c>
      <c r="K26" s="15">
        <f>H26*$K$3</f>
        <v>29892.423569085004</v>
      </c>
    </row>
    <row r="27" spans="1:11" x14ac:dyDescent="0.25">
      <c r="A27" s="5" t="s">
        <v>93</v>
      </c>
      <c r="B27" s="25">
        <v>2471.0300000000002</v>
      </c>
      <c r="C27" s="5">
        <f t="shared" si="0"/>
        <v>2989.9463000000001</v>
      </c>
      <c r="D27" s="5">
        <v>1.3</v>
      </c>
      <c r="E27" s="6">
        <f t="shared" si="1"/>
        <v>3886.93019</v>
      </c>
      <c r="F27" s="5">
        <v>1.7</v>
      </c>
      <c r="G27" s="5">
        <v>1.8</v>
      </c>
      <c r="H27" s="13">
        <f t="shared" si="2"/>
        <v>9149.2356779999991</v>
      </c>
      <c r="I27" s="14">
        <f t="shared" si="3"/>
        <v>762.43630649999989</v>
      </c>
      <c r="J27" s="14">
        <f t="shared" si="5"/>
        <v>648.07086052499994</v>
      </c>
      <c r="K27" s="15">
        <f t="shared" si="4"/>
        <v>5077.8258012899996</v>
      </c>
    </row>
    <row r="28" spans="1:11" x14ac:dyDescent="0.25">
      <c r="A28" s="5" t="s">
        <v>42</v>
      </c>
      <c r="B28" s="25">
        <v>2354.4</v>
      </c>
      <c r="C28" s="5">
        <f t="shared" si="0"/>
        <v>2848.8240000000001</v>
      </c>
      <c r="D28" s="5">
        <v>1.3</v>
      </c>
      <c r="E28" s="6">
        <f t="shared" si="1"/>
        <v>3703.4712000000004</v>
      </c>
      <c r="F28" s="5">
        <v>1.7</v>
      </c>
      <c r="G28" s="5">
        <v>1.8</v>
      </c>
      <c r="H28" s="13">
        <f t="shared" si="2"/>
        <v>8717.4014399999996</v>
      </c>
      <c r="I28" s="14">
        <f t="shared" si="3"/>
        <v>726.45011999999997</v>
      </c>
      <c r="J28" s="14">
        <f t="shared" si="5"/>
        <v>617.48260199999993</v>
      </c>
      <c r="K28" s="15">
        <f t="shared" si="4"/>
        <v>4838.1577992000002</v>
      </c>
    </row>
    <row r="29" spans="1:11" x14ac:dyDescent="0.25">
      <c r="A29" s="5" t="s">
        <v>96</v>
      </c>
      <c r="B29" s="25">
        <v>3510.8900000000003</v>
      </c>
      <c r="C29" s="5">
        <f t="shared" si="0"/>
        <v>4248.1769000000004</v>
      </c>
      <c r="D29" s="5">
        <v>1.3</v>
      </c>
      <c r="E29" s="6">
        <f t="shared" si="1"/>
        <v>5522.6299700000009</v>
      </c>
      <c r="F29" s="5">
        <v>1.7</v>
      </c>
      <c r="G29" s="5">
        <v>1.8</v>
      </c>
      <c r="H29" s="13">
        <f t="shared" si="2"/>
        <v>12999.421314000001</v>
      </c>
      <c r="I29" s="14">
        <f t="shared" si="3"/>
        <v>1083.2851095000001</v>
      </c>
      <c r="J29" s="14">
        <f t="shared" si="5"/>
        <v>920.79234307500008</v>
      </c>
      <c r="K29" s="15">
        <f t="shared" si="4"/>
        <v>7214.6788292700012</v>
      </c>
    </row>
    <row r="30" spans="1:11" x14ac:dyDescent="0.25">
      <c r="A30" s="5" t="s">
        <v>26</v>
      </c>
      <c r="B30" s="25">
        <v>3329.9500000000003</v>
      </c>
      <c r="C30" s="5">
        <f t="shared" si="0"/>
        <v>4029.2395000000001</v>
      </c>
      <c r="D30" s="5">
        <v>1.3</v>
      </c>
      <c r="E30" s="6">
        <f t="shared" si="1"/>
        <v>5238.0113500000007</v>
      </c>
      <c r="F30" s="5">
        <v>1.7</v>
      </c>
      <c r="G30" s="5">
        <v>1.8</v>
      </c>
      <c r="H30" s="13">
        <f t="shared" si="2"/>
        <v>12329.472870000001</v>
      </c>
      <c r="I30" s="14">
        <f t="shared" si="3"/>
        <v>1027.4560725000001</v>
      </c>
      <c r="J30" s="14">
        <f t="shared" si="5"/>
        <v>873.33766162500012</v>
      </c>
      <c r="K30" s="15">
        <f t="shared" si="4"/>
        <v>6842.8574428500015</v>
      </c>
    </row>
    <row r="31" spans="1:11" x14ac:dyDescent="0.25">
      <c r="A31" s="5" t="s">
        <v>94</v>
      </c>
      <c r="B31" s="25">
        <v>4182.33</v>
      </c>
      <c r="C31" s="5">
        <f t="shared" si="0"/>
        <v>5060.6192999999994</v>
      </c>
      <c r="D31" s="5">
        <v>1.3</v>
      </c>
      <c r="E31" s="6">
        <f t="shared" si="1"/>
        <v>6578.8050899999998</v>
      </c>
      <c r="F31" s="5">
        <v>1.7</v>
      </c>
      <c r="G31" s="5">
        <v>1.8</v>
      </c>
      <c r="H31" s="13">
        <f t="shared" si="2"/>
        <v>15485.495057999999</v>
      </c>
      <c r="I31" s="14">
        <f t="shared" si="3"/>
        <v>1290.4579214999999</v>
      </c>
      <c r="J31" s="14">
        <f t="shared" si="5"/>
        <v>1096.8892332749999</v>
      </c>
      <c r="K31" s="15">
        <f t="shared" si="4"/>
        <v>8594.4497571899992</v>
      </c>
    </row>
    <row r="32" spans="1:11" x14ac:dyDescent="0.25">
      <c r="A32" s="5" t="s">
        <v>27</v>
      </c>
      <c r="B32" s="25">
        <v>3970.8700000000003</v>
      </c>
      <c r="C32" s="5">
        <f t="shared" si="0"/>
        <v>4804.7527</v>
      </c>
      <c r="D32" s="5">
        <v>1.3</v>
      </c>
      <c r="E32" s="6">
        <f t="shared" si="1"/>
        <v>6246.1785100000006</v>
      </c>
      <c r="F32" s="5">
        <v>1.7</v>
      </c>
      <c r="G32" s="5">
        <v>1.8</v>
      </c>
      <c r="H32" s="13">
        <f t="shared" si="2"/>
        <v>14702.543261999999</v>
      </c>
      <c r="I32" s="14">
        <f t="shared" si="3"/>
        <v>1225.2119384999999</v>
      </c>
      <c r="J32" s="14">
        <f t="shared" si="5"/>
        <v>1041.4301477249999</v>
      </c>
      <c r="K32" s="15">
        <f t="shared" si="4"/>
        <v>8159.9115104100001</v>
      </c>
    </row>
    <row r="33" spans="1:11" x14ac:dyDescent="0.25">
      <c r="A33" s="5" t="s">
        <v>100</v>
      </c>
      <c r="B33" s="25">
        <v>5196.0300000000007</v>
      </c>
      <c r="C33" s="5">
        <f t="shared" si="0"/>
        <v>6287.1963000000005</v>
      </c>
      <c r="D33" s="5">
        <v>1.3</v>
      </c>
      <c r="E33" s="6">
        <f t="shared" si="1"/>
        <v>8173.3551900000011</v>
      </c>
      <c r="F33" s="5">
        <v>1.7</v>
      </c>
      <c r="G33" s="5">
        <v>1.8</v>
      </c>
      <c r="H33" s="13">
        <f t="shared" si="2"/>
        <v>19238.820678</v>
      </c>
      <c r="I33" s="14">
        <f t="shared" si="3"/>
        <v>1603.2350564999999</v>
      </c>
      <c r="J33" s="14">
        <f t="shared" si="5"/>
        <v>1362.7497980249998</v>
      </c>
      <c r="K33" s="15">
        <f t="shared" si="4"/>
        <v>10677.545476290001</v>
      </c>
    </row>
    <row r="34" spans="1:11" x14ac:dyDescent="0.25">
      <c r="A34" s="5" t="s">
        <v>43</v>
      </c>
      <c r="B34" s="25">
        <v>4942.0600000000004</v>
      </c>
      <c r="C34" s="5">
        <f t="shared" si="0"/>
        <v>5979.8926000000001</v>
      </c>
      <c r="D34" s="5">
        <v>1.3</v>
      </c>
      <c r="E34" s="6">
        <f t="shared" si="1"/>
        <v>7773.8603800000001</v>
      </c>
      <c r="F34" s="5">
        <v>1.7</v>
      </c>
      <c r="G34" s="5">
        <v>1.8</v>
      </c>
      <c r="H34" s="13">
        <f t="shared" si="2"/>
        <v>18298.471355999998</v>
      </c>
      <c r="I34" s="14">
        <f t="shared" si="3"/>
        <v>1524.8726129999998</v>
      </c>
      <c r="J34" s="14">
        <f t="shared" si="5"/>
        <v>1296.1417210499999</v>
      </c>
      <c r="K34" s="15">
        <f t="shared" si="4"/>
        <v>10155.651602579999</v>
      </c>
    </row>
    <row r="35" spans="1:11" x14ac:dyDescent="0.25">
      <c r="A35" s="5" t="s">
        <v>101</v>
      </c>
      <c r="B35" s="25">
        <v>5899.0800000000008</v>
      </c>
      <c r="C35" s="5">
        <f t="shared" si="0"/>
        <v>7137.8868000000011</v>
      </c>
      <c r="D35" s="5">
        <v>1.3</v>
      </c>
      <c r="E35" s="6">
        <f t="shared" si="1"/>
        <v>9279.252840000001</v>
      </c>
      <c r="F35" s="5">
        <v>1.7</v>
      </c>
      <c r="G35" s="5">
        <v>1.8</v>
      </c>
      <c r="H35" s="13">
        <f t="shared" si="2"/>
        <v>21841.933608000003</v>
      </c>
      <c r="I35" s="14">
        <f t="shared" si="3"/>
        <v>1820.1611340000002</v>
      </c>
      <c r="J35" s="14">
        <f t="shared" si="5"/>
        <v>1547.1369639000002</v>
      </c>
      <c r="K35" s="15">
        <f t="shared" si="4"/>
        <v>12122.273152440002</v>
      </c>
    </row>
    <row r="36" spans="1:11" x14ac:dyDescent="0.25">
      <c r="A36" s="5" t="s">
        <v>55</v>
      </c>
      <c r="B36" s="25">
        <v>5496.8700000000008</v>
      </c>
      <c r="C36" s="5">
        <f t="shared" si="0"/>
        <v>6651.212700000001</v>
      </c>
      <c r="D36" s="5">
        <v>1.3</v>
      </c>
      <c r="E36" s="6">
        <f t="shared" si="1"/>
        <v>8646.5765100000008</v>
      </c>
      <c r="F36" s="5">
        <v>1.7</v>
      </c>
      <c r="G36" s="5">
        <v>1.8</v>
      </c>
      <c r="H36" s="13">
        <f t="shared" si="2"/>
        <v>20352.710862000004</v>
      </c>
      <c r="I36" s="14">
        <f t="shared" si="3"/>
        <v>1696.0592385000002</v>
      </c>
      <c r="J36" s="14">
        <f t="shared" si="5"/>
        <v>1441.6503527250002</v>
      </c>
      <c r="K36" s="15">
        <f t="shared" si="4"/>
        <v>11295.754528410003</v>
      </c>
    </row>
    <row r="37" spans="1:11" x14ac:dyDescent="0.25">
      <c r="A37" s="2" t="s">
        <v>81</v>
      </c>
      <c r="B37" s="26">
        <v>8304.7100000000009</v>
      </c>
      <c r="C37" s="2">
        <f t="shared" si="0"/>
        <v>10048.699100000002</v>
      </c>
      <c r="D37" s="5">
        <v>1.3</v>
      </c>
      <c r="E37" s="6">
        <f t="shared" si="1"/>
        <v>13063.308830000002</v>
      </c>
      <c r="F37" s="5">
        <v>1.6</v>
      </c>
      <c r="G37" s="5">
        <v>1.8</v>
      </c>
      <c r="H37" s="7">
        <f t="shared" si="2"/>
        <v>28940.253408000008</v>
      </c>
      <c r="I37" s="8">
        <f t="shared" si="3"/>
        <v>2411.6877840000006</v>
      </c>
      <c r="J37" s="14">
        <f t="shared" si="5"/>
        <v>2049.9346164000003</v>
      </c>
      <c r="K37" s="15">
        <f t="shared" si="4"/>
        <v>16061.840641440005</v>
      </c>
    </row>
    <row r="38" spans="1:11" x14ac:dyDescent="0.25">
      <c r="A38" s="2" t="s">
        <v>80</v>
      </c>
      <c r="B38" s="26">
        <v>10923.980000000001</v>
      </c>
      <c r="C38" s="2">
        <f t="shared" si="0"/>
        <v>13218.015800000001</v>
      </c>
      <c r="D38" s="5">
        <v>1.3</v>
      </c>
      <c r="E38" s="6">
        <f t="shared" si="1"/>
        <v>17183.420540000003</v>
      </c>
      <c r="F38" s="5">
        <v>1.6</v>
      </c>
      <c r="G38" s="5">
        <v>1.8</v>
      </c>
      <c r="H38" s="7">
        <f t="shared" si="2"/>
        <v>38067.885504000013</v>
      </c>
      <c r="I38" s="8">
        <f t="shared" si="3"/>
        <v>3172.323792000001</v>
      </c>
      <c r="J38" s="14">
        <f t="shared" si="5"/>
        <v>2696.475223200001</v>
      </c>
      <c r="K38" s="15">
        <f t="shared" si="4"/>
        <v>21127.676454720007</v>
      </c>
    </row>
    <row r="39" spans="1:11" x14ac:dyDescent="0.25">
      <c r="A39" s="2" t="s">
        <v>85</v>
      </c>
      <c r="B39" s="26">
        <v>1712.39</v>
      </c>
      <c r="C39" s="2">
        <f t="shared" si="0"/>
        <v>2071.9919</v>
      </c>
      <c r="D39" s="5">
        <v>1.3</v>
      </c>
      <c r="E39" s="6">
        <f t="shared" si="1"/>
        <v>2693.5894699999999</v>
      </c>
      <c r="F39" s="5">
        <v>1.7</v>
      </c>
      <c r="G39" s="5">
        <v>1.8</v>
      </c>
      <c r="H39" s="7">
        <f t="shared" si="2"/>
        <v>6340.2952140000007</v>
      </c>
      <c r="I39" s="8">
        <f t="shared" si="3"/>
        <v>528.35793450000006</v>
      </c>
      <c r="J39" s="14">
        <f t="shared" si="5"/>
        <v>449.10424432500002</v>
      </c>
      <c r="K39" s="15">
        <f t="shared" si="4"/>
        <v>3518.8638437700006</v>
      </c>
    </row>
    <row r="40" spans="1:11" x14ac:dyDescent="0.25">
      <c r="A40" s="2" t="s">
        <v>33</v>
      </c>
      <c r="B40" s="26">
        <v>2086.2600000000002</v>
      </c>
      <c r="C40" s="2">
        <f t="shared" si="0"/>
        <v>2524.3746000000001</v>
      </c>
      <c r="D40" s="5">
        <v>1.3</v>
      </c>
      <c r="E40" s="6">
        <f t="shared" si="1"/>
        <v>3281.6869800000004</v>
      </c>
      <c r="F40" s="5">
        <v>1.6</v>
      </c>
      <c r="G40" s="5">
        <v>1.8</v>
      </c>
      <c r="H40" s="7">
        <f t="shared" si="2"/>
        <v>7270.1988480000009</v>
      </c>
      <c r="I40" s="8">
        <f t="shared" si="3"/>
        <v>605.84990400000004</v>
      </c>
      <c r="J40" s="14">
        <f t="shared" si="5"/>
        <v>514.97241840000004</v>
      </c>
      <c r="K40" s="15">
        <f t="shared" si="4"/>
        <v>4034.960360640001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91F2-D3A0-4059-8DED-343DA60FB2D2}">
  <sheetPr>
    <pageSetUpPr fitToPage="1"/>
  </sheetPr>
  <dimension ref="A1:K39"/>
  <sheetViews>
    <sheetView zoomScale="82" zoomScaleNormal="82" workbookViewId="0">
      <selection activeCell="M22" sqref="M22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7109375" style="3" hidden="1" customWidth="1"/>
    <col min="8" max="8" width="19.7109375" style="3" hidden="1" customWidth="1"/>
    <col min="9" max="9" width="14.42578125" style="3" hidden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1744.0000000000002</v>
      </c>
      <c r="C4" s="5">
        <f t="shared" ref="C4:C33" si="0">B4*$C$3</f>
        <v>2110.2400000000002</v>
      </c>
      <c r="D4" s="5">
        <v>1.3</v>
      </c>
      <c r="E4" s="6">
        <f t="shared" ref="E4:E33" si="1">C4*D4</f>
        <v>2743.3120000000004</v>
      </c>
      <c r="F4" s="5">
        <v>1.7</v>
      </c>
      <c r="G4" s="5">
        <v>1.8</v>
      </c>
      <c r="H4" s="13">
        <f t="shared" ref="H4:H33" si="2">C4*F4*G4</f>
        <v>6457.3344000000006</v>
      </c>
      <c r="I4" s="14">
        <f t="shared" ref="I4:I33" si="3">H4/$I$3</f>
        <v>538.11120000000005</v>
      </c>
      <c r="J4" s="14">
        <f>I4*$J$3</f>
        <v>457.39452000000006</v>
      </c>
      <c r="K4" s="15">
        <f t="shared" ref="K4:K33" si="4">H4*$K$3</f>
        <v>3583.8205920000005</v>
      </c>
    </row>
    <row r="5" spans="1:11" x14ac:dyDescent="0.25">
      <c r="A5" s="5" t="s">
        <v>23</v>
      </c>
      <c r="B5" s="25">
        <v>1918.4</v>
      </c>
      <c r="C5" s="5">
        <f t="shared" si="0"/>
        <v>2321.2640000000001</v>
      </c>
      <c r="D5" s="5">
        <v>1.3</v>
      </c>
      <c r="E5" s="6">
        <f t="shared" si="1"/>
        <v>3017.6432000000004</v>
      </c>
      <c r="F5" s="5">
        <v>1.7</v>
      </c>
      <c r="G5" s="5">
        <v>1.8</v>
      </c>
      <c r="H5" s="13">
        <f t="shared" si="2"/>
        <v>7103.0678399999997</v>
      </c>
      <c r="I5" s="14">
        <f t="shared" si="3"/>
        <v>591.92232000000001</v>
      </c>
      <c r="J5" s="14">
        <f t="shared" ref="J5:J33" si="5">I5*$J$3</f>
        <v>503.13397199999997</v>
      </c>
      <c r="K5" s="15">
        <f t="shared" si="4"/>
        <v>3942.2026512000002</v>
      </c>
    </row>
    <row r="6" spans="1:11" x14ac:dyDescent="0.25">
      <c r="A6" s="5" t="s">
        <v>74</v>
      </c>
      <c r="B6" s="25">
        <v>2900</v>
      </c>
      <c r="C6" s="5">
        <f t="shared" si="0"/>
        <v>3509</v>
      </c>
      <c r="D6" s="5">
        <v>1.3</v>
      </c>
      <c r="E6" s="6">
        <f t="shared" si="1"/>
        <v>4561.7</v>
      </c>
      <c r="F6" s="5">
        <v>1.7</v>
      </c>
      <c r="G6" s="5">
        <v>1.8</v>
      </c>
      <c r="H6" s="13">
        <f t="shared" si="2"/>
        <v>10737.54</v>
      </c>
      <c r="I6" s="14">
        <f t="shared" si="3"/>
        <v>894.79500000000007</v>
      </c>
      <c r="J6" s="14">
        <f t="shared" si="5"/>
        <v>760.57575000000008</v>
      </c>
      <c r="K6" s="15">
        <f t="shared" si="4"/>
        <v>5959.3347000000012</v>
      </c>
    </row>
    <row r="7" spans="1:11" x14ac:dyDescent="0.25">
      <c r="A7" s="5" t="s">
        <v>22</v>
      </c>
      <c r="B7" s="25">
        <v>3115</v>
      </c>
      <c r="C7" s="5">
        <f t="shared" si="0"/>
        <v>3769.15</v>
      </c>
      <c r="D7" s="5">
        <v>1.3</v>
      </c>
      <c r="E7" s="6">
        <f t="shared" si="1"/>
        <v>4899.8950000000004</v>
      </c>
      <c r="F7" s="5">
        <v>1.7</v>
      </c>
      <c r="G7" s="5">
        <v>1.8</v>
      </c>
      <c r="H7" s="13">
        <f t="shared" si="2"/>
        <v>11533.599</v>
      </c>
      <c r="I7" s="14">
        <f t="shared" si="3"/>
        <v>961.13324999999998</v>
      </c>
      <c r="J7" s="14">
        <f t="shared" si="5"/>
        <v>816.96326249999993</v>
      </c>
      <c r="K7" s="15">
        <f t="shared" si="4"/>
        <v>6401.1474450000005</v>
      </c>
    </row>
    <row r="8" spans="1:11" x14ac:dyDescent="0.25">
      <c r="A8" s="5" t="s">
        <v>91</v>
      </c>
      <c r="B8" s="25">
        <v>1760.3500000000001</v>
      </c>
      <c r="C8" s="5">
        <f t="shared" si="0"/>
        <v>2130.0235000000002</v>
      </c>
      <c r="D8" s="5">
        <v>1.3</v>
      </c>
      <c r="E8" s="6">
        <f t="shared" si="1"/>
        <v>2769.0305500000004</v>
      </c>
      <c r="F8" s="5">
        <v>1.7</v>
      </c>
      <c r="G8" s="5">
        <v>1.8</v>
      </c>
      <c r="H8" s="13">
        <f t="shared" si="2"/>
        <v>6517.8719100000008</v>
      </c>
      <c r="I8" s="14">
        <f t="shared" si="3"/>
        <v>543.15599250000002</v>
      </c>
      <c r="J8" s="14">
        <f t="shared" si="5"/>
        <v>461.68259362499998</v>
      </c>
      <c r="K8" s="15">
        <f t="shared" si="4"/>
        <v>3617.4189100500007</v>
      </c>
    </row>
    <row r="9" spans="1:11" x14ac:dyDescent="0.25">
      <c r="A9" s="5" t="s">
        <v>102</v>
      </c>
      <c r="B9" s="25">
        <v>2558.23</v>
      </c>
      <c r="C9" s="5">
        <f t="shared" si="0"/>
        <v>3095.4582999999998</v>
      </c>
      <c r="D9" s="5">
        <v>1.3</v>
      </c>
      <c r="E9" s="6">
        <f t="shared" si="1"/>
        <v>4024.0957899999999</v>
      </c>
      <c r="F9" s="5">
        <v>1.7</v>
      </c>
      <c r="G9" s="5">
        <v>1.8</v>
      </c>
      <c r="H9" s="13">
        <f t="shared" si="2"/>
        <v>9472.1023979999991</v>
      </c>
      <c r="I9" s="14">
        <f t="shared" si="3"/>
        <v>789.34186649999992</v>
      </c>
      <c r="J9" s="14">
        <f t="shared" si="5"/>
        <v>670.94058652499996</v>
      </c>
      <c r="K9" s="15">
        <f t="shared" si="4"/>
        <v>5257.0168308900002</v>
      </c>
    </row>
    <row r="10" spans="1:11" x14ac:dyDescent="0.25">
      <c r="A10" s="5" t="s">
        <v>103</v>
      </c>
      <c r="B10" s="25">
        <v>3407.34</v>
      </c>
      <c r="C10" s="5">
        <f t="shared" si="0"/>
        <v>4122.8814000000002</v>
      </c>
      <c r="D10" s="5">
        <v>1.3</v>
      </c>
      <c r="E10" s="6">
        <f t="shared" si="1"/>
        <v>5359.7458200000001</v>
      </c>
      <c r="F10" s="5">
        <v>1.7</v>
      </c>
      <c r="G10" s="5">
        <v>1.8</v>
      </c>
      <c r="H10" s="13">
        <f t="shared" si="2"/>
        <v>12616.017084000001</v>
      </c>
      <c r="I10" s="14">
        <f t="shared" si="3"/>
        <v>1051.3347570000001</v>
      </c>
      <c r="J10" s="14">
        <f t="shared" si="5"/>
        <v>893.63454345000002</v>
      </c>
      <c r="K10" s="15">
        <f t="shared" si="4"/>
        <v>7001.8894816200009</v>
      </c>
    </row>
    <row r="11" spans="1:11" x14ac:dyDescent="0.25">
      <c r="A11" s="2" t="s">
        <v>68</v>
      </c>
      <c r="B11" s="26">
        <v>6642.46</v>
      </c>
      <c r="C11" s="5">
        <f t="shared" si="0"/>
        <v>8037.3765999999996</v>
      </c>
      <c r="D11" s="5">
        <v>1.3</v>
      </c>
      <c r="E11" s="6">
        <f t="shared" si="1"/>
        <v>10448.58958</v>
      </c>
      <c r="F11" s="5">
        <v>1.55</v>
      </c>
      <c r="G11" s="5">
        <v>1.8</v>
      </c>
      <c r="H11" s="7">
        <f t="shared" si="2"/>
        <v>22424.280713999997</v>
      </c>
      <c r="I11" s="8">
        <f t="shared" si="3"/>
        <v>1868.6900594999997</v>
      </c>
      <c r="J11" s="14">
        <f t="shared" si="5"/>
        <v>1588.3865505749998</v>
      </c>
      <c r="K11" s="15">
        <f t="shared" si="4"/>
        <v>12445.475796269999</v>
      </c>
    </row>
    <row r="12" spans="1:11" x14ac:dyDescent="0.25">
      <c r="A12" s="2" t="s">
        <v>69</v>
      </c>
      <c r="B12" s="26">
        <v>9770.76</v>
      </c>
      <c r="C12" s="5">
        <f t="shared" si="0"/>
        <v>11822.6196</v>
      </c>
      <c r="D12" s="5">
        <v>1.3</v>
      </c>
      <c r="E12" s="6">
        <f t="shared" si="1"/>
        <v>15369.405480000001</v>
      </c>
      <c r="F12" s="5">
        <v>1.55</v>
      </c>
      <c r="G12" s="5">
        <v>1.8</v>
      </c>
      <c r="H12" s="7">
        <f t="shared" si="2"/>
        <v>32985.108683999999</v>
      </c>
      <c r="I12" s="8">
        <f t="shared" si="3"/>
        <v>2748.7590569999998</v>
      </c>
      <c r="J12" s="14">
        <f t="shared" si="5"/>
        <v>2336.4451984499997</v>
      </c>
      <c r="K12" s="15">
        <f t="shared" si="4"/>
        <v>18306.735319620002</v>
      </c>
    </row>
    <row r="13" spans="1:11" x14ac:dyDescent="0.25">
      <c r="A13" s="2" t="s">
        <v>83</v>
      </c>
      <c r="B13" s="26">
        <v>2975.7000000000003</v>
      </c>
      <c r="C13" s="2">
        <f t="shared" si="0"/>
        <v>3600.5970000000002</v>
      </c>
      <c r="D13" s="5">
        <v>1.3</v>
      </c>
      <c r="E13" s="6">
        <f t="shared" si="1"/>
        <v>4680.7761</v>
      </c>
      <c r="F13" s="5">
        <v>1.65</v>
      </c>
      <c r="G13" s="5">
        <v>1.8</v>
      </c>
      <c r="H13" s="7">
        <f t="shared" si="2"/>
        <v>10693.773090000001</v>
      </c>
      <c r="I13" s="8">
        <f t="shared" si="3"/>
        <v>891.14775750000001</v>
      </c>
      <c r="J13" s="14">
        <f t="shared" si="5"/>
        <v>757.47559387499996</v>
      </c>
      <c r="K13" s="15">
        <f t="shared" si="4"/>
        <v>5935.0440649500006</v>
      </c>
    </row>
    <row r="14" spans="1:11" x14ac:dyDescent="0.25">
      <c r="A14" s="2" t="s">
        <v>77</v>
      </c>
      <c r="B14" s="26">
        <v>3223.13</v>
      </c>
      <c r="C14" s="2">
        <f t="shared" si="0"/>
        <v>3899.9873000000002</v>
      </c>
      <c r="D14" s="5">
        <v>1.3</v>
      </c>
      <c r="E14" s="6">
        <f t="shared" si="1"/>
        <v>5069.9834900000005</v>
      </c>
      <c r="F14" s="5">
        <v>1.7</v>
      </c>
      <c r="G14" s="5">
        <v>1.8</v>
      </c>
      <c r="H14" s="7">
        <f t="shared" si="2"/>
        <v>11933.961138000001</v>
      </c>
      <c r="I14" s="8">
        <f t="shared" si="3"/>
        <v>994.49676150000005</v>
      </c>
      <c r="J14" s="14">
        <f t="shared" si="5"/>
        <v>845.322247275</v>
      </c>
      <c r="K14" s="15">
        <f t="shared" si="4"/>
        <v>6623.3484315900005</v>
      </c>
    </row>
    <row r="15" spans="1:11" x14ac:dyDescent="0.25">
      <c r="A15" s="2" t="s">
        <v>76</v>
      </c>
      <c r="B15" s="26">
        <v>4446.1928400000006</v>
      </c>
      <c r="C15" s="2">
        <f t="shared" si="0"/>
        <v>5379.8933364000004</v>
      </c>
      <c r="D15" s="5">
        <v>1.3</v>
      </c>
      <c r="E15" s="6">
        <f t="shared" si="1"/>
        <v>6993.8613373200005</v>
      </c>
      <c r="F15" s="5">
        <v>1.6</v>
      </c>
      <c r="G15" s="5">
        <v>1.8</v>
      </c>
      <c r="H15" s="7">
        <f t="shared" si="2"/>
        <v>15494.092808832002</v>
      </c>
      <c r="I15" s="8">
        <f t="shared" si="3"/>
        <v>1291.1744007360001</v>
      </c>
      <c r="J15" s="14">
        <f t="shared" si="5"/>
        <v>1097.4982406255999</v>
      </c>
      <c r="K15" s="15">
        <f t="shared" si="4"/>
        <v>8599.2215089017609</v>
      </c>
    </row>
    <row r="16" spans="1:11" x14ac:dyDescent="0.25">
      <c r="A16" s="2" t="s">
        <v>82</v>
      </c>
      <c r="B16" s="26">
        <v>3514.1600000000003</v>
      </c>
      <c r="C16" s="2">
        <f t="shared" si="0"/>
        <v>4252.1336000000001</v>
      </c>
      <c r="D16" s="5">
        <v>1.3</v>
      </c>
      <c r="E16" s="6">
        <f t="shared" si="1"/>
        <v>5527.7736800000002</v>
      </c>
      <c r="F16" s="5">
        <v>1.6</v>
      </c>
      <c r="G16" s="5">
        <v>1.8</v>
      </c>
      <c r="H16" s="7">
        <f t="shared" si="2"/>
        <v>12246.144768</v>
      </c>
      <c r="I16" s="8">
        <f t="shared" si="3"/>
        <v>1020.512064</v>
      </c>
      <c r="J16" s="14">
        <f t="shared" si="5"/>
        <v>867.43525439999996</v>
      </c>
      <c r="K16" s="15">
        <f t="shared" si="4"/>
        <v>6796.6103462400006</v>
      </c>
    </row>
    <row r="17" spans="1:11" x14ac:dyDescent="0.25">
      <c r="A17" s="5" t="s">
        <v>72</v>
      </c>
      <c r="B17" s="25">
        <v>7365.13</v>
      </c>
      <c r="C17" s="5">
        <f t="shared" si="0"/>
        <v>8911.8073000000004</v>
      </c>
      <c r="D17" s="5">
        <v>1.3</v>
      </c>
      <c r="E17" s="6">
        <f t="shared" si="1"/>
        <v>11585.349490000001</v>
      </c>
      <c r="F17" s="5">
        <v>1.6</v>
      </c>
      <c r="G17" s="5">
        <v>1.8</v>
      </c>
      <c r="H17" s="13">
        <f t="shared" si="2"/>
        <v>25666.005024000002</v>
      </c>
      <c r="I17" s="14">
        <f t="shared" si="3"/>
        <v>2138.833752</v>
      </c>
      <c r="J17" s="14">
        <f t="shared" si="5"/>
        <v>1818.0086891999999</v>
      </c>
      <c r="K17" s="15">
        <f t="shared" si="4"/>
        <v>14244.632788320003</v>
      </c>
    </row>
    <row r="18" spans="1:11" x14ac:dyDescent="0.25">
      <c r="A18" s="2" t="s">
        <v>78</v>
      </c>
      <c r="B18" s="26">
        <v>1565.24</v>
      </c>
      <c r="C18" s="2">
        <f t="shared" si="0"/>
        <v>1893.9404</v>
      </c>
      <c r="D18" s="5">
        <v>1.3</v>
      </c>
      <c r="E18" s="6">
        <f t="shared" si="1"/>
        <v>2462.1225199999999</v>
      </c>
      <c r="F18" s="5">
        <v>1.6</v>
      </c>
      <c r="G18" s="5">
        <v>1.8</v>
      </c>
      <c r="H18" s="7">
        <f t="shared" si="2"/>
        <v>5454.5483520000007</v>
      </c>
      <c r="I18" s="8">
        <f t="shared" si="3"/>
        <v>454.54569600000008</v>
      </c>
      <c r="J18" s="14">
        <f t="shared" si="5"/>
        <v>386.36384160000006</v>
      </c>
      <c r="K18" s="15">
        <f t="shared" si="4"/>
        <v>3027.2743353600008</v>
      </c>
    </row>
    <row r="19" spans="1:11" x14ac:dyDescent="0.25">
      <c r="A19" s="2" t="s">
        <v>84</v>
      </c>
      <c r="B19" s="26">
        <v>1474.7700000000002</v>
      </c>
      <c r="C19" s="2">
        <f t="shared" si="0"/>
        <v>1784.4717000000003</v>
      </c>
      <c r="D19" s="5">
        <v>1.3</v>
      </c>
      <c r="E19" s="6">
        <f t="shared" si="1"/>
        <v>2319.8132100000003</v>
      </c>
      <c r="F19" s="5">
        <v>1.7</v>
      </c>
      <c r="G19" s="5">
        <v>1.8</v>
      </c>
      <c r="H19" s="7">
        <f t="shared" si="2"/>
        <v>5460.4834020000008</v>
      </c>
      <c r="I19" s="8">
        <f t="shared" si="3"/>
        <v>455.04028350000004</v>
      </c>
      <c r="J19" s="14">
        <f t="shared" si="5"/>
        <v>386.78424097500005</v>
      </c>
      <c r="K19" s="15">
        <f t="shared" si="4"/>
        <v>3030.5682881100006</v>
      </c>
    </row>
    <row r="20" spans="1:11" x14ac:dyDescent="0.25">
      <c r="A20" s="2" t="s">
        <v>99</v>
      </c>
      <c r="B20" s="26">
        <v>1690.55403</v>
      </c>
      <c r="C20" s="2">
        <f t="shared" si="0"/>
        <v>2045.5703762999999</v>
      </c>
      <c r="D20" s="5">
        <v>1.3</v>
      </c>
      <c r="E20" s="6">
        <f t="shared" si="1"/>
        <v>2659.2414891899998</v>
      </c>
      <c r="F20" s="5">
        <v>1.65</v>
      </c>
      <c r="G20" s="5">
        <v>1.8</v>
      </c>
      <c r="H20" s="7">
        <f t="shared" si="2"/>
        <v>6075.3440176109998</v>
      </c>
      <c r="I20" s="8">
        <f t="shared" si="3"/>
        <v>506.27866813424998</v>
      </c>
      <c r="J20" s="14">
        <f t="shared" si="5"/>
        <v>430.33686791411247</v>
      </c>
      <c r="K20" s="15">
        <f t="shared" si="4"/>
        <v>3371.8159297741054</v>
      </c>
    </row>
    <row r="21" spans="1:11" x14ac:dyDescent="0.25">
      <c r="A21" s="5" t="s">
        <v>25</v>
      </c>
      <c r="B21" s="25">
        <v>2855</v>
      </c>
      <c r="C21" s="5">
        <f t="shared" si="0"/>
        <v>3454.5499999999997</v>
      </c>
      <c r="D21" s="5">
        <v>1.3</v>
      </c>
      <c r="E21" s="6">
        <f t="shared" si="1"/>
        <v>4490.915</v>
      </c>
      <c r="F21" s="5">
        <v>1.65</v>
      </c>
      <c r="G21" s="5">
        <v>1.8</v>
      </c>
      <c r="H21" s="13">
        <f t="shared" si="2"/>
        <v>10260.013499999997</v>
      </c>
      <c r="I21" s="14">
        <f t="shared" si="3"/>
        <v>855.00112499999977</v>
      </c>
      <c r="J21" s="14">
        <f t="shared" si="5"/>
        <v>726.75095624999983</v>
      </c>
      <c r="K21" s="15">
        <f t="shared" si="4"/>
        <v>5694.3074924999992</v>
      </c>
    </row>
    <row r="22" spans="1:11" x14ac:dyDescent="0.25">
      <c r="A22" s="5" t="s">
        <v>24</v>
      </c>
      <c r="B22" s="25">
        <v>3188</v>
      </c>
      <c r="C22" s="5">
        <f t="shared" si="0"/>
        <v>3857.48</v>
      </c>
      <c r="D22" s="5">
        <v>1.3</v>
      </c>
      <c r="E22" s="6">
        <f t="shared" si="1"/>
        <v>5014.7240000000002</v>
      </c>
      <c r="F22" s="5">
        <v>1.6</v>
      </c>
      <c r="G22" s="5">
        <v>1.8</v>
      </c>
      <c r="H22" s="13">
        <f t="shared" si="2"/>
        <v>11109.542400000002</v>
      </c>
      <c r="I22" s="14">
        <f t="shared" si="3"/>
        <v>925.79520000000014</v>
      </c>
      <c r="J22" s="14">
        <f t="shared" si="5"/>
        <v>786.92592000000013</v>
      </c>
      <c r="K22" s="15">
        <f t="shared" si="4"/>
        <v>6165.796032000002</v>
      </c>
    </row>
    <row r="23" spans="1:11" x14ac:dyDescent="0.25">
      <c r="A23" s="5" t="s">
        <v>39</v>
      </c>
      <c r="B23" s="25">
        <v>1968</v>
      </c>
      <c r="C23" s="5">
        <f t="shared" si="0"/>
        <v>2381.2799999999997</v>
      </c>
      <c r="D23" s="5">
        <v>1.3</v>
      </c>
      <c r="E23" s="6">
        <f t="shared" si="1"/>
        <v>3095.6639999999998</v>
      </c>
      <c r="F23" s="5">
        <v>1.65</v>
      </c>
      <c r="G23" s="5">
        <v>1.8</v>
      </c>
      <c r="H23" s="13">
        <f t="shared" si="2"/>
        <v>7072.4015999999983</v>
      </c>
      <c r="I23" s="14">
        <f t="shared" si="3"/>
        <v>589.3667999999999</v>
      </c>
      <c r="J23" s="14">
        <f t="shared" si="5"/>
        <v>500.96177999999992</v>
      </c>
      <c r="K23" s="15">
        <f t="shared" si="4"/>
        <v>3925.1828879999994</v>
      </c>
    </row>
    <row r="24" spans="1:11" x14ac:dyDescent="0.25">
      <c r="A24" s="5" t="s">
        <v>38</v>
      </c>
      <c r="B24" s="25">
        <v>2364</v>
      </c>
      <c r="C24" s="5">
        <f t="shared" si="0"/>
        <v>2860.44</v>
      </c>
      <c r="D24" s="5">
        <v>1.3</v>
      </c>
      <c r="E24" s="6">
        <f t="shared" si="1"/>
        <v>3718.5720000000001</v>
      </c>
      <c r="F24" s="5">
        <v>1.65</v>
      </c>
      <c r="G24" s="5">
        <v>1.8</v>
      </c>
      <c r="H24" s="13">
        <f t="shared" si="2"/>
        <v>8495.5067999999992</v>
      </c>
      <c r="I24" s="14">
        <f t="shared" si="3"/>
        <v>707.95889999999997</v>
      </c>
      <c r="J24" s="14">
        <f t="shared" si="5"/>
        <v>601.76506499999994</v>
      </c>
      <c r="K24" s="15">
        <f t="shared" si="4"/>
        <v>4715.0062740000003</v>
      </c>
    </row>
    <row r="25" spans="1:11" x14ac:dyDescent="0.25">
      <c r="A25" s="5" t="s">
        <v>93</v>
      </c>
      <c r="B25" s="25">
        <v>2540</v>
      </c>
      <c r="C25" s="5">
        <f t="shared" si="0"/>
        <v>3073.4</v>
      </c>
      <c r="D25" s="5">
        <v>1.3</v>
      </c>
      <c r="E25" s="6">
        <f t="shared" si="1"/>
        <v>3995.42</v>
      </c>
      <c r="F25" s="5">
        <v>1.7</v>
      </c>
      <c r="G25" s="5">
        <v>1.8</v>
      </c>
      <c r="H25" s="13">
        <f t="shared" si="2"/>
        <v>9404.6039999999994</v>
      </c>
      <c r="I25" s="14">
        <f t="shared" si="3"/>
        <v>783.71699999999998</v>
      </c>
      <c r="J25" s="14">
        <f t="shared" si="5"/>
        <v>666.15944999999999</v>
      </c>
      <c r="K25" s="15">
        <f t="shared" si="4"/>
        <v>5219.5552200000002</v>
      </c>
    </row>
    <row r="26" spans="1:11" x14ac:dyDescent="0.25">
      <c r="A26" s="5" t="s">
        <v>96</v>
      </c>
      <c r="B26" s="25">
        <v>3510.8900000000003</v>
      </c>
      <c r="C26" s="5">
        <f t="shared" si="0"/>
        <v>4248.1769000000004</v>
      </c>
      <c r="D26" s="5">
        <v>1.3</v>
      </c>
      <c r="E26" s="6">
        <f t="shared" si="1"/>
        <v>5522.6299700000009</v>
      </c>
      <c r="F26" s="5">
        <v>1.7</v>
      </c>
      <c r="G26" s="5">
        <v>1.8</v>
      </c>
      <c r="H26" s="13">
        <f t="shared" si="2"/>
        <v>12999.421314000001</v>
      </c>
      <c r="I26" s="14">
        <f t="shared" si="3"/>
        <v>1083.2851095000001</v>
      </c>
      <c r="J26" s="14">
        <f t="shared" si="5"/>
        <v>920.79234307500008</v>
      </c>
      <c r="K26" s="15">
        <f t="shared" si="4"/>
        <v>7214.6788292700012</v>
      </c>
    </row>
    <row r="27" spans="1:11" x14ac:dyDescent="0.25">
      <c r="A27" s="5" t="s">
        <v>94</v>
      </c>
      <c r="B27" s="25">
        <v>3815</v>
      </c>
      <c r="C27" s="5">
        <f t="shared" si="0"/>
        <v>4616.1499999999996</v>
      </c>
      <c r="D27" s="5">
        <v>1.3</v>
      </c>
      <c r="E27" s="6">
        <f t="shared" si="1"/>
        <v>6000.9949999999999</v>
      </c>
      <c r="F27" s="5">
        <v>1.7</v>
      </c>
      <c r="G27" s="5">
        <v>1.8</v>
      </c>
      <c r="H27" s="13">
        <f t="shared" si="2"/>
        <v>14125.418999999998</v>
      </c>
      <c r="I27" s="14">
        <f t="shared" si="3"/>
        <v>1177.1182499999998</v>
      </c>
      <c r="J27" s="14">
        <f t="shared" si="5"/>
        <v>1000.5505124999997</v>
      </c>
      <c r="K27" s="15">
        <f t="shared" si="4"/>
        <v>7839.6075449999998</v>
      </c>
    </row>
    <row r="28" spans="1:11" x14ac:dyDescent="0.25">
      <c r="A28" s="5" t="s">
        <v>100</v>
      </c>
      <c r="B28" s="25">
        <v>5196.0300000000007</v>
      </c>
      <c r="C28" s="5">
        <f t="shared" si="0"/>
        <v>6287.1963000000005</v>
      </c>
      <c r="D28" s="5">
        <v>1.3</v>
      </c>
      <c r="E28" s="6">
        <f t="shared" si="1"/>
        <v>8173.3551900000011</v>
      </c>
      <c r="F28" s="5">
        <v>1.7</v>
      </c>
      <c r="G28" s="5">
        <v>1.8</v>
      </c>
      <c r="H28" s="13">
        <f t="shared" si="2"/>
        <v>19238.820678</v>
      </c>
      <c r="I28" s="14">
        <f t="shared" si="3"/>
        <v>1603.2350564999999</v>
      </c>
      <c r="J28" s="14">
        <f t="shared" si="5"/>
        <v>1362.7497980249998</v>
      </c>
      <c r="K28" s="15">
        <f t="shared" si="4"/>
        <v>10677.545476290001</v>
      </c>
    </row>
    <row r="29" spans="1:11" x14ac:dyDescent="0.25">
      <c r="A29" s="5" t="s">
        <v>101</v>
      </c>
      <c r="B29" s="25">
        <v>5899.0800000000008</v>
      </c>
      <c r="C29" s="5">
        <f t="shared" si="0"/>
        <v>7137.8868000000011</v>
      </c>
      <c r="D29" s="5">
        <v>1.3</v>
      </c>
      <c r="E29" s="6">
        <f t="shared" si="1"/>
        <v>9279.252840000001</v>
      </c>
      <c r="F29" s="5">
        <v>1.7</v>
      </c>
      <c r="G29" s="5">
        <v>1.8</v>
      </c>
      <c r="H29" s="13">
        <f t="shared" si="2"/>
        <v>21841.933608000003</v>
      </c>
      <c r="I29" s="14">
        <f t="shared" si="3"/>
        <v>1820.1611340000002</v>
      </c>
      <c r="J29" s="14">
        <f t="shared" si="5"/>
        <v>1547.1369639000002</v>
      </c>
      <c r="K29" s="15">
        <f t="shared" si="4"/>
        <v>12122.273152440002</v>
      </c>
    </row>
    <row r="30" spans="1:11" x14ac:dyDescent="0.25">
      <c r="A30" s="2" t="s">
        <v>81</v>
      </c>
      <c r="B30" s="26">
        <v>8304.7100000000009</v>
      </c>
      <c r="C30" s="2">
        <f t="shared" si="0"/>
        <v>10048.699100000002</v>
      </c>
      <c r="D30" s="5">
        <v>1.3</v>
      </c>
      <c r="E30" s="6">
        <f t="shared" si="1"/>
        <v>13063.308830000002</v>
      </c>
      <c r="F30" s="5">
        <v>1.6</v>
      </c>
      <c r="G30" s="5">
        <v>1.8</v>
      </c>
      <c r="H30" s="7">
        <f t="shared" si="2"/>
        <v>28940.253408000008</v>
      </c>
      <c r="I30" s="8">
        <f t="shared" si="3"/>
        <v>2411.6877840000006</v>
      </c>
      <c r="J30" s="14">
        <f t="shared" si="5"/>
        <v>2049.9346164000003</v>
      </c>
      <c r="K30" s="15">
        <f t="shared" si="4"/>
        <v>16061.840641440005</v>
      </c>
    </row>
    <row r="31" spans="1:11" x14ac:dyDescent="0.25">
      <c r="A31" s="2" t="s">
        <v>80</v>
      </c>
      <c r="B31" s="26">
        <v>10923.980000000001</v>
      </c>
      <c r="C31" s="2">
        <f t="shared" si="0"/>
        <v>13218.015800000001</v>
      </c>
      <c r="D31" s="5">
        <v>1.3</v>
      </c>
      <c r="E31" s="6">
        <f t="shared" si="1"/>
        <v>17183.420540000003</v>
      </c>
      <c r="F31" s="5">
        <v>1.6</v>
      </c>
      <c r="G31" s="5">
        <v>1.8</v>
      </c>
      <c r="H31" s="7">
        <f t="shared" si="2"/>
        <v>38067.885504000013</v>
      </c>
      <c r="I31" s="8">
        <f t="shared" si="3"/>
        <v>3172.323792000001</v>
      </c>
      <c r="J31" s="14">
        <f t="shared" si="5"/>
        <v>2696.475223200001</v>
      </c>
      <c r="K31" s="15">
        <f t="shared" si="4"/>
        <v>21127.676454720007</v>
      </c>
    </row>
    <row r="32" spans="1:11" x14ac:dyDescent="0.25">
      <c r="A32" s="2" t="s">
        <v>85</v>
      </c>
      <c r="B32" s="26">
        <v>1716</v>
      </c>
      <c r="C32" s="2">
        <f t="shared" si="0"/>
        <v>2076.36</v>
      </c>
      <c r="D32" s="5">
        <v>1.3</v>
      </c>
      <c r="E32" s="6">
        <f t="shared" si="1"/>
        <v>2699.2680000000005</v>
      </c>
      <c r="F32" s="5">
        <v>1.7</v>
      </c>
      <c r="G32" s="5">
        <v>1.8</v>
      </c>
      <c r="H32" s="7">
        <f t="shared" si="2"/>
        <v>6353.6616000000004</v>
      </c>
      <c r="I32" s="8">
        <f t="shared" si="3"/>
        <v>529.47180000000003</v>
      </c>
      <c r="J32" s="14">
        <f t="shared" si="5"/>
        <v>450.05103000000003</v>
      </c>
      <c r="K32" s="15">
        <f t="shared" si="4"/>
        <v>3526.2821880000006</v>
      </c>
    </row>
    <row r="33" spans="1:11" x14ac:dyDescent="0.25">
      <c r="A33" s="2" t="s">
        <v>104</v>
      </c>
      <c r="B33" s="26">
        <v>1254</v>
      </c>
      <c r="C33" s="2">
        <f t="shared" si="0"/>
        <v>1517.34</v>
      </c>
      <c r="D33" s="5">
        <v>1.3</v>
      </c>
      <c r="E33" s="6">
        <f t="shared" si="1"/>
        <v>1972.5419999999999</v>
      </c>
      <c r="F33" s="5">
        <v>1.7</v>
      </c>
      <c r="G33" s="5">
        <v>1.8</v>
      </c>
      <c r="H33" s="7">
        <f t="shared" si="2"/>
        <v>4643.0603999999994</v>
      </c>
      <c r="I33" s="8">
        <f t="shared" si="3"/>
        <v>386.92169999999993</v>
      </c>
      <c r="J33" s="14">
        <f t="shared" si="5"/>
        <v>328.88344499999994</v>
      </c>
      <c r="K33" s="15">
        <f t="shared" si="4"/>
        <v>2576.898522</v>
      </c>
    </row>
    <row r="34" spans="1:11" x14ac:dyDescent="0.25">
      <c r="A34" s="2" t="s">
        <v>105</v>
      </c>
      <c r="B34" s="2">
        <v>1778</v>
      </c>
      <c r="C34" s="2">
        <f t="shared" ref="C34:C39" si="6">B34*$C$3</f>
        <v>2151.38</v>
      </c>
      <c r="D34" s="5">
        <v>1.3</v>
      </c>
      <c r="E34" s="6">
        <f t="shared" ref="E34:E39" si="7">C34*D34</f>
        <v>2796.7940000000003</v>
      </c>
      <c r="F34" s="5">
        <v>1.7</v>
      </c>
      <c r="G34" s="5">
        <v>1.8</v>
      </c>
      <c r="H34" s="7">
        <f t="shared" ref="H34:H39" si="8">C34*F34*G34</f>
        <v>6583.2228000000005</v>
      </c>
      <c r="I34" s="8">
        <f t="shared" ref="I34:I39" si="9">H34/$I$3</f>
        <v>548.6019</v>
      </c>
      <c r="J34" s="14">
        <f t="shared" ref="J34:J39" si="10">I34*$J$3</f>
        <v>466.31161499999996</v>
      </c>
      <c r="K34" s="15">
        <f t="shared" ref="K34:K39" si="11">H34*$K$3</f>
        <v>3653.6886540000005</v>
      </c>
    </row>
    <row r="35" spans="1:11" x14ac:dyDescent="0.25">
      <c r="A35" s="2" t="s">
        <v>106</v>
      </c>
      <c r="B35" s="2">
        <v>2227</v>
      </c>
      <c r="C35" s="2">
        <f t="shared" si="6"/>
        <v>2694.67</v>
      </c>
      <c r="D35" s="5">
        <v>1.3</v>
      </c>
      <c r="E35" s="6">
        <f t="shared" si="7"/>
        <v>3503.0710000000004</v>
      </c>
      <c r="F35" s="5">
        <v>1.7</v>
      </c>
      <c r="G35" s="5">
        <v>1.8</v>
      </c>
      <c r="H35" s="7">
        <f t="shared" si="8"/>
        <v>8245.6902000000009</v>
      </c>
      <c r="I35" s="8">
        <f t="shared" si="9"/>
        <v>687.14085000000011</v>
      </c>
      <c r="J35" s="14">
        <f t="shared" si="10"/>
        <v>584.06972250000013</v>
      </c>
      <c r="K35" s="15">
        <f t="shared" si="11"/>
        <v>4576.3580610000008</v>
      </c>
    </row>
    <row r="36" spans="1:11" x14ac:dyDescent="0.25">
      <c r="A36" s="2" t="s">
        <v>107</v>
      </c>
      <c r="B36" s="2">
        <v>2179</v>
      </c>
      <c r="C36" s="2">
        <f t="shared" si="6"/>
        <v>2636.59</v>
      </c>
      <c r="D36" s="5">
        <v>1.3</v>
      </c>
      <c r="E36" s="6">
        <f t="shared" si="7"/>
        <v>3427.5670000000005</v>
      </c>
      <c r="F36" s="5">
        <v>1.7</v>
      </c>
      <c r="G36" s="5">
        <v>1.8</v>
      </c>
      <c r="H36" s="7">
        <f t="shared" si="8"/>
        <v>8067.965400000001</v>
      </c>
      <c r="I36" s="8">
        <f t="shared" si="9"/>
        <v>672.33045000000004</v>
      </c>
      <c r="J36" s="14">
        <f t="shared" si="10"/>
        <v>571.48088250000001</v>
      </c>
      <c r="K36" s="15">
        <f t="shared" si="11"/>
        <v>4477.7207970000009</v>
      </c>
    </row>
    <row r="37" spans="1:11" x14ac:dyDescent="0.25">
      <c r="A37" s="2" t="s">
        <v>108</v>
      </c>
      <c r="B37" s="2">
        <v>4400</v>
      </c>
      <c r="C37" s="2">
        <f t="shared" si="6"/>
        <v>5324</v>
      </c>
      <c r="D37" s="5">
        <v>1.3</v>
      </c>
      <c r="E37" s="6">
        <f t="shared" si="7"/>
        <v>6921.2</v>
      </c>
      <c r="F37" s="5">
        <v>1.65</v>
      </c>
      <c r="G37" s="5">
        <v>1.8</v>
      </c>
      <c r="H37" s="7">
        <f t="shared" si="8"/>
        <v>15812.28</v>
      </c>
      <c r="I37" s="8">
        <f t="shared" si="9"/>
        <v>1317.69</v>
      </c>
      <c r="J37" s="14">
        <f t="shared" si="10"/>
        <v>1120.0364999999999</v>
      </c>
      <c r="K37" s="15">
        <f t="shared" si="11"/>
        <v>8775.8154000000013</v>
      </c>
    </row>
    <row r="38" spans="1:11" x14ac:dyDescent="0.25">
      <c r="A38" s="2" t="s">
        <v>109</v>
      </c>
      <c r="B38" s="2">
        <v>6193</v>
      </c>
      <c r="C38" s="2">
        <f t="shared" si="6"/>
        <v>7493.53</v>
      </c>
      <c r="D38" s="5">
        <v>1.3</v>
      </c>
      <c r="E38" s="6">
        <f t="shared" si="7"/>
        <v>9741.5889999999999</v>
      </c>
      <c r="F38" s="5">
        <v>1.65</v>
      </c>
      <c r="G38" s="5">
        <v>1.8</v>
      </c>
      <c r="H38" s="7">
        <f t="shared" si="8"/>
        <v>22255.784099999997</v>
      </c>
      <c r="I38" s="8">
        <f t="shared" si="9"/>
        <v>1854.6486749999997</v>
      </c>
      <c r="J38" s="14">
        <f t="shared" si="10"/>
        <v>1576.4513737499997</v>
      </c>
      <c r="K38" s="15">
        <f t="shared" si="11"/>
        <v>12351.9601755</v>
      </c>
    </row>
    <row r="39" spans="1:11" x14ac:dyDescent="0.25">
      <c r="A39" s="2" t="s">
        <v>110</v>
      </c>
      <c r="B39" s="2">
        <v>5236</v>
      </c>
      <c r="C39" s="2">
        <f t="shared" si="6"/>
        <v>6335.5599999999995</v>
      </c>
      <c r="D39" s="5">
        <v>1.3</v>
      </c>
      <c r="E39" s="6">
        <f t="shared" si="7"/>
        <v>8236.2279999999992</v>
      </c>
      <c r="F39" s="5">
        <v>1.65</v>
      </c>
      <c r="G39" s="5">
        <v>1.8</v>
      </c>
      <c r="H39" s="7">
        <f t="shared" si="8"/>
        <v>18816.6132</v>
      </c>
      <c r="I39" s="8">
        <f t="shared" si="9"/>
        <v>1568.0510999999999</v>
      </c>
      <c r="J39" s="14">
        <f t="shared" si="10"/>
        <v>1332.8434349999998</v>
      </c>
      <c r="K39" s="15">
        <f t="shared" si="11"/>
        <v>10443.220326000001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826D-B7C4-4B32-8A91-9F66524B86A5}">
  <sheetPr>
    <pageSetUpPr fitToPage="1"/>
  </sheetPr>
  <dimension ref="A1:K46"/>
  <sheetViews>
    <sheetView zoomScale="82" zoomScaleNormal="82" workbookViewId="0">
      <selection activeCell="H1" sqref="H1:I1048576"/>
    </sheetView>
  </sheetViews>
  <sheetFormatPr baseColWidth="10" defaultColWidth="11.42578125" defaultRowHeight="15" x14ac:dyDescent="0.25"/>
  <cols>
    <col min="1" max="1" width="53.5703125" style="3" customWidth="1"/>
    <col min="2" max="3" width="12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3.28515625" style="3" hidden="1" customWidth="1"/>
    <col min="8" max="8" width="22.28515625" style="3" hidden="1" customWidth="1"/>
    <col min="9" max="9" width="13.7109375" style="3" hidden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1789.3440000000003</v>
      </c>
      <c r="C4" s="5">
        <f t="shared" ref="C4:C45" si="0">B4*$C$3</f>
        <v>2165.1062400000001</v>
      </c>
      <c r="D4" s="5">
        <v>1.3</v>
      </c>
      <c r="E4" s="6">
        <f t="shared" ref="E4:E42" si="1">C4*D4</f>
        <v>2814.6381120000001</v>
      </c>
      <c r="F4" s="5">
        <v>1.7</v>
      </c>
      <c r="G4" s="5">
        <v>1.8</v>
      </c>
      <c r="H4" s="13">
        <f t="shared" ref="H4:H42" si="2">C4*F4*G4</f>
        <v>6625.2250944000007</v>
      </c>
      <c r="I4" s="14">
        <f t="shared" ref="I4:I42" si="3">H4/$I$3</f>
        <v>552.10209120000002</v>
      </c>
      <c r="J4" s="14">
        <f>I4*$J$3</f>
        <v>469.28677751999999</v>
      </c>
      <c r="K4" s="15">
        <f t="shared" ref="K4:K42" si="4">H4*$K$3</f>
        <v>3676.9999273920007</v>
      </c>
    </row>
    <row r="5" spans="1:11" x14ac:dyDescent="0.25">
      <c r="A5" s="5" t="s">
        <v>23</v>
      </c>
      <c r="B5" s="25">
        <v>1968.2784000000001</v>
      </c>
      <c r="C5" s="5">
        <f t="shared" si="0"/>
        <v>2381.6168640000001</v>
      </c>
      <c r="D5" s="5">
        <v>1.3</v>
      </c>
      <c r="E5" s="6">
        <f t="shared" si="1"/>
        <v>3096.1019232000003</v>
      </c>
      <c r="F5" s="5">
        <v>1.7</v>
      </c>
      <c r="G5" s="5">
        <v>1.8</v>
      </c>
      <c r="H5" s="13">
        <f t="shared" si="2"/>
        <v>7287.74760384</v>
      </c>
      <c r="I5" s="14">
        <f t="shared" si="3"/>
        <v>607.31230031999996</v>
      </c>
      <c r="J5" s="14">
        <f t="shared" ref="J5:J42" si="5">I5*$J$3</f>
        <v>516.21545527199999</v>
      </c>
      <c r="K5" s="15">
        <f t="shared" si="4"/>
        <v>4044.6999201312005</v>
      </c>
    </row>
    <row r="6" spans="1:11" x14ac:dyDescent="0.25">
      <c r="A6" s="5" t="s">
        <v>74</v>
      </c>
      <c r="B6" s="25">
        <v>2975.4</v>
      </c>
      <c r="C6" s="5">
        <f t="shared" si="0"/>
        <v>3600.2339999999999</v>
      </c>
      <c r="D6" s="5">
        <v>1.3</v>
      </c>
      <c r="E6" s="6">
        <f t="shared" si="1"/>
        <v>4680.3042000000005</v>
      </c>
      <c r="F6" s="5">
        <v>1.7</v>
      </c>
      <c r="G6" s="5">
        <v>1.8</v>
      </c>
      <c r="H6" s="13">
        <f t="shared" si="2"/>
        <v>11016.716039999999</v>
      </c>
      <c r="I6" s="14">
        <f t="shared" si="3"/>
        <v>918.05966999999998</v>
      </c>
      <c r="J6" s="14">
        <f t="shared" si="5"/>
        <v>780.35071949999997</v>
      </c>
      <c r="K6" s="15">
        <f t="shared" si="4"/>
        <v>6114.2774022000003</v>
      </c>
    </row>
    <row r="7" spans="1:11" x14ac:dyDescent="0.25">
      <c r="A7" s="5" t="s">
        <v>22</v>
      </c>
      <c r="B7" s="25">
        <v>3195.9900000000002</v>
      </c>
      <c r="C7" s="5">
        <f t="shared" si="0"/>
        <v>3867.1479000000004</v>
      </c>
      <c r="D7" s="5">
        <v>1.3</v>
      </c>
      <c r="E7" s="6">
        <f t="shared" si="1"/>
        <v>5027.2922700000008</v>
      </c>
      <c r="F7" s="5">
        <v>1.7</v>
      </c>
      <c r="G7" s="5">
        <v>1.8</v>
      </c>
      <c r="H7" s="13">
        <f t="shared" si="2"/>
        <v>11833.472574000001</v>
      </c>
      <c r="I7" s="14">
        <f t="shared" si="3"/>
        <v>986.12271450000014</v>
      </c>
      <c r="J7" s="14">
        <f t="shared" si="5"/>
        <v>838.20430732500006</v>
      </c>
      <c r="K7" s="15">
        <f t="shared" si="4"/>
        <v>6567.577278570001</v>
      </c>
    </row>
    <row r="8" spans="1:11" x14ac:dyDescent="0.25">
      <c r="A8" s="5" t="s">
        <v>36</v>
      </c>
      <c r="B8" s="25">
        <v>6780</v>
      </c>
      <c r="C8" s="5">
        <f t="shared" si="0"/>
        <v>8203.7999999999993</v>
      </c>
      <c r="D8" s="5">
        <v>1.3</v>
      </c>
      <c r="E8" s="6">
        <f t="shared" ref="E8:E9" si="6">C8*D8</f>
        <v>10664.939999999999</v>
      </c>
      <c r="F8" s="5">
        <v>1.7</v>
      </c>
      <c r="G8" s="5">
        <v>1.8</v>
      </c>
      <c r="H8" s="13">
        <f t="shared" ref="H8:H9" si="7">C8*F8*G8</f>
        <v>25103.628000000001</v>
      </c>
      <c r="I8" s="14">
        <f t="shared" ref="I8:I9" si="8">H8/$I$3</f>
        <v>2091.9690000000001</v>
      </c>
      <c r="J8" s="14">
        <f t="shared" ref="J8:J9" si="9">I8*$J$3</f>
        <v>1778.17365</v>
      </c>
      <c r="K8" s="15">
        <f t="shared" ref="K8:K9" si="10">H8*$K$3</f>
        <v>13932.513540000002</v>
      </c>
    </row>
    <row r="9" spans="1:11" x14ac:dyDescent="0.25">
      <c r="A9" s="5" t="s">
        <v>112</v>
      </c>
      <c r="B9" s="25">
        <v>7615</v>
      </c>
      <c r="C9" s="5">
        <f t="shared" si="0"/>
        <v>9214.15</v>
      </c>
      <c r="D9" s="5">
        <v>1.3</v>
      </c>
      <c r="E9" s="6">
        <f t="shared" si="6"/>
        <v>11978.395</v>
      </c>
      <c r="F9" s="5">
        <v>1.7</v>
      </c>
      <c r="G9" s="5">
        <v>1.8</v>
      </c>
      <c r="H9" s="13">
        <f t="shared" si="7"/>
        <v>28195.298999999999</v>
      </c>
      <c r="I9" s="14">
        <f t="shared" si="8"/>
        <v>2349.6082499999998</v>
      </c>
      <c r="J9" s="14">
        <f t="shared" si="9"/>
        <v>1997.1670124999998</v>
      </c>
      <c r="K9" s="15">
        <f t="shared" si="10"/>
        <v>15648.390945000001</v>
      </c>
    </row>
    <row r="10" spans="1:11" x14ac:dyDescent="0.25">
      <c r="A10" s="5" t="s">
        <v>91</v>
      </c>
      <c r="B10" s="25">
        <v>1806.1191000000001</v>
      </c>
      <c r="C10" s="5">
        <f t="shared" si="0"/>
        <v>2185.4041110000003</v>
      </c>
      <c r="D10" s="5">
        <v>1.3</v>
      </c>
      <c r="E10" s="6">
        <f t="shared" si="1"/>
        <v>2841.0253443000006</v>
      </c>
      <c r="F10" s="5">
        <v>1.7</v>
      </c>
      <c r="G10" s="5">
        <v>1.8</v>
      </c>
      <c r="H10" s="13">
        <f t="shared" si="2"/>
        <v>6687.336579660001</v>
      </c>
      <c r="I10" s="14">
        <f t="shared" si="3"/>
        <v>557.27804830500008</v>
      </c>
      <c r="J10" s="14">
        <f t="shared" si="5"/>
        <v>473.68634105925008</v>
      </c>
      <c r="K10" s="15">
        <f t="shared" si="4"/>
        <v>3711.4718017113009</v>
      </c>
    </row>
    <row r="11" spans="1:11" x14ac:dyDescent="0.25">
      <c r="A11" s="5" t="s">
        <v>102</v>
      </c>
      <c r="B11" s="25">
        <v>2624.7439800000002</v>
      </c>
      <c r="C11" s="5">
        <f t="shared" si="0"/>
        <v>3175.9402158000003</v>
      </c>
      <c r="D11" s="5">
        <v>1.3</v>
      </c>
      <c r="E11" s="6">
        <f t="shared" si="1"/>
        <v>4128.7222805400006</v>
      </c>
      <c r="F11" s="5">
        <v>1.7</v>
      </c>
      <c r="G11" s="5">
        <v>1.8</v>
      </c>
      <c r="H11" s="13">
        <f t="shared" si="2"/>
        <v>9718.3770603480007</v>
      </c>
      <c r="I11" s="14">
        <f t="shared" si="3"/>
        <v>809.86475502900009</v>
      </c>
      <c r="J11" s="14">
        <f t="shared" si="5"/>
        <v>688.38504177465006</v>
      </c>
      <c r="K11" s="15">
        <f t="shared" si="4"/>
        <v>5393.6992684931411</v>
      </c>
    </row>
    <row r="12" spans="1:11" x14ac:dyDescent="0.25">
      <c r="A12" s="5" t="s">
        <v>103</v>
      </c>
      <c r="B12" s="25">
        <v>3495.9308400000004</v>
      </c>
      <c r="C12" s="5">
        <f t="shared" si="0"/>
        <v>4230.0763164</v>
      </c>
      <c r="D12" s="5">
        <v>1.3</v>
      </c>
      <c r="E12" s="6">
        <f t="shared" si="1"/>
        <v>5499.09921132</v>
      </c>
      <c r="F12" s="5">
        <v>1.7</v>
      </c>
      <c r="G12" s="5">
        <v>1.8</v>
      </c>
      <c r="H12" s="13">
        <f t="shared" si="2"/>
        <v>12944.033528184</v>
      </c>
      <c r="I12" s="14">
        <f t="shared" si="3"/>
        <v>1078.6694606819999</v>
      </c>
      <c r="J12" s="14">
        <f t="shared" si="5"/>
        <v>916.86904157969991</v>
      </c>
      <c r="K12" s="15">
        <f t="shared" si="4"/>
        <v>7183.9386081421208</v>
      </c>
    </row>
    <row r="13" spans="1:11" x14ac:dyDescent="0.25">
      <c r="A13" s="2" t="s">
        <v>68</v>
      </c>
      <c r="B13" s="26">
        <v>6815.1639599999999</v>
      </c>
      <c r="C13" s="5">
        <f t="shared" si="0"/>
        <v>8246.3483916000005</v>
      </c>
      <c r="D13" s="5">
        <v>1.3</v>
      </c>
      <c r="E13" s="6">
        <f t="shared" si="1"/>
        <v>10720.252909080002</v>
      </c>
      <c r="F13" s="5">
        <v>1.55</v>
      </c>
      <c r="G13" s="5">
        <v>1.8</v>
      </c>
      <c r="H13" s="7">
        <f t="shared" si="2"/>
        <v>23007.312012564002</v>
      </c>
      <c r="I13" s="8">
        <f t="shared" si="3"/>
        <v>1917.2760010470001</v>
      </c>
      <c r="J13" s="14">
        <f t="shared" si="5"/>
        <v>1629.6846008899502</v>
      </c>
      <c r="K13" s="15">
        <f t="shared" si="4"/>
        <v>12769.058166973022</v>
      </c>
    </row>
    <row r="14" spans="1:11" x14ac:dyDescent="0.25">
      <c r="A14" s="2" t="s">
        <v>69</v>
      </c>
      <c r="B14" s="26">
        <v>10024.79976</v>
      </c>
      <c r="C14" s="5">
        <f t="shared" si="0"/>
        <v>12130.007709599999</v>
      </c>
      <c r="D14" s="5">
        <v>1.3</v>
      </c>
      <c r="E14" s="6">
        <f t="shared" si="1"/>
        <v>15769.010022479999</v>
      </c>
      <c r="F14" s="5">
        <v>1.55</v>
      </c>
      <c r="G14" s="5">
        <v>1.8</v>
      </c>
      <c r="H14" s="7">
        <f t="shared" si="2"/>
        <v>33842.721509783994</v>
      </c>
      <c r="I14" s="8">
        <f t="shared" si="3"/>
        <v>2820.2267924819994</v>
      </c>
      <c r="J14" s="14">
        <f t="shared" si="5"/>
        <v>2397.1927736096995</v>
      </c>
      <c r="K14" s="15">
        <f t="shared" si="4"/>
        <v>18782.71043793012</v>
      </c>
    </row>
    <row r="15" spans="1:11" x14ac:dyDescent="0.25">
      <c r="A15" s="2" t="s">
        <v>83</v>
      </c>
      <c r="B15" s="26">
        <v>3053.0682000000002</v>
      </c>
      <c r="C15" s="2">
        <f t="shared" si="0"/>
        <v>3694.2125220000003</v>
      </c>
      <c r="D15" s="5">
        <v>1.3</v>
      </c>
      <c r="E15" s="6">
        <f t="shared" si="1"/>
        <v>4802.4762786000001</v>
      </c>
      <c r="F15" s="5">
        <v>1.7</v>
      </c>
      <c r="G15" s="5">
        <v>1.8</v>
      </c>
      <c r="H15" s="7">
        <f t="shared" si="2"/>
        <v>11304.290317320001</v>
      </c>
      <c r="I15" s="8">
        <f t="shared" si="3"/>
        <v>942.02419311000006</v>
      </c>
      <c r="J15" s="14">
        <f t="shared" si="5"/>
        <v>800.72056414350004</v>
      </c>
      <c r="K15" s="15">
        <f t="shared" si="4"/>
        <v>6273.8811261126011</v>
      </c>
    </row>
    <row r="16" spans="1:11" x14ac:dyDescent="0.25">
      <c r="A16" s="2" t="s">
        <v>77</v>
      </c>
      <c r="B16" s="26">
        <v>3306.93138</v>
      </c>
      <c r="C16" s="2">
        <f t="shared" si="0"/>
        <v>4001.3869697999999</v>
      </c>
      <c r="D16" s="5">
        <v>1.3</v>
      </c>
      <c r="E16" s="6">
        <f t="shared" si="1"/>
        <v>5201.8030607399996</v>
      </c>
      <c r="F16" s="5">
        <v>1.7</v>
      </c>
      <c r="G16" s="5">
        <v>1.8</v>
      </c>
      <c r="H16" s="7">
        <f t="shared" si="2"/>
        <v>12244.244127588001</v>
      </c>
      <c r="I16" s="8">
        <f t="shared" si="3"/>
        <v>1020.3536772990001</v>
      </c>
      <c r="J16" s="14">
        <f t="shared" si="5"/>
        <v>867.30062570415009</v>
      </c>
      <c r="K16" s="15">
        <f t="shared" si="4"/>
        <v>6795.5554908113409</v>
      </c>
    </row>
    <row r="17" spans="1:11" x14ac:dyDescent="0.25">
      <c r="A17" s="2" t="s">
        <v>76</v>
      </c>
      <c r="B17" s="26">
        <v>4561.7938538400003</v>
      </c>
      <c r="C17" s="2">
        <f t="shared" si="0"/>
        <v>5519.7705631464005</v>
      </c>
      <c r="D17" s="5">
        <v>1.3</v>
      </c>
      <c r="E17" s="6">
        <f t="shared" si="1"/>
        <v>7175.7017320903205</v>
      </c>
      <c r="F17" s="5">
        <v>1.7</v>
      </c>
      <c r="G17" s="5">
        <v>1.8</v>
      </c>
      <c r="H17" s="7">
        <f t="shared" si="2"/>
        <v>16890.497923227987</v>
      </c>
      <c r="I17" s="8">
        <f t="shared" si="3"/>
        <v>1407.5414936023324</v>
      </c>
      <c r="J17" s="14">
        <f t="shared" si="5"/>
        <v>1196.4102695619824</v>
      </c>
      <c r="K17" s="15">
        <f t="shared" si="4"/>
        <v>9374.2263473915336</v>
      </c>
    </row>
    <row r="18" spans="1:11" x14ac:dyDescent="0.25">
      <c r="A18" s="2" t="s">
        <v>82</v>
      </c>
      <c r="B18" s="26">
        <v>3605.5281600000003</v>
      </c>
      <c r="C18" s="2">
        <f t="shared" si="0"/>
        <v>4362.6890736000005</v>
      </c>
      <c r="D18" s="5">
        <v>1.3</v>
      </c>
      <c r="E18" s="6">
        <f t="shared" si="1"/>
        <v>5671.4957956800008</v>
      </c>
      <c r="F18" s="5">
        <v>1.7</v>
      </c>
      <c r="G18" s="5">
        <v>1.8</v>
      </c>
      <c r="H18" s="7">
        <f t="shared" si="2"/>
        <v>13349.828565216001</v>
      </c>
      <c r="I18" s="8">
        <f t="shared" si="3"/>
        <v>1112.4857137680001</v>
      </c>
      <c r="J18" s="14">
        <f t="shared" si="5"/>
        <v>945.61285670280006</v>
      </c>
      <c r="K18" s="15">
        <f t="shared" si="4"/>
        <v>7409.1548536948812</v>
      </c>
    </row>
    <row r="19" spans="1:11" x14ac:dyDescent="0.25">
      <c r="A19" s="5" t="s">
        <v>72</v>
      </c>
      <c r="B19" s="25">
        <v>7556.62338</v>
      </c>
      <c r="C19" s="5">
        <f t="shared" si="0"/>
        <v>9143.5142897999995</v>
      </c>
      <c r="D19" s="5">
        <v>1.3</v>
      </c>
      <c r="E19" s="6">
        <f t="shared" si="1"/>
        <v>11886.568576739999</v>
      </c>
      <c r="F19" s="5">
        <v>1.7</v>
      </c>
      <c r="G19" s="5">
        <v>1.8</v>
      </c>
      <c r="H19" s="13">
        <f t="shared" si="2"/>
        <v>27979.153726787998</v>
      </c>
      <c r="I19" s="14">
        <f t="shared" si="3"/>
        <v>2331.5961438989998</v>
      </c>
      <c r="J19" s="14">
        <f t="shared" si="5"/>
        <v>1981.8567223141497</v>
      </c>
      <c r="K19" s="15">
        <f t="shared" si="4"/>
        <v>15528.43031836734</v>
      </c>
    </row>
    <row r="20" spans="1:11" x14ac:dyDescent="0.25">
      <c r="A20" s="5" t="s">
        <v>111</v>
      </c>
      <c r="B20" s="25">
        <v>3500</v>
      </c>
      <c r="C20" s="5">
        <f t="shared" si="0"/>
        <v>4235</v>
      </c>
      <c r="D20" s="5">
        <v>1.3</v>
      </c>
      <c r="E20" s="6">
        <f t="shared" ref="E20" si="11">C20*D20</f>
        <v>5505.5</v>
      </c>
      <c r="F20" s="5">
        <v>1.7</v>
      </c>
      <c r="G20" s="5">
        <v>1.8</v>
      </c>
      <c r="H20" s="7">
        <f t="shared" ref="H20" si="12">C20*F20*G20</f>
        <v>12959.1</v>
      </c>
      <c r="I20" s="8">
        <f t="shared" ref="I20" si="13">H20/$I$3</f>
        <v>1079.925</v>
      </c>
      <c r="J20" s="14">
        <f t="shared" ref="J20" si="14">I20*$J$3</f>
        <v>917.93624999999997</v>
      </c>
      <c r="K20" s="15">
        <f t="shared" ref="K20" si="15">H20*$K$3</f>
        <v>7192.3005000000012</v>
      </c>
    </row>
    <row r="21" spans="1:11" x14ac:dyDescent="0.25">
      <c r="A21" s="2" t="s">
        <v>78</v>
      </c>
      <c r="B21" s="26">
        <v>1605.93624</v>
      </c>
      <c r="C21" s="2">
        <f t="shared" si="0"/>
        <v>1943.1828504</v>
      </c>
      <c r="D21" s="5">
        <v>1.3</v>
      </c>
      <c r="E21" s="6">
        <f t="shared" si="1"/>
        <v>2526.1377055200001</v>
      </c>
      <c r="F21" s="5">
        <v>1.7</v>
      </c>
      <c r="G21" s="5">
        <v>1.8</v>
      </c>
      <c r="H21" s="7">
        <f t="shared" si="2"/>
        <v>5946.1395222239998</v>
      </c>
      <c r="I21" s="8">
        <f t="shared" si="3"/>
        <v>495.51162685200001</v>
      </c>
      <c r="J21" s="14">
        <f t="shared" si="5"/>
        <v>421.18488282419997</v>
      </c>
      <c r="K21" s="15">
        <f t="shared" si="4"/>
        <v>3300.1074348343204</v>
      </c>
    </row>
    <row r="22" spans="1:11" x14ac:dyDescent="0.25">
      <c r="A22" s="2" t="s">
        <v>84</v>
      </c>
      <c r="B22" s="26">
        <v>1513.1140200000002</v>
      </c>
      <c r="C22" s="2">
        <f t="shared" si="0"/>
        <v>1830.8679642000002</v>
      </c>
      <c r="D22" s="5">
        <v>1.3</v>
      </c>
      <c r="E22" s="6">
        <f t="shared" si="1"/>
        <v>2380.1283534600002</v>
      </c>
      <c r="F22" s="5">
        <v>1.7</v>
      </c>
      <c r="G22" s="5">
        <v>1.8</v>
      </c>
      <c r="H22" s="7">
        <f t="shared" si="2"/>
        <v>5602.4559704520007</v>
      </c>
      <c r="I22" s="8">
        <f t="shared" si="3"/>
        <v>466.87133087100005</v>
      </c>
      <c r="J22" s="14">
        <f t="shared" si="5"/>
        <v>396.84063124035004</v>
      </c>
      <c r="K22" s="15">
        <f t="shared" si="4"/>
        <v>3109.3630636008606</v>
      </c>
    </row>
    <row r="23" spans="1:11" x14ac:dyDescent="0.25">
      <c r="A23" s="2" t="s">
        <v>99</v>
      </c>
      <c r="B23" s="26">
        <v>1734.50843478</v>
      </c>
      <c r="C23" s="2">
        <f t="shared" si="0"/>
        <v>2098.7552060837997</v>
      </c>
      <c r="D23" s="5">
        <v>1.3</v>
      </c>
      <c r="E23" s="6">
        <f t="shared" si="1"/>
        <v>2728.3817679089398</v>
      </c>
      <c r="F23" s="5">
        <v>1.7</v>
      </c>
      <c r="G23" s="5">
        <v>1.8</v>
      </c>
      <c r="H23" s="7">
        <f t="shared" si="2"/>
        <v>6422.1909306164271</v>
      </c>
      <c r="I23" s="8">
        <f t="shared" si="3"/>
        <v>535.18257755136892</v>
      </c>
      <c r="J23" s="14">
        <f t="shared" si="5"/>
        <v>454.90519091866355</v>
      </c>
      <c r="K23" s="15">
        <f t="shared" si="4"/>
        <v>3564.3159664921172</v>
      </c>
    </row>
    <row r="24" spans="1:11" x14ac:dyDescent="0.25">
      <c r="A24" s="5" t="s">
        <v>25</v>
      </c>
      <c r="B24" s="25">
        <v>2929.23</v>
      </c>
      <c r="C24" s="5">
        <f t="shared" si="0"/>
        <v>3544.3683000000001</v>
      </c>
      <c r="D24" s="5">
        <v>1.3</v>
      </c>
      <c r="E24" s="6">
        <f t="shared" si="1"/>
        <v>4607.6787899999999</v>
      </c>
      <c r="F24" s="5">
        <v>1.7</v>
      </c>
      <c r="G24" s="5">
        <v>1.8</v>
      </c>
      <c r="H24" s="13">
        <f t="shared" si="2"/>
        <v>10845.766998000001</v>
      </c>
      <c r="I24" s="14">
        <f t="shared" si="3"/>
        <v>903.81391650000012</v>
      </c>
      <c r="J24" s="14">
        <f t="shared" si="5"/>
        <v>768.24182902500013</v>
      </c>
      <c r="K24" s="15">
        <f t="shared" si="4"/>
        <v>6019.4006838900013</v>
      </c>
    </row>
    <row r="25" spans="1:11" x14ac:dyDescent="0.25">
      <c r="A25" s="5" t="s">
        <v>24</v>
      </c>
      <c r="B25" s="25">
        <v>3270.8879999999999</v>
      </c>
      <c r="C25" s="5">
        <f t="shared" si="0"/>
        <v>3957.7744799999996</v>
      </c>
      <c r="D25" s="5">
        <v>1.3</v>
      </c>
      <c r="E25" s="6">
        <f t="shared" si="1"/>
        <v>5145.1068239999995</v>
      </c>
      <c r="F25" s="5">
        <v>1.7</v>
      </c>
      <c r="G25" s="5">
        <v>1.8</v>
      </c>
      <c r="H25" s="13">
        <f t="shared" si="2"/>
        <v>12110.789908799998</v>
      </c>
      <c r="I25" s="14">
        <f t="shared" si="3"/>
        <v>1009.2324923999998</v>
      </c>
      <c r="J25" s="14">
        <f t="shared" si="5"/>
        <v>857.84761853999987</v>
      </c>
      <c r="K25" s="15">
        <f t="shared" si="4"/>
        <v>6721.4883993839994</v>
      </c>
    </row>
    <row r="26" spans="1:11" x14ac:dyDescent="0.25">
      <c r="A26" s="5" t="s">
        <v>39</v>
      </c>
      <c r="B26" s="25">
        <v>2019.1680000000001</v>
      </c>
      <c r="C26" s="5">
        <f t="shared" si="0"/>
        <v>2443.19328</v>
      </c>
      <c r="D26" s="5">
        <v>1.3</v>
      </c>
      <c r="E26" s="6">
        <f t="shared" si="1"/>
        <v>3176.1512640000001</v>
      </c>
      <c r="F26" s="5">
        <v>1.7</v>
      </c>
      <c r="G26" s="5">
        <v>1.8</v>
      </c>
      <c r="H26" s="13">
        <f t="shared" si="2"/>
        <v>7476.1714368000003</v>
      </c>
      <c r="I26" s="14">
        <f t="shared" si="3"/>
        <v>623.01428640000006</v>
      </c>
      <c r="J26" s="14">
        <f t="shared" si="5"/>
        <v>529.56214344</v>
      </c>
      <c r="K26" s="15">
        <f t="shared" si="4"/>
        <v>4149.2751474240004</v>
      </c>
    </row>
    <row r="27" spans="1:11" x14ac:dyDescent="0.25">
      <c r="A27" s="5" t="s">
        <v>38</v>
      </c>
      <c r="B27" s="25">
        <v>2425.4639999999999</v>
      </c>
      <c r="C27" s="5">
        <f t="shared" si="0"/>
        <v>2934.8114399999999</v>
      </c>
      <c r="D27" s="5">
        <v>1.3</v>
      </c>
      <c r="E27" s="6">
        <f t="shared" si="1"/>
        <v>3815.254872</v>
      </c>
      <c r="F27" s="5">
        <v>1.7</v>
      </c>
      <c r="G27" s="5">
        <v>1.8</v>
      </c>
      <c r="H27" s="13">
        <f t="shared" si="2"/>
        <v>8980.5230064000007</v>
      </c>
      <c r="I27" s="14">
        <f t="shared" si="3"/>
        <v>748.37691720000009</v>
      </c>
      <c r="J27" s="14">
        <f t="shared" si="5"/>
        <v>636.12037962000011</v>
      </c>
      <c r="K27" s="15">
        <f t="shared" si="4"/>
        <v>4984.1902685520008</v>
      </c>
    </row>
    <row r="28" spans="1:11" x14ac:dyDescent="0.25">
      <c r="A28" s="5" t="s">
        <v>93</v>
      </c>
      <c r="B28" s="25">
        <v>2606.04</v>
      </c>
      <c r="C28" s="5">
        <f t="shared" si="0"/>
        <v>3153.3083999999999</v>
      </c>
      <c r="D28" s="5">
        <v>1.3</v>
      </c>
      <c r="E28" s="6">
        <f t="shared" si="1"/>
        <v>4099.3009199999997</v>
      </c>
      <c r="F28" s="5">
        <v>1.7</v>
      </c>
      <c r="G28" s="5">
        <v>1.8</v>
      </c>
      <c r="H28" s="13">
        <f t="shared" si="2"/>
        <v>9649.1237039999996</v>
      </c>
      <c r="I28" s="14">
        <f t="shared" si="3"/>
        <v>804.09364199999993</v>
      </c>
      <c r="J28" s="14">
        <f t="shared" si="5"/>
        <v>683.47959569999989</v>
      </c>
      <c r="K28" s="15">
        <f t="shared" si="4"/>
        <v>5355.2636557200003</v>
      </c>
    </row>
    <row r="29" spans="1:11" x14ac:dyDescent="0.25">
      <c r="A29" s="5" t="s">
        <v>96</v>
      </c>
      <c r="B29" s="25">
        <v>3602.1731400000003</v>
      </c>
      <c r="C29" s="5">
        <f t="shared" si="0"/>
        <v>4358.6294994</v>
      </c>
      <c r="D29" s="5">
        <v>1.3</v>
      </c>
      <c r="E29" s="6">
        <f t="shared" si="1"/>
        <v>5666.2183492200002</v>
      </c>
      <c r="F29" s="5">
        <v>1.7</v>
      </c>
      <c r="G29" s="5">
        <v>1.8</v>
      </c>
      <c r="H29" s="13">
        <f t="shared" si="2"/>
        <v>13337.406268164001</v>
      </c>
      <c r="I29" s="14">
        <f t="shared" si="3"/>
        <v>1111.4505223470001</v>
      </c>
      <c r="J29" s="14">
        <f t="shared" si="5"/>
        <v>944.73294399495001</v>
      </c>
      <c r="K29" s="15">
        <f t="shared" si="4"/>
        <v>7402.2604788310209</v>
      </c>
    </row>
    <row r="30" spans="1:11" x14ac:dyDescent="0.25">
      <c r="A30" s="5" t="s">
        <v>94</v>
      </c>
      <c r="B30" s="25">
        <v>3914.19</v>
      </c>
      <c r="C30" s="5">
        <f t="shared" si="0"/>
        <v>4736.1698999999999</v>
      </c>
      <c r="D30" s="5">
        <v>1.3</v>
      </c>
      <c r="E30" s="6">
        <f t="shared" si="1"/>
        <v>6157.0208700000003</v>
      </c>
      <c r="F30" s="5">
        <v>1.7</v>
      </c>
      <c r="G30" s="5">
        <v>1.8</v>
      </c>
      <c r="H30" s="13">
        <f t="shared" si="2"/>
        <v>14492.679893999999</v>
      </c>
      <c r="I30" s="14">
        <f t="shared" si="3"/>
        <v>1207.7233245</v>
      </c>
      <c r="J30" s="14">
        <f t="shared" si="5"/>
        <v>1026.5648258250001</v>
      </c>
      <c r="K30" s="15">
        <f t="shared" si="4"/>
        <v>8043.4373411699999</v>
      </c>
    </row>
    <row r="31" spans="1:11" x14ac:dyDescent="0.25">
      <c r="A31" s="5" t="s">
        <v>100</v>
      </c>
      <c r="B31" s="25">
        <v>5331.1267800000005</v>
      </c>
      <c r="C31" s="5">
        <f t="shared" si="0"/>
        <v>6450.6634038000002</v>
      </c>
      <c r="D31" s="5">
        <v>1.3</v>
      </c>
      <c r="E31" s="6">
        <f t="shared" si="1"/>
        <v>8385.86242494</v>
      </c>
      <c r="F31" s="5">
        <v>1.7</v>
      </c>
      <c r="G31" s="5">
        <v>1.8</v>
      </c>
      <c r="H31" s="13">
        <f t="shared" si="2"/>
        <v>19739.030015627999</v>
      </c>
      <c r="I31" s="14">
        <f t="shared" si="3"/>
        <v>1644.919167969</v>
      </c>
      <c r="J31" s="14">
        <f t="shared" si="5"/>
        <v>1398.1812927736501</v>
      </c>
      <c r="K31" s="15">
        <f t="shared" si="4"/>
        <v>10955.16165867354</v>
      </c>
    </row>
    <row r="32" spans="1:11" x14ac:dyDescent="0.25">
      <c r="A32" s="5" t="s">
        <v>101</v>
      </c>
      <c r="B32" s="25">
        <v>6052.4560800000008</v>
      </c>
      <c r="C32" s="5">
        <f t="shared" si="0"/>
        <v>7323.4718568000008</v>
      </c>
      <c r="D32" s="5">
        <v>1.3</v>
      </c>
      <c r="E32" s="6">
        <f t="shared" si="1"/>
        <v>9520.5134138400008</v>
      </c>
      <c r="F32" s="5">
        <v>1.7</v>
      </c>
      <c r="G32" s="5">
        <v>1.8</v>
      </c>
      <c r="H32" s="13">
        <f t="shared" si="2"/>
        <v>22409.823881808003</v>
      </c>
      <c r="I32" s="14">
        <f t="shared" si="3"/>
        <v>1867.4853234840002</v>
      </c>
      <c r="J32" s="14">
        <f t="shared" si="5"/>
        <v>1587.3625249614001</v>
      </c>
      <c r="K32" s="15">
        <f t="shared" si="4"/>
        <v>12437.452254403443</v>
      </c>
    </row>
    <row r="33" spans="1:11" x14ac:dyDescent="0.25">
      <c r="A33" s="2" t="s">
        <v>81</v>
      </c>
      <c r="B33" s="26">
        <v>8520.6324600000007</v>
      </c>
      <c r="C33" s="2">
        <f t="shared" si="0"/>
        <v>10309.9652766</v>
      </c>
      <c r="D33" s="5">
        <v>1.3</v>
      </c>
      <c r="E33" s="6">
        <f t="shared" si="1"/>
        <v>13402.954859580001</v>
      </c>
      <c r="F33" s="5">
        <v>1.6</v>
      </c>
      <c r="G33" s="5">
        <v>1.8</v>
      </c>
      <c r="H33" s="7">
        <f t="shared" si="2"/>
        <v>29692.699996608004</v>
      </c>
      <c r="I33" s="8">
        <f t="shared" si="3"/>
        <v>2474.3916663840005</v>
      </c>
      <c r="J33" s="14">
        <f t="shared" si="5"/>
        <v>2103.2329164264002</v>
      </c>
      <c r="K33" s="15">
        <f t="shared" si="4"/>
        <v>16479.448498117443</v>
      </c>
    </row>
    <row r="34" spans="1:11" x14ac:dyDescent="0.25">
      <c r="A34" s="2" t="s">
        <v>80</v>
      </c>
      <c r="B34" s="26">
        <v>11208.003480000001</v>
      </c>
      <c r="C34" s="2">
        <f t="shared" si="0"/>
        <v>13561.684210800002</v>
      </c>
      <c r="D34" s="5">
        <v>1.3</v>
      </c>
      <c r="E34" s="6">
        <f t="shared" si="1"/>
        <v>17630.189474040002</v>
      </c>
      <c r="F34" s="5">
        <v>1.6</v>
      </c>
      <c r="G34" s="5">
        <v>1.8</v>
      </c>
      <c r="H34" s="7">
        <f t="shared" si="2"/>
        <v>39057.650527104015</v>
      </c>
      <c r="I34" s="8">
        <f t="shared" si="3"/>
        <v>3254.8042105920013</v>
      </c>
      <c r="J34" s="14">
        <f t="shared" si="5"/>
        <v>2766.5835790032011</v>
      </c>
      <c r="K34" s="15">
        <f t="shared" si="4"/>
        <v>21676.996042542731</v>
      </c>
    </row>
    <row r="35" spans="1:11" x14ac:dyDescent="0.25">
      <c r="A35" s="2" t="s">
        <v>85</v>
      </c>
      <c r="B35" s="26">
        <v>1760.616</v>
      </c>
      <c r="C35" s="2">
        <f t="shared" si="0"/>
        <v>2130.3453599999998</v>
      </c>
      <c r="D35" s="5">
        <v>1.3</v>
      </c>
      <c r="E35" s="6">
        <f t="shared" si="1"/>
        <v>2769.4489679999997</v>
      </c>
      <c r="F35" s="5">
        <v>1.7</v>
      </c>
      <c r="G35" s="5">
        <v>1.8</v>
      </c>
      <c r="H35" s="7">
        <f t="shared" si="2"/>
        <v>6518.8568015999999</v>
      </c>
      <c r="I35" s="8">
        <f t="shared" si="3"/>
        <v>543.23806679999996</v>
      </c>
      <c r="J35" s="14">
        <f t="shared" si="5"/>
        <v>461.75235677999996</v>
      </c>
      <c r="K35" s="15">
        <f t="shared" si="4"/>
        <v>3617.9655248880003</v>
      </c>
    </row>
    <row r="36" spans="1:11" x14ac:dyDescent="0.25">
      <c r="A36" s="2" t="s">
        <v>104</v>
      </c>
      <c r="B36" s="26">
        <v>1286.604</v>
      </c>
      <c r="C36" s="2">
        <f t="shared" si="0"/>
        <v>1556.7908400000001</v>
      </c>
      <c r="D36" s="5">
        <v>1.3</v>
      </c>
      <c r="E36" s="6">
        <f t="shared" si="1"/>
        <v>2023.8280920000002</v>
      </c>
      <c r="F36" s="5">
        <v>1.7</v>
      </c>
      <c r="G36" s="5">
        <v>1.8</v>
      </c>
      <c r="H36" s="7">
        <f t="shared" si="2"/>
        <v>4763.7799704000008</v>
      </c>
      <c r="I36" s="8">
        <f t="shared" si="3"/>
        <v>396.98166420000007</v>
      </c>
      <c r="J36" s="14">
        <f t="shared" si="5"/>
        <v>337.43441457000006</v>
      </c>
      <c r="K36" s="15">
        <f t="shared" si="4"/>
        <v>2643.8978835720009</v>
      </c>
    </row>
    <row r="37" spans="1:11" x14ac:dyDescent="0.25">
      <c r="A37" s="2" t="s">
        <v>105</v>
      </c>
      <c r="B37" s="2">
        <v>1824.2280000000001</v>
      </c>
      <c r="C37" s="2">
        <f t="shared" si="0"/>
        <v>2207.3158800000001</v>
      </c>
      <c r="D37" s="5">
        <v>1.3</v>
      </c>
      <c r="E37" s="6">
        <f t="shared" si="1"/>
        <v>2869.5106440000004</v>
      </c>
      <c r="F37" s="5">
        <v>1.7</v>
      </c>
      <c r="G37" s="5">
        <v>1.8</v>
      </c>
      <c r="H37" s="7">
        <f t="shared" si="2"/>
        <v>6754.3865927999996</v>
      </c>
      <c r="I37" s="8">
        <f t="shared" si="3"/>
        <v>562.86554939999996</v>
      </c>
      <c r="J37" s="14">
        <f t="shared" si="5"/>
        <v>478.43571698999995</v>
      </c>
      <c r="K37" s="15">
        <f t="shared" si="4"/>
        <v>3748.6845590040002</v>
      </c>
    </row>
    <row r="38" spans="1:11" x14ac:dyDescent="0.25">
      <c r="A38" s="2" t="s">
        <v>106</v>
      </c>
      <c r="B38" s="2">
        <v>2284.902</v>
      </c>
      <c r="C38" s="2">
        <f t="shared" si="0"/>
        <v>2764.7314200000001</v>
      </c>
      <c r="D38" s="5">
        <v>1.3</v>
      </c>
      <c r="E38" s="6">
        <f t="shared" si="1"/>
        <v>3594.150846</v>
      </c>
      <c r="F38" s="5">
        <v>1.7</v>
      </c>
      <c r="G38" s="5">
        <v>1.8</v>
      </c>
      <c r="H38" s="7">
        <f t="shared" si="2"/>
        <v>8460.0781451999992</v>
      </c>
      <c r="I38" s="8">
        <f t="shared" si="3"/>
        <v>705.0065120999999</v>
      </c>
      <c r="J38" s="14">
        <f t="shared" si="5"/>
        <v>599.25553528499995</v>
      </c>
      <c r="K38" s="15">
        <f t="shared" si="4"/>
        <v>4695.3433705859998</v>
      </c>
    </row>
    <row r="39" spans="1:11" x14ac:dyDescent="0.25">
      <c r="A39" s="2" t="s">
        <v>107</v>
      </c>
      <c r="B39" s="2">
        <v>2235.654</v>
      </c>
      <c r="C39" s="2">
        <f t="shared" si="0"/>
        <v>2705.1413400000001</v>
      </c>
      <c r="D39" s="5">
        <v>1.3</v>
      </c>
      <c r="E39" s="6">
        <f t="shared" si="1"/>
        <v>3516.6837420000002</v>
      </c>
      <c r="F39" s="5">
        <v>1.7</v>
      </c>
      <c r="G39" s="5">
        <v>1.8</v>
      </c>
      <c r="H39" s="7">
        <f t="shared" si="2"/>
        <v>8277.7325004000013</v>
      </c>
      <c r="I39" s="8">
        <f t="shared" si="3"/>
        <v>689.81104170000015</v>
      </c>
      <c r="J39" s="14">
        <f t="shared" si="5"/>
        <v>586.33938544500006</v>
      </c>
      <c r="K39" s="15">
        <f t="shared" si="4"/>
        <v>4594.141537722001</v>
      </c>
    </row>
    <row r="40" spans="1:11" x14ac:dyDescent="0.25">
      <c r="A40" s="2" t="s">
        <v>108</v>
      </c>
      <c r="B40" s="2">
        <v>4514.4000000000005</v>
      </c>
      <c r="C40" s="2">
        <f t="shared" si="0"/>
        <v>5462.4240000000009</v>
      </c>
      <c r="D40" s="5">
        <v>1.3</v>
      </c>
      <c r="E40" s="6">
        <f t="shared" si="1"/>
        <v>7101.1512000000012</v>
      </c>
      <c r="F40" s="5">
        <v>1.65</v>
      </c>
      <c r="G40" s="5">
        <v>1.8</v>
      </c>
      <c r="H40" s="7">
        <f t="shared" si="2"/>
        <v>16223.399280000001</v>
      </c>
      <c r="I40" s="8">
        <f t="shared" si="3"/>
        <v>1351.9499400000002</v>
      </c>
      <c r="J40" s="14">
        <f t="shared" si="5"/>
        <v>1149.157449</v>
      </c>
      <c r="K40" s="15">
        <f t="shared" si="4"/>
        <v>9003.9866004000014</v>
      </c>
    </row>
    <row r="41" spans="1:11" x14ac:dyDescent="0.25">
      <c r="A41" s="2" t="s">
        <v>109</v>
      </c>
      <c r="B41" s="2">
        <v>6354.018</v>
      </c>
      <c r="C41" s="2">
        <f t="shared" si="0"/>
        <v>7688.3617800000002</v>
      </c>
      <c r="D41" s="5">
        <v>1.3</v>
      </c>
      <c r="E41" s="6">
        <f t="shared" si="1"/>
        <v>9994.8703139999998</v>
      </c>
      <c r="F41" s="5">
        <v>1.65</v>
      </c>
      <c r="G41" s="5">
        <v>1.8</v>
      </c>
      <c r="H41" s="7">
        <f t="shared" si="2"/>
        <v>22834.434486599999</v>
      </c>
      <c r="I41" s="8">
        <f t="shared" si="3"/>
        <v>1902.86954055</v>
      </c>
      <c r="J41" s="14">
        <f t="shared" si="5"/>
        <v>1617.4391094675</v>
      </c>
      <c r="K41" s="15">
        <f t="shared" si="4"/>
        <v>12673.111140063002</v>
      </c>
    </row>
    <row r="42" spans="1:11" x14ac:dyDescent="0.25">
      <c r="A42" s="2" t="s">
        <v>110</v>
      </c>
      <c r="B42" s="2">
        <v>5372.1360000000004</v>
      </c>
      <c r="C42" s="2">
        <f t="shared" si="0"/>
        <v>6500.2845600000001</v>
      </c>
      <c r="D42" s="5">
        <v>1.3</v>
      </c>
      <c r="E42" s="6">
        <f t="shared" si="1"/>
        <v>8450.3699280000001</v>
      </c>
      <c r="F42" s="5">
        <v>1.65</v>
      </c>
      <c r="G42" s="5">
        <v>1.8</v>
      </c>
      <c r="H42" s="7">
        <f t="shared" si="2"/>
        <v>19305.8451432</v>
      </c>
      <c r="I42" s="8">
        <f t="shared" si="3"/>
        <v>1608.8204286</v>
      </c>
      <c r="J42" s="14">
        <f t="shared" si="5"/>
        <v>1367.49736431</v>
      </c>
      <c r="K42" s="15">
        <f t="shared" si="4"/>
        <v>10714.744054476001</v>
      </c>
    </row>
    <row r="43" spans="1:11" x14ac:dyDescent="0.25">
      <c r="A43" s="2" t="s">
        <v>113</v>
      </c>
      <c r="B43" s="2">
        <v>2079</v>
      </c>
      <c r="C43" s="2">
        <f t="shared" si="0"/>
        <v>2515.59</v>
      </c>
      <c r="D43" s="27">
        <v>1.3</v>
      </c>
      <c r="E43" s="6">
        <f t="shared" ref="E43:E45" si="16">C43*D43</f>
        <v>3270.2670000000003</v>
      </c>
      <c r="F43" s="5">
        <v>1.7</v>
      </c>
      <c r="G43" s="5">
        <v>1.8</v>
      </c>
      <c r="H43" s="7">
        <f t="shared" ref="H43:H45" si="17">C43*F43*G43</f>
        <v>7697.7053999999998</v>
      </c>
      <c r="I43" s="8">
        <f t="shared" ref="I43:I45" si="18">H43/$I$3</f>
        <v>641.47545000000002</v>
      </c>
      <c r="J43" s="14">
        <f t="shared" ref="J43:J45" si="19">I43*$J$3</f>
        <v>545.25413249999997</v>
      </c>
      <c r="K43" s="15">
        <f t="shared" ref="K43:K45" si="20">H43*$K$3</f>
        <v>4272.2264970000006</v>
      </c>
    </row>
    <row r="44" spans="1:11" x14ac:dyDescent="0.25">
      <c r="A44" s="2" t="s">
        <v>114</v>
      </c>
      <c r="B44" s="2">
        <v>3521</v>
      </c>
      <c r="C44" s="2">
        <f t="shared" si="0"/>
        <v>4260.41</v>
      </c>
      <c r="D44" s="27">
        <v>1.3</v>
      </c>
      <c r="E44" s="6">
        <f t="shared" si="16"/>
        <v>5538.5330000000004</v>
      </c>
      <c r="F44" s="5">
        <v>1.7</v>
      </c>
      <c r="G44" s="5">
        <v>1.8</v>
      </c>
      <c r="H44" s="7">
        <f t="shared" si="17"/>
        <v>13036.854599999999</v>
      </c>
      <c r="I44" s="8">
        <f t="shared" si="18"/>
        <v>1086.40455</v>
      </c>
      <c r="J44" s="14">
        <f t="shared" si="19"/>
        <v>923.4438674999999</v>
      </c>
      <c r="K44" s="15">
        <f t="shared" si="20"/>
        <v>7235.4543029999995</v>
      </c>
    </row>
    <row r="45" spans="1:11" x14ac:dyDescent="0.25">
      <c r="A45" s="2" t="s">
        <v>115</v>
      </c>
      <c r="B45" s="2">
        <v>4881</v>
      </c>
      <c r="C45" s="2">
        <f t="shared" si="0"/>
        <v>5906.01</v>
      </c>
      <c r="D45" s="27">
        <v>1.3</v>
      </c>
      <c r="E45" s="6">
        <f t="shared" si="16"/>
        <v>7677.8130000000001</v>
      </c>
      <c r="F45" s="5">
        <v>1.7</v>
      </c>
      <c r="G45" s="5">
        <v>1.8</v>
      </c>
      <c r="H45" s="7">
        <f t="shared" si="17"/>
        <v>18072.390600000002</v>
      </c>
      <c r="I45" s="8">
        <f t="shared" si="18"/>
        <v>1506.0325500000001</v>
      </c>
      <c r="J45" s="14">
        <f t="shared" si="19"/>
        <v>1280.1276675000001</v>
      </c>
      <c r="K45" s="15">
        <f t="shared" si="20"/>
        <v>10030.176783000003</v>
      </c>
    </row>
    <row r="46" spans="1:11" x14ac:dyDescent="0.25">
      <c r="A46" s="2"/>
      <c r="B46" s="2"/>
      <c r="C46" s="2"/>
    </row>
  </sheetData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4A5B-C47C-49AA-8174-EFEEF9DF7BBF}">
  <sheetPr>
    <pageSetUpPr fitToPage="1"/>
  </sheetPr>
  <dimension ref="A1:K46"/>
  <sheetViews>
    <sheetView zoomScale="82" zoomScaleNormal="82" workbookViewId="0">
      <selection activeCell="M13" sqref="M13"/>
    </sheetView>
  </sheetViews>
  <sheetFormatPr baseColWidth="10" defaultColWidth="11.42578125" defaultRowHeight="15" x14ac:dyDescent="0.25"/>
  <cols>
    <col min="1" max="1" width="47.5703125" style="3" bestFit="1" customWidth="1"/>
    <col min="2" max="2" width="12.140625" style="3" hidden="1" customWidth="1"/>
    <col min="3" max="3" width="12" style="3" hidden="1" customWidth="1"/>
    <col min="4" max="4" width="15.710937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3.7109375" style="3" hidden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4" t="s">
        <v>95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0.85</v>
      </c>
      <c r="K3" s="3">
        <v>0.55500000000000005</v>
      </c>
    </row>
    <row r="4" spans="1:11" x14ac:dyDescent="0.25">
      <c r="A4" s="5" t="s">
        <v>75</v>
      </c>
      <c r="B4" s="25">
        <v>1953</v>
      </c>
      <c r="C4" s="5">
        <f t="shared" ref="C4:C45" si="0">B4*$C$3</f>
        <v>2363.13</v>
      </c>
      <c r="D4" s="5">
        <v>1.3</v>
      </c>
      <c r="E4" s="6">
        <f t="shared" ref="E4:E45" si="1">C4*D4</f>
        <v>3072.0690000000004</v>
      </c>
      <c r="F4" s="5">
        <v>1.7</v>
      </c>
      <c r="G4" s="5">
        <v>1.8</v>
      </c>
      <c r="H4" s="13">
        <f t="shared" ref="H4:H45" si="2">C4*F4*G4</f>
        <v>7231.1778000000004</v>
      </c>
      <c r="I4" s="14">
        <f t="shared" ref="I4:I45" si="3">H4/$I$3</f>
        <v>602.59815000000003</v>
      </c>
      <c r="J4" s="14">
        <f>I4*$J$3</f>
        <v>512.20842749999997</v>
      </c>
      <c r="K4" s="15">
        <f t="shared" ref="K4:K45" si="4">H4*$K$3</f>
        <v>4013.3036790000006</v>
      </c>
    </row>
    <row r="5" spans="1:11" x14ac:dyDescent="0.25">
      <c r="A5" s="5" t="s">
        <v>23</v>
      </c>
      <c r="B5" s="25">
        <v>2148</v>
      </c>
      <c r="C5" s="5">
        <f t="shared" si="0"/>
        <v>2599.08</v>
      </c>
      <c r="D5" s="5">
        <v>1.3</v>
      </c>
      <c r="E5" s="6">
        <f t="shared" si="1"/>
        <v>3378.8040000000001</v>
      </c>
      <c r="F5" s="5">
        <v>1.7</v>
      </c>
      <c r="G5" s="5">
        <v>1.8</v>
      </c>
      <c r="H5" s="13">
        <f t="shared" si="2"/>
        <v>7953.1848</v>
      </c>
      <c r="I5" s="14">
        <f t="shared" si="3"/>
        <v>662.7654</v>
      </c>
      <c r="J5" s="14">
        <f t="shared" ref="J5:J45" si="5">I5*$J$3</f>
        <v>563.35059000000001</v>
      </c>
      <c r="K5" s="15">
        <f t="shared" si="4"/>
        <v>4414.0175640000007</v>
      </c>
    </row>
    <row r="6" spans="1:11" x14ac:dyDescent="0.25">
      <c r="A6" s="5" t="s">
        <v>74</v>
      </c>
      <c r="B6" s="25">
        <v>3245</v>
      </c>
      <c r="C6" s="5">
        <f t="shared" si="0"/>
        <v>3926.45</v>
      </c>
      <c r="D6" s="5">
        <v>1.3</v>
      </c>
      <c r="E6" s="6">
        <f t="shared" si="1"/>
        <v>5104.3850000000002</v>
      </c>
      <c r="F6" s="5">
        <v>1.7</v>
      </c>
      <c r="G6" s="5">
        <v>1.8</v>
      </c>
      <c r="H6" s="13">
        <f t="shared" si="2"/>
        <v>12014.936999999998</v>
      </c>
      <c r="I6" s="14">
        <f t="shared" si="3"/>
        <v>1001.2447499999998</v>
      </c>
      <c r="J6" s="14">
        <f t="shared" si="5"/>
        <v>851.05803749999984</v>
      </c>
      <c r="K6" s="15">
        <f t="shared" si="4"/>
        <v>6668.2900349999991</v>
      </c>
    </row>
    <row r="7" spans="1:11" x14ac:dyDescent="0.25">
      <c r="A7" s="5" t="s">
        <v>22</v>
      </c>
      <c r="B7" s="25">
        <v>3486</v>
      </c>
      <c r="C7" s="5">
        <f t="shared" si="0"/>
        <v>4218.0599999999995</v>
      </c>
      <c r="D7" s="5">
        <v>1.3</v>
      </c>
      <c r="E7" s="6">
        <f t="shared" si="1"/>
        <v>5483.4779999999992</v>
      </c>
      <c r="F7" s="5">
        <v>1.7</v>
      </c>
      <c r="G7" s="5">
        <v>1.8</v>
      </c>
      <c r="H7" s="13">
        <f t="shared" si="2"/>
        <v>12907.263599999998</v>
      </c>
      <c r="I7" s="14">
        <f t="shared" si="3"/>
        <v>1075.6052999999999</v>
      </c>
      <c r="J7" s="14">
        <f t="shared" si="5"/>
        <v>914.26450499999987</v>
      </c>
      <c r="K7" s="15">
        <f t="shared" si="4"/>
        <v>7163.5312979999999</v>
      </c>
    </row>
    <row r="8" spans="1:11" x14ac:dyDescent="0.25">
      <c r="A8" s="5" t="s">
        <v>36</v>
      </c>
      <c r="B8" s="25">
        <v>7391</v>
      </c>
      <c r="C8" s="5">
        <f t="shared" si="0"/>
        <v>8943.11</v>
      </c>
      <c r="D8" s="5">
        <v>1.3</v>
      </c>
      <c r="E8" s="6">
        <f t="shared" si="1"/>
        <v>11626.043000000001</v>
      </c>
      <c r="F8" s="5">
        <v>1.7</v>
      </c>
      <c r="G8" s="5">
        <v>1.8</v>
      </c>
      <c r="H8" s="13">
        <f t="shared" si="2"/>
        <v>27365.9166</v>
      </c>
      <c r="I8" s="14">
        <f t="shared" si="3"/>
        <v>2280.49305</v>
      </c>
      <c r="J8" s="14">
        <f t="shared" si="5"/>
        <v>1938.4190925</v>
      </c>
      <c r="K8" s="15">
        <f t="shared" si="4"/>
        <v>15188.083713000002</v>
      </c>
    </row>
    <row r="9" spans="1:11" x14ac:dyDescent="0.25">
      <c r="A9" s="5" t="s">
        <v>112</v>
      </c>
      <c r="B9" s="25">
        <v>8303</v>
      </c>
      <c r="C9" s="5">
        <f t="shared" si="0"/>
        <v>10046.629999999999</v>
      </c>
      <c r="D9" s="5">
        <v>1.3</v>
      </c>
      <c r="E9" s="6">
        <f t="shared" si="1"/>
        <v>13060.618999999999</v>
      </c>
      <c r="F9" s="5">
        <v>1.7</v>
      </c>
      <c r="G9" s="5">
        <v>1.8</v>
      </c>
      <c r="H9" s="13">
        <f t="shared" si="2"/>
        <v>30742.687799999996</v>
      </c>
      <c r="I9" s="14">
        <f t="shared" si="3"/>
        <v>2561.8906499999998</v>
      </c>
      <c r="J9" s="14">
        <f t="shared" si="5"/>
        <v>2177.6070525</v>
      </c>
      <c r="K9" s="15">
        <f t="shared" si="4"/>
        <v>17062.191728999998</v>
      </c>
    </row>
    <row r="10" spans="1:11" x14ac:dyDescent="0.25">
      <c r="A10" s="5" t="s">
        <v>91</v>
      </c>
      <c r="B10" s="25">
        <v>1806.1191000000001</v>
      </c>
      <c r="C10" s="5">
        <f t="shared" si="0"/>
        <v>2185.4041110000003</v>
      </c>
      <c r="D10" s="5">
        <v>1.3</v>
      </c>
      <c r="E10" s="6">
        <f t="shared" si="1"/>
        <v>2841.0253443000006</v>
      </c>
      <c r="F10" s="5">
        <v>1.7</v>
      </c>
      <c r="G10" s="5">
        <v>1.8</v>
      </c>
      <c r="H10" s="13">
        <f t="shared" si="2"/>
        <v>6687.336579660001</v>
      </c>
      <c r="I10" s="14">
        <f t="shared" si="3"/>
        <v>557.27804830500008</v>
      </c>
      <c r="J10" s="14">
        <f t="shared" si="5"/>
        <v>473.68634105925008</v>
      </c>
      <c r="K10" s="15">
        <f t="shared" si="4"/>
        <v>3711.4718017113009</v>
      </c>
    </row>
    <row r="11" spans="1:11" x14ac:dyDescent="0.25">
      <c r="A11" s="5" t="s">
        <v>102</v>
      </c>
      <c r="B11" s="25">
        <v>2863</v>
      </c>
      <c r="C11" s="5">
        <f t="shared" si="0"/>
        <v>3464.23</v>
      </c>
      <c r="D11" s="5">
        <v>1.3</v>
      </c>
      <c r="E11" s="6">
        <f t="shared" si="1"/>
        <v>4503.4989999999998</v>
      </c>
      <c r="F11" s="5">
        <v>1.7</v>
      </c>
      <c r="G11" s="5">
        <v>1.8</v>
      </c>
      <c r="H11" s="13">
        <f t="shared" si="2"/>
        <v>10600.543799999999</v>
      </c>
      <c r="I11" s="14">
        <f t="shared" si="3"/>
        <v>883.37864999999999</v>
      </c>
      <c r="J11" s="14">
        <f t="shared" si="5"/>
        <v>750.87185249999993</v>
      </c>
      <c r="K11" s="15">
        <f t="shared" si="4"/>
        <v>5883.3018090000005</v>
      </c>
    </row>
    <row r="12" spans="1:11" x14ac:dyDescent="0.25">
      <c r="A12" s="5" t="s">
        <v>103</v>
      </c>
      <c r="B12" s="25">
        <v>3813</v>
      </c>
      <c r="C12" s="5">
        <f t="shared" si="0"/>
        <v>4613.7299999999996</v>
      </c>
      <c r="D12" s="5">
        <v>1.3</v>
      </c>
      <c r="E12" s="6">
        <f t="shared" si="1"/>
        <v>5997.8489999999993</v>
      </c>
      <c r="F12" s="5">
        <v>1.7</v>
      </c>
      <c r="G12" s="5">
        <v>1.8</v>
      </c>
      <c r="H12" s="13">
        <f t="shared" si="2"/>
        <v>14118.013799999999</v>
      </c>
      <c r="I12" s="14">
        <f t="shared" si="3"/>
        <v>1176.5011499999998</v>
      </c>
      <c r="J12" s="14">
        <f t="shared" si="5"/>
        <v>1000.0259774999998</v>
      </c>
      <c r="K12" s="15">
        <f t="shared" si="4"/>
        <v>7835.4976589999997</v>
      </c>
    </row>
    <row r="13" spans="1:11" x14ac:dyDescent="0.25">
      <c r="A13" s="2" t="s">
        <v>68</v>
      </c>
      <c r="B13" s="26">
        <v>7914</v>
      </c>
      <c r="C13" s="5">
        <f t="shared" si="0"/>
        <v>9575.94</v>
      </c>
      <c r="D13" s="5">
        <v>1.3</v>
      </c>
      <c r="E13" s="6">
        <f t="shared" si="1"/>
        <v>12448.722000000002</v>
      </c>
      <c r="F13" s="5">
        <v>1.55</v>
      </c>
      <c r="G13" s="5">
        <v>1.8</v>
      </c>
      <c r="H13" s="7">
        <f t="shared" si="2"/>
        <v>26716.872600000002</v>
      </c>
      <c r="I13" s="8">
        <f t="shared" si="3"/>
        <v>2226.4060500000001</v>
      </c>
      <c r="J13" s="14">
        <f t="shared" si="5"/>
        <v>1892.4451425</v>
      </c>
      <c r="K13" s="15">
        <f t="shared" si="4"/>
        <v>14827.864293000002</v>
      </c>
    </row>
    <row r="14" spans="1:11" x14ac:dyDescent="0.25">
      <c r="A14" s="2" t="s">
        <v>69</v>
      </c>
      <c r="B14" s="26">
        <v>11638</v>
      </c>
      <c r="C14" s="5">
        <f t="shared" si="0"/>
        <v>14081.98</v>
      </c>
      <c r="D14" s="5">
        <v>1.3</v>
      </c>
      <c r="E14" s="6">
        <f t="shared" si="1"/>
        <v>18306.574000000001</v>
      </c>
      <c r="F14" s="5">
        <v>1.55</v>
      </c>
      <c r="G14" s="5">
        <v>1.8</v>
      </c>
      <c r="H14" s="7">
        <f t="shared" si="2"/>
        <v>39288.724199999997</v>
      </c>
      <c r="I14" s="8">
        <f t="shared" si="3"/>
        <v>3274.0603499999997</v>
      </c>
      <c r="J14" s="14">
        <f t="shared" si="5"/>
        <v>2782.9512974999998</v>
      </c>
      <c r="K14" s="15">
        <f t="shared" si="4"/>
        <v>21805.241931</v>
      </c>
    </row>
    <row r="15" spans="1:11" x14ac:dyDescent="0.25">
      <c r="A15" s="2" t="s">
        <v>83</v>
      </c>
      <c r="B15" s="26">
        <v>3328</v>
      </c>
      <c r="C15" s="2">
        <f t="shared" si="0"/>
        <v>4026.88</v>
      </c>
      <c r="D15" s="5">
        <v>1.3</v>
      </c>
      <c r="E15" s="6">
        <f t="shared" si="1"/>
        <v>5234.9440000000004</v>
      </c>
      <c r="F15" s="5">
        <v>1.7</v>
      </c>
      <c r="G15" s="5">
        <v>1.8</v>
      </c>
      <c r="H15" s="7">
        <f t="shared" si="2"/>
        <v>12322.2528</v>
      </c>
      <c r="I15" s="8">
        <f t="shared" si="3"/>
        <v>1026.8543999999999</v>
      </c>
      <c r="J15" s="14">
        <f t="shared" si="5"/>
        <v>872.82623999999987</v>
      </c>
      <c r="K15" s="15">
        <f t="shared" si="4"/>
        <v>6838.8503040000005</v>
      </c>
    </row>
    <row r="16" spans="1:11" x14ac:dyDescent="0.25">
      <c r="A16" s="2" t="s">
        <v>77</v>
      </c>
      <c r="B16" s="26">
        <v>3641</v>
      </c>
      <c r="C16" s="2">
        <f t="shared" si="0"/>
        <v>4405.6099999999997</v>
      </c>
      <c r="D16" s="5">
        <v>1.3</v>
      </c>
      <c r="E16" s="6">
        <f t="shared" si="1"/>
        <v>5727.2929999999997</v>
      </c>
      <c r="F16" s="5">
        <v>1.7</v>
      </c>
      <c r="G16" s="5">
        <v>1.8</v>
      </c>
      <c r="H16" s="7">
        <f t="shared" si="2"/>
        <v>13481.166599999999</v>
      </c>
      <c r="I16" s="8">
        <f t="shared" si="3"/>
        <v>1123.4305499999998</v>
      </c>
      <c r="J16" s="14">
        <f t="shared" si="5"/>
        <v>954.91596749999985</v>
      </c>
      <c r="K16" s="15">
        <f t="shared" si="4"/>
        <v>7482.0474629999999</v>
      </c>
    </row>
    <row r="17" spans="1:11" x14ac:dyDescent="0.25">
      <c r="A17" s="2" t="s">
        <v>76</v>
      </c>
      <c r="B17" s="26">
        <v>5052</v>
      </c>
      <c r="C17" s="2">
        <f t="shared" si="0"/>
        <v>6112.92</v>
      </c>
      <c r="D17" s="5">
        <v>1.3</v>
      </c>
      <c r="E17" s="6">
        <f t="shared" si="1"/>
        <v>7946.7960000000003</v>
      </c>
      <c r="F17" s="5">
        <v>1.7</v>
      </c>
      <c r="G17" s="5">
        <v>1.8</v>
      </c>
      <c r="H17" s="7">
        <f t="shared" si="2"/>
        <v>18705.535200000002</v>
      </c>
      <c r="I17" s="8">
        <f t="shared" si="3"/>
        <v>1558.7946000000002</v>
      </c>
      <c r="J17" s="14">
        <f t="shared" si="5"/>
        <v>1324.97541</v>
      </c>
      <c r="K17" s="15">
        <f t="shared" si="4"/>
        <v>10381.572036000001</v>
      </c>
    </row>
    <row r="18" spans="1:11" x14ac:dyDescent="0.25">
      <c r="A18" s="2" t="s">
        <v>82</v>
      </c>
      <c r="B18" s="26">
        <v>3933</v>
      </c>
      <c r="C18" s="2">
        <f t="shared" si="0"/>
        <v>4758.93</v>
      </c>
      <c r="D18" s="5">
        <v>1.3</v>
      </c>
      <c r="E18" s="6">
        <f t="shared" si="1"/>
        <v>6186.6090000000004</v>
      </c>
      <c r="F18" s="5">
        <v>1.7</v>
      </c>
      <c r="G18" s="5">
        <v>1.8</v>
      </c>
      <c r="H18" s="7">
        <f t="shared" si="2"/>
        <v>14562.325800000001</v>
      </c>
      <c r="I18" s="8">
        <f t="shared" si="3"/>
        <v>1213.5271500000001</v>
      </c>
      <c r="J18" s="14">
        <f t="shared" si="5"/>
        <v>1031.4980775000001</v>
      </c>
      <c r="K18" s="15">
        <f t="shared" si="4"/>
        <v>8082.0908190000009</v>
      </c>
    </row>
    <row r="19" spans="1:11" x14ac:dyDescent="0.25">
      <c r="A19" s="5" t="s">
        <v>72</v>
      </c>
      <c r="B19" s="25">
        <v>8239</v>
      </c>
      <c r="C19" s="5">
        <f t="shared" si="0"/>
        <v>9969.19</v>
      </c>
      <c r="D19" s="5">
        <v>1.3</v>
      </c>
      <c r="E19" s="6">
        <f t="shared" si="1"/>
        <v>12959.947000000002</v>
      </c>
      <c r="F19" s="5">
        <v>1.7</v>
      </c>
      <c r="G19" s="5">
        <v>1.8</v>
      </c>
      <c r="H19" s="13">
        <f t="shared" si="2"/>
        <v>30505.721399999999</v>
      </c>
      <c r="I19" s="14">
        <f t="shared" si="3"/>
        <v>2542.14345</v>
      </c>
      <c r="J19" s="14">
        <f t="shared" si="5"/>
        <v>2160.8219325</v>
      </c>
      <c r="K19" s="15">
        <f t="shared" si="4"/>
        <v>16930.675377</v>
      </c>
    </row>
    <row r="20" spans="1:11" x14ac:dyDescent="0.25">
      <c r="A20" s="5" t="s">
        <v>111</v>
      </c>
      <c r="B20" s="25">
        <v>3817</v>
      </c>
      <c r="C20" s="5">
        <f t="shared" si="0"/>
        <v>4618.57</v>
      </c>
      <c r="D20" s="5">
        <v>1.3</v>
      </c>
      <c r="E20" s="6">
        <f t="shared" si="1"/>
        <v>6004.1409999999996</v>
      </c>
      <c r="F20" s="5">
        <v>1.7</v>
      </c>
      <c r="G20" s="5">
        <v>1.8</v>
      </c>
      <c r="H20" s="7">
        <f t="shared" si="2"/>
        <v>14132.824199999999</v>
      </c>
      <c r="I20" s="8">
        <f t="shared" si="3"/>
        <v>1177.7353499999999</v>
      </c>
      <c r="J20" s="14">
        <f t="shared" si="5"/>
        <v>1001.0750474999999</v>
      </c>
      <c r="K20" s="15">
        <f t="shared" si="4"/>
        <v>7843.717431</v>
      </c>
    </row>
    <row r="21" spans="1:11" x14ac:dyDescent="0.25">
      <c r="A21" s="2" t="s">
        <v>78</v>
      </c>
      <c r="B21" s="26">
        <v>1770</v>
      </c>
      <c r="C21" s="2">
        <f t="shared" si="0"/>
        <v>2141.6999999999998</v>
      </c>
      <c r="D21" s="5">
        <v>1.3</v>
      </c>
      <c r="E21" s="6">
        <f t="shared" si="1"/>
        <v>2784.21</v>
      </c>
      <c r="F21" s="5">
        <v>1.7</v>
      </c>
      <c r="G21" s="5">
        <v>1.8</v>
      </c>
      <c r="H21" s="7">
        <f t="shared" si="2"/>
        <v>6553.601999999999</v>
      </c>
      <c r="I21" s="8">
        <f t="shared" si="3"/>
        <v>546.13349999999991</v>
      </c>
      <c r="J21" s="14">
        <f t="shared" si="5"/>
        <v>464.2134749999999</v>
      </c>
      <c r="K21" s="15">
        <f t="shared" si="4"/>
        <v>3637.2491099999997</v>
      </c>
    </row>
    <row r="22" spans="1:11" x14ac:dyDescent="0.25">
      <c r="A22" s="2" t="s">
        <v>84</v>
      </c>
      <c r="B22" s="26">
        <v>1652</v>
      </c>
      <c r="C22" s="2">
        <f t="shared" si="0"/>
        <v>1998.9199999999998</v>
      </c>
      <c r="D22" s="5">
        <v>1.3</v>
      </c>
      <c r="E22" s="6">
        <f t="shared" si="1"/>
        <v>2598.596</v>
      </c>
      <c r="F22" s="5">
        <v>1.7</v>
      </c>
      <c r="G22" s="5">
        <v>1.8</v>
      </c>
      <c r="H22" s="7">
        <f t="shared" si="2"/>
        <v>6116.6952000000001</v>
      </c>
      <c r="I22" s="8">
        <f t="shared" si="3"/>
        <v>509.72460000000001</v>
      </c>
      <c r="J22" s="14">
        <f t="shared" si="5"/>
        <v>433.26591000000002</v>
      </c>
      <c r="K22" s="15">
        <f t="shared" si="4"/>
        <v>3394.7658360000005</v>
      </c>
    </row>
    <row r="23" spans="1:11" x14ac:dyDescent="0.25">
      <c r="A23" s="2" t="s">
        <v>99</v>
      </c>
      <c r="B23" s="26">
        <v>1923</v>
      </c>
      <c r="C23" s="2">
        <f t="shared" si="0"/>
        <v>2326.83</v>
      </c>
      <c r="D23" s="5">
        <v>1.3</v>
      </c>
      <c r="E23" s="6">
        <f t="shared" si="1"/>
        <v>3024.8789999999999</v>
      </c>
      <c r="F23" s="5">
        <v>1.7</v>
      </c>
      <c r="G23" s="5">
        <v>1.8</v>
      </c>
      <c r="H23" s="7">
        <f t="shared" si="2"/>
        <v>7120.0998</v>
      </c>
      <c r="I23" s="8">
        <f t="shared" si="3"/>
        <v>593.34164999999996</v>
      </c>
      <c r="J23" s="14">
        <f t="shared" si="5"/>
        <v>504.34040249999993</v>
      </c>
      <c r="K23" s="15">
        <f t="shared" si="4"/>
        <v>3951.6553890000005</v>
      </c>
    </row>
    <row r="24" spans="1:11" x14ac:dyDescent="0.25">
      <c r="A24" s="5" t="s">
        <v>25</v>
      </c>
      <c r="B24" s="25">
        <v>3106</v>
      </c>
      <c r="C24" s="5">
        <f t="shared" si="0"/>
        <v>3758.2599999999998</v>
      </c>
      <c r="D24" s="5">
        <v>1.3</v>
      </c>
      <c r="E24" s="6">
        <f t="shared" si="1"/>
        <v>4885.7380000000003</v>
      </c>
      <c r="F24" s="5">
        <v>1.7</v>
      </c>
      <c r="G24" s="5">
        <v>1.8</v>
      </c>
      <c r="H24" s="13">
        <f t="shared" si="2"/>
        <v>11500.275599999999</v>
      </c>
      <c r="I24" s="14">
        <f t="shared" si="3"/>
        <v>958.35629999999992</v>
      </c>
      <c r="J24" s="14">
        <f t="shared" si="5"/>
        <v>814.60285499999986</v>
      </c>
      <c r="K24" s="15">
        <f t="shared" si="4"/>
        <v>6382.6529579999997</v>
      </c>
    </row>
    <row r="25" spans="1:11" x14ac:dyDescent="0.25">
      <c r="A25" s="5" t="s">
        <v>24</v>
      </c>
      <c r="B25" s="25">
        <v>3469</v>
      </c>
      <c r="C25" s="5">
        <f t="shared" si="0"/>
        <v>4197.49</v>
      </c>
      <c r="D25" s="5">
        <v>1.3</v>
      </c>
      <c r="E25" s="6">
        <f t="shared" si="1"/>
        <v>5456.7370000000001</v>
      </c>
      <c r="F25" s="5">
        <v>1.7</v>
      </c>
      <c r="G25" s="5">
        <v>1.8</v>
      </c>
      <c r="H25" s="13">
        <f t="shared" si="2"/>
        <v>12844.319399999998</v>
      </c>
      <c r="I25" s="14">
        <f t="shared" si="3"/>
        <v>1070.3599499999998</v>
      </c>
      <c r="J25" s="14">
        <f t="shared" si="5"/>
        <v>909.80595749999975</v>
      </c>
      <c r="K25" s="15">
        <f t="shared" si="4"/>
        <v>7128.5972670000001</v>
      </c>
    </row>
    <row r="26" spans="1:11" x14ac:dyDescent="0.25">
      <c r="A26" s="5" t="s">
        <v>39</v>
      </c>
      <c r="B26" s="25">
        <v>2202</v>
      </c>
      <c r="C26" s="5">
        <f t="shared" si="0"/>
        <v>2664.42</v>
      </c>
      <c r="D26" s="5">
        <v>1.3</v>
      </c>
      <c r="E26" s="6">
        <f t="shared" si="1"/>
        <v>3463.7460000000001</v>
      </c>
      <c r="F26" s="5">
        <v>1.7</v>
      </c>
      <c r="G26" s="5">
        <v>1.8</v>
      </c>
      <c r="H26" s="13">
        <f t="shared" si="2"/>
        <v>8153.1252000000004</v>
      </c>
      <c r="I26" s="14">
        <f t="shared" si="3"/>
        <v>679.4271</v>
      </c>
      <c r="J26" s="14">
        <f t="shared" si="5"/>
        <v>577.51303499999995</v>
      </c>
      <c r="K26" s="15">
        <f t="shared" si="4"/>
        <v>4524.9844860000003</v>
      </c>
    </row>
    <row r="27" spans="1:11" x14ac:dyDescent="0.25">
      <c r="A27" s="5" t="s">
        <v>38</v>
      </c>
      <c r="B27" s="25">
        <v>2646</v>
      </c>
      <c r="C27" s="5">
        <f t="shared" si="0"/>
        <v>3201.66</v>
      </c>
      <c r="D27" s="5">
        <v>1.3</v>
      </c>
      <c r="E27" s="6">
        <f t="shared" si="1"/>
        <v>4162.1580000000004</v>
      </c>
      <c r="F27" s="5">
        <v>1.7</v>
      </c>
      <c r="G27" s="5">
        <v>1.8</v>
      </c>
      <c r="H27" s="13">
        <f t="shared" si="2"/>
        <v>9797.0795999999991</v>
      </c>
      <c r="I27" s="14">
        <f t="shared" si="3"/>
        <v>816.42329999999993</v>
      </c>
      <c r="J27" s="14">
        <f t="shared" si="5"/>
        <v>693.95980499999996</v>
      </c>
      <c r="K27" s="15">
        <f t="shared" si="4"/>
        <v>5437.3791780000001</v>
      </c>
    </row>
    <row r="28" spans="1:11" x14ac:dyDescent="0.25">
      <c r="A28" s="5" t="s">
        <v>93</v>
      </c>
      <c r="B28" s="25">
        <v>2842</v>
      </c>
      <c r="C28" s="5">
        <f t="shared" si="0"/>
        <v>3438.8199999999997</v>
      </c>
      <c r="D28" s="5">
        <v>1.3</v>
      </c>
      <c r="E28" s="6">
        <f t="shared" si="1"/>
        <v>4470.4659999999994</v>
      </c>
      <c r="F28" s="5">
        <v>1.7</v>
      </c>
      <c r="G28" s="5">
        <v>1.8</v>
      </c>
      <c r="H28" s="13">
        <f t="shared" si="2"/>
        <v>10522.789199999999</v>
      </c>
      <c r="I28" s="14">
        <f t="shared" si="3"/>
        <v>876.89909999999998</v>
      </c>
      <c r="J28" s="14">
        <f t="shared" si="5"/>
        <v>745.36423500000001</v>
      </c>
      <c r="K28" s="15">
        <f t="shared" si="4"/>
        <v>5840.1480060000004</v>
      </c>
    </row>
    <row r="29" spans="1:11" x14ac:dyDescent="0.25">
      <c r="A29" s="5" t="s">
        <v>96</v>
      </c>
      <c r="B29" s="25">
        <v>3930</v>
      </c>
      <c r="C29" s="5">
        <f t="shared" si="0"/>
        <v>4755.3</v>
      </c>
      <c r="D29" s="5">
        <v>1.3</v>
      </c>
      <c r="E29" s="6">
        <f t="shared" si="1"/>
        <v>6181.89</v>
      </c>
      <c r="F29" s="5">
        <v>1.7</v>
      </c>
      <c r="G29" s="5">
        <v>1.8</v>
      </c>
      <c r="H29" s="13">
        <f t="shared" si="2"/>
        <v>14551.218000000001</v>
      </c>
      <c r="I29" s="14">
        <f t="shared" si="3"/>
        <v>1212.6015</v>
      </c>
      <c r="J29" s="14">
        <f t="shared" si="5"/>
        <v>1030.7112749999999</v>
      </c>
      <c r="K29" s="15">
        <f t="shared" si="4"/>
        <v>8075.9259900000015</v>
      </c>
    </row>
    <row r="30" spans="1:11" x14ac:dyDescent="0.25">
      <c r="A30" s="5" t="s">
        <v>94</v>
      </c>
      <c r="B30" s="25">
        <v>4636</v>
      </c>
      <c r="C30" s="5">
        <f t="shared" si="0"/>
        <v>5609.5599999999995</v>
      </c>
      <c r="D30" s="5">
        <v>1.3</v>
      </c>
      <c r="E30" s="6">
        <f t="shared" si="1"/>
        <v>7292.4279999999999</v>
      </c>
      <c r="F30" s="5">
        <v>1.7</v>
      </c>
      <c r="G30" s="5">
        <v>1.8</v>
      </c>
      <c r="H30" s="13">
        <f t="shared" si="2"/>
        <v>17165.253599999996</v>
      </c>
      <c r="I30" s="14">
        <f t="shared" si="3"/>
        <v>1430.4377999999997</v>
      </c>
      <c r="J30" s="14">
        <f t="shared" si="5"/>
        <v>1215.8721299999997</v>
      </c>
      <c r="K30" s="15">
        <f t="shared" si="4"/>
        <v>9526.7157479999987</v>
      </c>
    </row>
    <row r="31" spans="1:11" x14ac:dyDescent="0.25">
      <c r="A31" s="5" t="s">
        <v>100</v>
      </c>
      <c r="B31" s="25">
        <v>5813</v>
      </c>
      <c r="C31" s="5">
        <f t="shared" si="0"/>
        <v>7033.73</v>
      </c>
      <c r="D31" s="5">
        <v>1.3</v>
      </c>
      <c r="E31" s="6">
        <f t="shared" si="1"/>
        <v>9143.8490000000002</v>
      </c>
      <c r="F31" s="5">
        <v>1.7</v>
      </c>
      <c r="G31" s="5">
        <v>1.8</v>
      </c>
      <c r="H31" s="13">
        <f t="shared" si="2"/>
        <v>21523.213799999998</v>
      </c>
      <c r="I31" s="14">
        <f t="shared" si="3"/>
        <v>1793.6011499999997</v>
      </c>
      <c r="J31" s="14">
        <f t="shared" si="5"/>
        <v>1524.5609774999998</v>
      </c>
      <c r="K31" s="15">
        <f t="shared" si="4"/>
        <v>11945.383658999999</v>
      </c>
    </row>
    <row r="32" spans="1:11" x14ac:dyDescent="0.25">
      <c r="A32" s="5" t="s">
        <v>101</v>
      </c>
      <c r="B32" s="25">
        <v>6660</v>
      </c>
      <c r="C32" s="5">
        <f t="shared" si="0"/>
        <v>8058.5999999999995</v>
      </c>
      <c r="D32" s="5">
        <v>1.3</v>
      </c>
      <c r="E32" s="6">
        <f t="shared" si="1"/>
        <v>10476.18</v>
      </c>
      <c r="F32" s="5">
        <v>1.7</v>
      </c>
      <c r="G32" s="5">
        <v>1.8</v>
      </c>
      <c r="H32" s="13">
        <f t="shared" si="2"/>
        <v>24659.315999999999</v>
      </c>
      <c r="I32" s="14">
        <f t="shared" si="3"/>
        <v>2054.9429999999998</v>
      </c>
      <c r="J32" s="14">
        <f t="shared" si="5"/>
        <v>1746.7015499999998</v>
      </c>
      <c r="K32" s="15">
        <f t="shared" si="4"/>
        <v>13685.920380000001</v>
      </c>
    </row>
    <row r="33" spans="1:11" x14ac:dyDescent="0.25">
      <c r="A33" s="2" t="s">
        <v>81</v>
      </c>
      <c r="B33" s="26">
        <v>9290</v>
      </c>
      <c r="C33" s="2">
        <f t="shared" si="0"/>
        <v>11240.9</v>
      </c>
      <c r="D33" s="5">
        <v>1.3</v>
      </c>
      <c r="E33" s="6">
        <f t="shared" si="1"/>
        <v>14613.17</v>
      </c>
      <c r="F33" s="5">
        <v>1.6</v>
      </c>
      <c r="G33" s="5">
        <v>1.8</v>
      </c>
      <c r="H33" s="7">
        <f t="shared" si="2"/>
        <v>32373.791999999998</v>
      </c>
      <c r="I33" s="8">
        <f t="shared" si="3"/>
        <v>2697.8159999999998</v>
      </c>
      <c r="J33" s="14">
        <f t="shared" si="5"/>
        <v>2293.1435999999999</v>
      </c>
      <c r="K33" s="15">
        <f t="shared" si="4"/>
        <v>17967.454560000002</v>
      </c>
    </row>
    <row r="34" spans="1:11" x14ac:dyDescent="0.25">
      <c r="A34" s="2" t="s">
        <v>80</v>
      </c>
      <c r="B34" s="26">
        <v>12220</v>
      </c>
      <c r="C34" s="2">
        <f t="shared" si="0"/>
        <v>14786.199999999999</v>
      </c>
      <c r="D34" s="5">
        <v>1.3</v>
      </c>
      <c r="E34" s="6">
        <f t="shared" si="1"/>
        <v>19222.059999999998</v>
      </c>
      <c r="F34" s="5">
        <v>1.6</v>
      </c>
      <c r="G34" s="5">
        <v>1.8</v>
      </c>
      <c r="H34" s="7">
        <f t="shared" si="2"/>
        <v>42584.256000000001</v>
      </c>
      <c r="I34" s="8">
        <f t="shared" si="3"/>
        <v>3548.6880000000001</v>
      </c>
      <c r="J34" s="14">
        <f t="shared" si="5"/>
        <v>3016.3847999999998</v>
      </c>
      <c r="K34" s="15">
        <f t="shared" si="4"/>
        <v>23634.262080000004</v>
      </c>
    </row>
    <row r="35" spans="1:11" x14ac:dyDescent="0.25">
      <c r="A35" s="2" t="s">
        <v>85</v>
      </c>
      <c r="B35" s="26">
        <v>1917</v>
      </c>
      <c r="C35" s="2">
        <f t="shared" si="0"/>
        <v>2319.5699999999997</v>
      </c>
      <c r="D35" s="5">
        <v>1.3</v>
      </c>
      <c r="E35" s="6">
        <f t="shared" si="1"/>
        <v>3015.4409999999998</v>
      </c>
      <c r="F35" s="5">
        <v>1.7</v>
      </c>
      <c r="G35" s="5">
        <v>1.8</v>
      </c>
      <c r="H35" s="7">
        <f t="shared" si="2"/>
        <v>7097.8841999999986</v>
      </c>
      <c r="I35" s="8">
        <f t="shared" si="3"/>
        <v>591.49034999999992</v>
      </c>
      <c r="J35" s="14">
        <f t="shared" si="5"/>
        <v>502.76679749999994</v>
      </c>
      <c r="K35" s="15">
        <f t="shared" si="4"/>
        <v>3939.3257309999995</v>
      </c>
    </row>
    <row r="36" spans="1:11" x14ac:dyDescent="0.25">
      <c r="A36" s="2" t="s">
        <v>104</v>
      </c>
      <c r="B36" s="26">
        <v>1430</v>
      </c>
      <c r="C36" s="2">
        <f t="shared" si="0"/>
        <v>1730.3</v>
      </c>
      <c r="D36" s="5">
        <v>1.3</v>
      </c>
      <c r="E36" s="6">
        <f t="shared" si="1"/>
        <v>2249.39</v>
      </c>
      <c r="F36" s="5">
        <v>1.7</v>
      </c>
      <c r="G36" s="5">
        <v>1.8</v>
      </c>
      <c r="H36" s="7">
        <f t="shared" si="2"/>
        <v>5294.7179999999998</v>
      </c>
      <c r="I36" s="8">
        <f t="shared" si="3"/>
        <v>441.22649999999999</v>
      </c>
      <c r="J36" s="14">
        <f t="shared" si="5"/>
        <v>375.04252499999996</v>
      </c>
      <c r="K36" s="15">
        <f t="shared" si="4"/>
        <v>2938.5684900000001</v>
      </c>
    </row>
    <row r="37" spans="1:11" x14ac:dyDescent="0.25">
      <c r="A37" s="2" t="s">
        <v>105</v>
      </c>
      <c r="B37" s="2">
        <v>2035</v>
      </c>
      <c r="C37" s="2">
        <f t="shared" si="0"/>
        <v>2462.35</v>
      </c>
      <c r="D37" s="5">
        <v>1.3</v>
      </c>
      <c r="E37" s="6">
        <f t="shared" si="1"/>
        <v>3201.0549999999998</v>
      </c>
      <c r="F37" s="5">
        <v>1.7</v>
      </c>
      <c r="G37" s="5">
        <v>1.8</v>
      </c>
      <c r="H37" s="7">
        <f t="shared" si="2"/>
        <v>7534.7910000000002</v>
      </c>
      <c r="I37" s="8">
        <f t="shared" si="3"/>
        <v>627.89925000000005</v>
      </c>
      <c r="J37" s="14">
        <f t="shared" si="5"/>
        <v>533.71436249999999</v>
      </c>
      <c r="K37" s="15">
        <f t="shared" si="4"/>
        <v>4181.8090050000001</v>
      </c>
    </row>
    <row r="38" spans="1:11" x14ac:dyDescent="0.25">
      <c r="A38" s="2" t="s">
        <v>106</v>
      </c>
      <c r="B38" s="2">
        <v>2550</v>
      </c>
      <c r="C38" s="2">
        <f t="shared" si="0"/>
        <v>3085.5</v>
      </c>
      <c r="D38" s="5">
        <v>1.3</v>
      </c>
      <c r="E38" s="6">
        <f t="shared" si="1"/>
        <v>4011.15</v>
      </c>
      <c r="F38" s="5">
        <v>1.7</v>
      </c>
      <c r="G38" s="5">
        <v>1.8</v>
      </c>
      <c r="H38" s="7">
        <f t="shared" si="2"/>
        <v>9441.6299999999992</v>
      </c>
      <c r="I38" s="8">
        <f t="shared" si="3"/>
        <v>786.8024999999999</v>
      </c>
      <c r="J38" s="14">
        <f t="shared" si="5"/>
        <v>668.78212499999984</v>
      </c>
      <c r="K38" s="15">
        <f t="shared" si="4"/>
        <v>5240.1046500000002</v>
      </c>
    </row>
    <row r="39" spans="1:11" x14ac:dyDescent="0.25">
      <c r="A39" s="2" t="s">
        <v>107</v>
      </c>
      <c r="B39" s="2">
        <v>2504</v>
      </c>
      <c r="C39" s="2">
        <f t="shared" si="0"/>
        <v>3029.8399999999997</v>
      </c>
      <c r="D39" s="5">
        <v>1.3</v>
      </c>
      <c r="E39" s="6">
        <f t="shared" si="1"/>
        <v>3938.7919999999999</v>
      </c>
      <c r="F39" s="5">
        <v>1.7</v>
      </c>
      <c r="G39" s="5">
        <v>1.8</v>
      </c>
      <c r="H39" s="7">
        <f t="shared" si="2"/>
        <v>9271.3103999999985</v>
      </c>
      <c r="I39" s="8">
        <f t="shared" si="3"/>
        <v>772.60919999999987</v>
      </c>
      <c r="J39" s="14">
        <f t="shared" si="5"/>
        <v>656.71781999999985</v>
      </c>
      <c r="K39" s="15">
        <f t="shared" si="4"/>
        <v>5145.5772719999995</v>
      </c>
    </row>
    <row r="40" spans="1:11" x14ac:dyDescent="0.25">
      <c r="A40" s="2" t="s">
        <v>108</v>
      </c>
      <c r="B40" s="2">
        <v>4920</v>
      </c>
      <c r="C40" s="2">
        <f t="shared" si="0"/>
        <v>5953.2</v>
      </c>
      <c r="D40" s="5">
        <v>1.3</v>
      </c>
      <c r="E40" s="6">
        <f t="shared" si="1"/>
        <v>7739.16</v>
      </c>
      <c r="F40" s="5">
        <v>1.65</v>
      </c>
      <c r="G40" s="5">
        <v>1.8</v>
      </c>
      <c r="H40" s="7">
        <f t="shared" si="2"/>
        <v>17681.003999999997</v>
      </c>
      <c r="I40" s="8">
        <f t="shared" si="3"/>
        <v>1473.4169999999997</v>
      </c>
      <c r="J40" s="14">
        <f t="shared" si="5"/>
        <v>1252.4044499999998</v>
      </c>
      <c r="K40" s="15">
        <f t="shared" si="4"/>
        <v>9812.9572199999984</v>
      </c>
    </row>
    <row r="41" spans="1:11" x14ac:dyDescent="0.25">
      <c r="A41" s="2" t="s">
        <v>109</v>
      </c>
      <c r="B41" s="2">
        <v>6927</v>
      </c>
      <c r="C41" s="2">
        <f t="shared" si="0"/>
        <v>8381.67</v>
      </c>
      <c r="D41" s="5">
        <v>1.3</v>
      </c>
      <c r="E41" s="6">
        <f t="shared" si="1"/>
        <v>10896.171</v>
      </c>
      <c r="F41" s="5">
        <v>1.65</v>
      </c>
      <c r="G41" s="5">
        <v>1.8</v>
      </c>
      <c r="H41" s="7">
        <f t="shared" si="2"/>
        <v>24893.5599</v>
      </c>
      <c r="I41" s="8">
        <f t="shared" si="3"/>
        <v>2074.4633250000002</v>
      </c>
      <c r="J41" s="14">
        <f t="shared" si="5"/>
        <v>1763.2938262500002</v>
      </c>
      <c r="K41" s="15">
        <f t="shared" si="4"/>
        <v>13815.925744500002</v>
      </c>
    </row>
    <row r="42" spans="1:11" x14ac:dyDescent="0.25">
      <c r="A42" s="2" t="s">
        <v>110</v>
      </c>
      <c r="B42" s="2">
        <v>5856</v>
      </c>
      <c r="C42" s="2">
        <f t="shared" si="0"/>
        <v>7085.76</v>
      </c>
      <c r="D42" s="5">
        <v>1.3</v>
      </c>
      <c r="E42" s="6">
        <f t="shared" si="1"/>
        <v>9211.4880000000012</v>
      </c>
      <c r="F42" s="5">
        <v>1.65</v>
      </c>
      <c r="G42" s="5">
        <v>1.8</v>
      </c>
      <c r="H42" s="7">
        <f t="shared" si="2"/>
        <v>21044.707199999997</v>
      </c>
      <c r="I42" s="8">
        <f t="shared" si="3"/>
        <v>1753.7255999999998</v>
      </c>
      <c r="J42" s="14">
        <f t="shared" si="5"/>
        <v>1490.6667599999998</v>
      </c>
      <c r="K42" s="15">
        <f t="shared" si="4"/>
        <v>11679.812495999999</v>
      </c>
    </row>
    <row r="43" spans="1:11" x14ac:dyDescent="0.25">
      <c r="A43" s="2" t="s">
        <v>113</v>
      </c>
      <c r="B43" s="2">
        <v>2299</v>
      </c>
      <c r="C43" s="2">
        <f t="shared" si="0"/>
        <v>2781.79</v>
      </c>
      <c r="D43" s="27">
        <v>1.3</v>
      </c>
      <c r="E43" s="6">
        <f t="shared" si="1"/>
        <v>3616.3270000000002</v>
      </c>
      <c r="F43" s="5">
        <v>1.7</v>
      </c>
      <c r="G43" s="5">
        <v>1.8</v>
      </c>
      <c r="H43" s="7">
        <f t="shared" si="2"/>
        <v>8512.277399999999</v>
      </c>
      <c r="I43" s="8">
        <f t="shared" si="3"/>
        <v>709.35644999999988</v>
      </c>
      <c r="J43" s="14">
        <f t="shared" si="5"/>
        <v>602.95298249999985</v>
      </c>
      <c r="K43" s="15">
        <f t="shared" si="4"/>
        <v>4724.3139570000003</v>
      </c>
    </row>
    <row r="44" spans="1:11" x14ac:dyDescent="0.25">
      <c r="A44" s="2" t="s">
        <v>114</v>
      </c>
      <c r="B44" s="2">
        <v>3892</v>
      </c>
      <c r="C44" s="2">
        <f t="shared" si="0"/>
        <v>4709.32</v>
      </c>
      <c r="D44" s="27">
        <v>1.3</v>
      </c>
      <c r="E44" s="6">
        <f t="shared" si="1"/>
        <v>6122.116</v>
      </c>
      <c r="F44" s="5">
        <v>1.7</v>
      </c>
      <c r="G44" s="5">
        <v>1.8</v>
      </c>
      <c r="H44" s="7">
        <f t="shared" si="2"/>
        <v>14410.519199999999</v>
      </c>
      <c r="I44" s="8">
        <f t="shared" si="3"/>
        <v>1200.8765999999998</v>
      </c>
      <c r="J44" s="14">
        <f t="shared" si="5"/>
        <v>1020.7451099999998</v>
      </c>
      <c r="K44" s="15">
        <f t="shared" si="4"/>
        <v>7997.8381559999998</v>
      </c>
    </row>
    <row r="45" spans="1:11" x14ac:dyDescent="0.25">
      <c r="A45" s="2" t="s">
        <v>115</v>
      </c>
      <c r="B45" s="2">
        <v>5395</v>
      </c>
      <c r="C45" s="2">
        <f t="shared" si="0"/>
        <v>6527.95</v>
      </c>
      <c r="D45" s="27">
        <v>1.3</v>
      </c>
      <c r="E45" s="6">
        <f t="shared" si="1"/>
        <v>8486.3350000000009</v>
      </c>
      <c r="F45" s="5">
        <v>1.7</v>
      </c>
      <c r="G45" s="5">
        <v>1.8</v>
      </c>
      <c r="H45" s="7">
        <f t="shared" si="2"/>
        <v>19975.526999999998</v>
      </c>
      <c r="I45" s="8">
        <f t="shared" si="3"/>
        <v>1664.6272499999998</v>
      </c>
      <c r="J45" s="14">
        <f t="shared" si="5"/>
        <v>1414.9331624999998</v>
      </c>
      <c r="K45" s="15">
        <f t="shared" si="4"/>
        <v>11086.417485</v>
      </c>
    </row>
    <row r="46" spans="1:11" x14ac:dyDescent="0.25">
      <c r="A46" s="2"/>
      <c r="B46" s="2"/>
      <c r="C46" s="2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E66-6592-4940-8A9A-CBED08985307}">
  <sheetPr>
    <pageSetUpPr fitToPage="1"/>
  </sheetPr>
  <dimension ref="A1:K55"/>
  <sheetViews>
    <sheetView zoomScale="82" zoomScaleNormal="82" workbookViewId="0">
      <selection activeCell="B1" sqref="B1:H1048576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hidden="1" customWidth="1"/>
    <col min="3" max="4" width="11.5703125" style="3" hidden="1" customWidth="1"/>
    <col min="5" max="5" width="11.7109375" style="3" hidden="1" customWidth="1"/>
    <col min="6" max="6" width="12.28515625" style="3" hidden="1" customWidth="1"/>
    <col min="7" max="7" width="13.7109375" style="3" hidden="1" customWidth="1"/>
    <col min="8" max="8" width="12.5703125" style="3" hidden="1" customWidth="1"/>
    <col min="9" max="9" width="14.42578125" style="3" bestFit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45" x14ac:dyDescent="0.25">
      <c r="A2" s="20" t="s">
        <v>0</v>
      </c>
      <c r="B2" s="20" t="s">
        <v>1</v>
      </c>
      <c r="C2" s="20" t="s">
        <v>2</v>
      </c>
      <c r="D2" s="24" t="s">
        <v>3</v>
      </c>
      <c r="E2" s="24" t="s">
        <v>4</v>
      </c>
      <c r="F2" s="24" t="s">
        <v>116</v>
      </c>
      <c r="G2" s="24" t="s">
        <v>117</v>
      </c>
      <c r="H2" s="24" t="s">
        <v>118</v>
      </c>
      <c r="I2" s="24" t="s">
        <v>95</v>
      </c>
      <c r="J2" s="24" t="s">
        <v>119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6</v>
      </c>
    </row>
    <row r="4" spans="1:11" x14ac:dyDescent="0.25">
      <c r="A4" s="5" t="s">
        <v>75</v>
      </c>
      <c r="B4" s="25">
        <v>2071</v>
      </c>
      <c r="C4" s="5">
        <f t="shared" ref="C4:C55" si="0">B4*$C$3</f>
        <v>2505.91</v>
      </c>
      <c r="D4" s="5">
        <v>1.35</v>
      </c>
      <c r="E4" s="6">
        <f t="shared" ref="E4:E54" si="1">C4*D4</f>
        <v>3382.9785000000002</v>
      </c>
      <c r="F4" s="5">
        <v>1.7</v>
      </c>
      <c r="G4" s="5">
        <v>1.3</v>
      </c>
      <c r="H4" s="5">
        <v>1.2</v>
      </c>
      <c r="I4" s="14">
        <f>C4*F4*G4/$I$3</f>
        <v>461.50509166666666</v>
      </c>
      <c r="J4" s="14">
        <f>C4*F4*H4/$J$3</f>
        <v>852.00939999999991</v>
      </c>
      <c r="K4" s="15">
        <f>C4*F4</f>
        <v>4260.0469999999996</v>
      </c>
    </row>
    <row r="5" spans="1:11" x14ac:dyDescent="0.25">
      <c r="A5" s="5" t="s">
        <v>23</v>
      </c>
      <c r="B5" s="25">
        <v>2277</v>
      </c>
      <c r="C5" s="5">
        <f t="shared" si="0"/>
        <v>2755.17</v>
      </c>
      <c r="D5" s="5">
        <v>1.35</v>
      </c>
      <c r="E5" s="6">
        <f t="shared" si="1"/>
        <v>3719.4795000000004</v>
      </c>
      <c r="F5" s="5">
        <v>1.7</v>
      </c>
      <c r="G5" s="5">
        <v>1.3</v>
      </c>
      <c r="H5" s="5">
        <v>1.2</v>
      </c>
      <c r="I5" s="14">
        <f t="shared" ref="I5:I54" si="2">C5*F5*G5/$I$3</f>
        <v>507.41047499999996</v>
      </c>
      <c r="J5" s="14">
        <f t="shared" ref="J5:J54" si="3">C5*F5*H5/$J$3</f>
        <v>936.75779999999986</v>
      </c>
      <c r="K5" s="15">
        <f t="shared" ref="K5:K54" si="4">C5*F5</f>
        <v>4683.7889999999998</v>
      </c>
    </row>
    <row r="6" spans="1:11" x14ac:dyDescent="0.25">
      <c r="A6" s="5" t="s">
        <v>74</v>
      </c>
      <c r="B6" s="25">
        <v>3440</v>
      </c>
      <c r="C6" s="5">
        <f t="shared" si="0"/>
        <v>4162.3999999999996</v>
      </c>
      <c r="D6" s="5">
        <v>1.35</v>
      </c>
      <c r="E6" s="6">
        <f t="shared" si="1"/>
        <v>5619.24</v>
      </c>
      <c r="F6" s="5">
        <v>1.7</v>
      </c>
      <c r="G6" s="5">
        <v>1.3</v>
      </c>
      <c r="H6" s="5">
        <v>1.2</v>
      </c>
      <c r="I6" s="14">
        <f t="shared" si="2"/>
        <v>766.57533333333322</v>
      </c>
      <c r="J6" s="14">
        <f t="shared" si="3"/>
        <v>1415.2159999999997</v>
      </c>
      <c r="K6" s="15">
        <f t="shared" si="4"/>
        <v>7076.079999999999</v>
      </c>
    </row>
    <row r="7" spans="1:11" x14ac:dyDescent="0.25">
      <c r="A7" s="5" t="s">
        <v>22</v>
      </c>
      <c r="B7" s="25">
        <v>3695</v>
      </c>
      <c r="C7" s="5">
        <f t="shared" si="0"/>
        <v>4470.95</v>
      </c>
      <c r="D7" s="5">
        <v>1.35</v>
      </c>
      <c r="E7" s="6">
        <f t="shared" si="1"/>
        <v>6035.7825000000003</v>
      </c>
      <c r="F7" s="5">
        <v>1.7</v>
      </c>
      <c r="G7" s="5">
        <v>1.3</v>
      </c>
      <c r="H7" s="5">
        <v>1.2</v>
      </c>
      <c r="I7" s="14">
        <f t="shared" si="2"/>
        <v>823.3999583333333</v>
      </c>
      <c r="J7" s="14">
        <f t="shared" si="3"/>
        <v>1520.1229999999998</v>
      </c>
      <c r="K7" s="15">
        <f t="shared" si="4"/>
        <v>7600.6149999999998</v>
      </c>
    </row>
    <row r="8" spans="1:11" x14ac:dyDescent="0.25">
      <c r="A8" s="5" t="s">
        <v>36</v>
      </c>
      <c r="B8" s="25">
        <v>7835</v>
      </c>
      <c r="C8" s="5">
        <f t="shared" si="0"/>
        <v>9480.35</v>
      </c>
      <c r="D8" s="5">
        <v>1.35</v>
      </c>
      <c r="E8" s="6">
        <f t="shared" si="1"/>
        <v>12798.472500000002</v>
      </c>
      <c r="F8" s="5">
        <v>1.7</v>
      </c>
      <c r="G8" s="5">
        <v>1.3</v>
      </c>
      <c r="H8" s="5">
        <v>1.2</v>
      </c>
      <c r="I8" s="14">
        <f t="shared" si="2"/>
        <v>1745.9644583333331</v>
      </c>
      <c r="J8" s="14">
        <f t="shared" si="3"/>
        <v>3223.3189999999995</v>
      </c>
      <c r="K8" s="15">
        <f t="shared" si="4"/>
        <v>16116.594999999999</v>
      </c>
    </row>
    <row r="9" spans="1:11" x14ac:dyDescent="0.25">
      <c r="A9" s="5" t="s">
        <v>112</v>
      </c>
      <c r="B9" s="25">
        <v>8802</v>
      </c>
      <c r="C9" s="5">
        <f t="shared" si="0"/>
        <v>10650.42</v>
      </c>
      <c r="D9" s="5">
        <v>1.35</v>
      </c>
      <c r="E9" s="6">
        <f t="shared" si="1"/>
        <v>14378.067000000001</v>
      </c>
      <c r="F9" s="5">
        <v>1.7</v>
      </c>
      <c r="G9" s="5">
        <v>1.3</v>
      </c>
      <c r="H9" s="5">
        <v>1.2</v>
      </c>
      <c r="I9" s="14">
        <f t="shared" si="2"/>
        <v>1961.4523500000003</v>
      </c>
      <c r="J9" s="14">
        <f t="shared" si="3"/>
        <v>3621.1427999999996</v>
      </c>
      <c r="K9" s="15">
        <f t="shared" si="4"/>
        <v>18105.714</v>
      </c>
    </row>
    <row r="10" spans="1:11" x14ac:dyDescent="0.25">
      <c r="A10" s="5" t="s">
        <v>91</v>
      </c>
      <c r="B10" s="25">
        <v>2069</v>
      </c>
      <c r="C10" s="5">
        <f t="shared" si="0"/>
        <v>2503.4899999999998</v>
      </c>
      <c r="D10" s="5">
        <v>1.35</v>
      </c>
      <c r="E10" s="6">
        <f t="shared" si="1"/>
        <v>3379.7114999999999</v>
      </c>
      <c r="F10" s="5">
        <v>1.7</v>
      </c>
      <c r="G10" s="5">
        <v>1.3</v>
      </c>
      <c r="H10" s="5">
        <v>1.2</v>
      </c>
      <c r="I10" s="14">
        <f t="shared" si="2"/>
        <v>461.05940833333324</v>
      </c>
      <c r="J10" s="14">
        <f t="shared" si="3"/>
        <v>851.18659999999988</v>
      </c>
      <c r="K10" s="15">
        <f t="shared" si="4"/>
        <v>4255.9329999999991</v>
      </c>
    </row>
    <row r="11" spans="1:11" x14ac:dyDescent="0.25">
      <c r="A11" s="5" t="s">
        <v>102</v>
      </c>
      <c r="B11" s="25">
        <v>3006</v>
      </c>
      <c r="C11" s="5">
        <f t="shared" si="0"/>
        <v>3637.2599999999998</v>
      </c>
      <c r="D11" s="5">
        <v>1.35</v>
      </c>
      <c r="E11" s="6">
        <f t="shared" si="1"/>
        <v>4910.3010000000004</v>
      </c>
      <c r="F11" s="5">
        <v>1.7</v>
      </c>
      <c r="G11" s="5">
        <v>1.3</v>
      </c>
      <c r="H11" s="5">
        <v>1.2</v>
      </c>
      <c r="I11" s="14">
        <f t="shared" si="2"/>
        <v>669.86204999999995</v>
      </c>
      <c r="J11" s="14">
        <f t="shared" si="3"/>
        <v>1236.6683999999998</v>
      </c>
      <c r="K11" s="15">
        <f t="shared" si="4"/>
        <v>6183.3419999999996</v>
      </c>
    </row>
    <row r="12" spans="1:11" x14ac:dyDescent="0.25">
      <c r="A12" s="5" t="s">
        <v>103</v>
      </c>
      <c r="B12" s="25">
        <v>4004</v>
      </c>
      <c r="C12" s="5">
        <f t="shared" si="0"/>
        <v>4844.84</v>
      </c>
      <c r="D12" s="5">
        <v>1.35</v>
      </c>
      <c r="E12" s="6">
        <f t="shared" si="1"/>
        <v>6540.5340000000006</v>
      </c>
      <c r="F12" s="5">
        <v>1.7</v>
      </c>
      <c r="G12" s="5">
        <v>1.3</v>
      </c>
      <c r="H12" s="5">
        <v>1.2</v>
      </c>
      <c r="I12" s="14">
        <f t="shared" si="2"/>
        <v>892.25803333333317</v>
      </c>
      <c r="J12" s="14">
        <f t="shared" si="3"/>
        <v>1647.2456</v>
      </c>
      <c r="K12" s="15">
        <f>C12*F12</f>
        <v>8236.2279999999992</v>
      </c>
    </row>
    <row r="13" spans="1:11" x14ac:dyDescent="0.25">
      <c r="A13" s="2" t="s">
        <v>68</v>
      </c>
      <c r="B13" s="26">
        <v>0</v>
      </c>
      <c r="C13" s="5">
        <f t="shared" si="0"/>
        <v>0</v>
      </c>
      <c r="D13" s="5">
        <v>1.35</v>
      </c>
      <c r="E13" s="6">
        <f t="shared" si="1"/>
        <v>0</v>
      </c>
      <c r="F13" s="5">
        <v>1.55</v>
      </c>
      <c r="G13" s="5">
        <v>1.3</v>
      </c>
      <c r="H13" s="5">
        <v>1.2</v>
      </c>
      <c r="I13" s="14">
        <f t="shared" si="2"/>
        <v>0</v>
      </c>
      <c r="J13" s="14">
        <f t="shared" si="3"/>
        <v>0</v>
      </c>
      <c r="K13" s="15">
        <f t="shared" si="4"/>
        <v>0</v>
      </c>
    </row>
    <row r="14" spans="1:11" x14ac:dyDescent="0.25">
      <c r="A14" s="2" t="s">
        <v>69</v>
      </c>
      <c r="B14" s="26">
        <v>0</v>
      </c>
      <c r="C14" s="5">
        <f t="shared" si="0"/>
        <v>0</v>
      </c>
      <c r="D14" s="5">
        <v>1.35</v>
      </c>
      <c r="E14" s="6">
        <f t="shared" si="1"/>
        <v>0</v>
      </c>
      <c r="F14" s="5">
        <v>1.55</v>
      </c>
      <c r="G14" s="5">
        <v>1.3</v>
      </c>
      <c r="H14" s="5">
        <v>1.2</v>
      </c>
      <c r="I14" s="14">
        <f t="shared" si="2"/>
        <v>0</v>
      </c>
      <c r="J14" s="14">
        <f t="shared" si="3"/>
        <v>0</v>
      </c>
      <c r="K14" s="15">
        <f t="shared" si="4"/>
        <v>0</v>
      </c>
    </row>
    <row r="15" spans="1:11" x14ac:dyDescent="0.25">
      <c r="A15" s="2" t="s">
        <v>122</v>
      </c>
      <c r="B15" s="26">
        <v>11798</v>
      </c>
      <c r="C15" s="5">
        <f t="shared" si="0"/>
        <v>14275.58</v>
      </c>
      <c r="D15" s="5">
        <v>1.35</v>
      </c>
      <c r="E15" s="6">
        <f t="shared" ref="E15" si="5">C15*D15</f>
        <v>19272.032999999999</v>
      </c>
      <c r="F15" s="5">
        <v>1.6</v>
      </c>
      <c r="G15" s="5">
        <v>1.3</v>
      </c>
      <c r="H15" s="5">
        <v>1.2</v>
      </c>
      <c r="I15" s="14">
        <f t="shared" ref="I15" si="6">C15*F15*G15/$I$3</f>
        <v>2474.4338666666667</v>
      </c>
      <c r="J15" s="14">
        <f t="shared" ref="J15" si="7">C15*F15*H15/$J$3</f>
        <v>4568.1855999999998</v>
      </c>
      <c r="K15" s="15">
        <f>C15*F15</f>
        <v>22840.928</v>
      </c>
    </row>
    <row r="16" spans="1:11" x14ac:dyDescent="0.25">
      <c r="A16" s="2" t="s">
        <v>121</v>
      </c>
      <c r="B16" s="26">
        <v>1500</v>
      </c>
      <c r="C16" s="5">
        <f t="shared" si="0"/>
        <v>1815</v>
      </c>
      <c r="D16" s="5">
        <v>1.35</v>
      </c>
      <c r="E16" s="6">
        <f t="shared" ref="E16" si="8">C16*D16</f>
        <v>2450.25</v>
      </c>
      <c r="F16" s="5">
        <v>1.7</v>
      </c>
      <c r="G16" s="5">
        <v>1.3</v>
      </c>
      <c r="H16" s="5">
        <v>1.2</v>
      </c>
      <c r="I16" s="14">
        <f t="shared" ref="I16" si="9">C16*F16*G16/$I$3</f>
        <v>334.26249999999999</v>
      </c>
      <c r="J16" s="14">
        <f t="shared" ref="J16" si="10">C16*F16*H16/$J$3</f>
        <v>617.1</v>
      </c>
      <c r="K16" s="15">
        <f t="shared" ref="K16" si="11">C16*F16</f>
        <v>3085.5</v>
      </c>
    </row>
    <row r="17" spans="1:11" x14ac:dyDescent="0.25">
      <c r="A17" s="2" t="s">
        <v>83</v>
      </c>
      <c r="B17" s="26">
        <v>3561</v>
      </c>
      <c r="C17" s="2">
        <f t="shared" si="0"/>
        <v>4308.8099999999995</v>
      </c>
      <c r="D17" s="5">
        <v>1.35</v>
      </c>
      <c r="E17" s="6">
        <f t="shared" si="1"/>
        <v>5816.8935000000001</v>
      </c>
      <c r="F17" s="5">
        <v>1.7</v>
      </c>
      <c r="G17" s="5">
        <v>1.3</v>
      </c>
      <c r="H17" s="5">
        <v>1.2</v>
      </c>
      <c r="I17" s="14">
        <f t="shared" si="2"/>
        <v>793.53917499999989</v>
      </c>
      <c r="J17" s="14">
        <f t="shared" si="3"/>
        <v>1464.9953999999998</v>
      </c>
      <c r="K17" s="15">
        <f t="shared" si="4"/>
        <v>7324.976999999999</v>
      </c>
    </row>
    <row r="18" spans="1:11" x14ac:dyDescent="0.25">
      <c r="A18" s="2" t="s">
        <v>124</v>
      </c>
      <c r="B18" s="26">
        <v>5196</v>
      </c>
      <c r="C18" s="2">
        <f t="shared" si="0"/>
        <v>6287.16</v>
      </c>
      <c r="D18" s="5">
        <v>1.35</v>
      </c>
      <c r="E18" s="6">
        <f t="shared" ref="E18" si="12">C18*D18</f>
        <v>8487.6660000000011</v>
      </c>
      <c r="F18" s="5">
        <v>1.65</v>
      </c>
      <c r="G18" s="5">
        <v>1.3</v>
      </c>
      <c r="H18" s="5">
        <v>1.2</v>
      </c>
      <c r="I18" s="14">
        <f t="shared" ref="I18" si="13">C18*F18*G18/$I$3</f>
        <v>1123.8298499999999</v>
      </c>
      <c r="J18" s="14">
        <f t="shared" ref="J18" si="14">C18*F18*H18/$J$3</f>
        <v>2074.7627999999995</v>
      </c>
      <c r="K18" s="15">
        <f>C18*F18</f>
        <v>10373.813999999998</v>
      </c>
    </row>
    <row r="19" spans="1:11" x14ac:dyDescent="0.25">
      <c r="A19" s="2" t="s">
        <v>77</v>
      </c>
      <c r="B19" s="26">
        <v>3823</v>
      </c>
      <c r="C19" s="2">
        <f t="shared" si="0"/>
        <v>4625.83</v>
      </c>
      <c r="D19" s="5">
        <v>1.35</v>
      </c>
      <c r="E19" s="6">
        <f t="shared" si="1"/>
        <v>6244.8705</v>
      </c>
      <c r="F19" s="5">
        <v>1.7</v>
      </c>
      <c r="G19" s="5">
        <v>1.3</v>
      </c>
      <c r="H19" s="5">
        <v>1.2</v>
      </c>
      <c r="I19" s="14">
        <f t="shared" si="2"/>
        <v>851.92369166666674</v>
      </c>
      <c r="J19" s="14">
        <f t="shared" si="3"/>
        <v>1572.7821999999999</v>
      </c>
      <c r="K19" s="15">
        <f t="shared" si="4"/>
        <v>7863.9110000000001</v>
      </c>
    </row>
    <row r="20" spans="1:11" x14ac:dyDescent="0.25">
      <c r="A20" s="2" t="s">
        <v>76</v>
      </c>
      <c r="B20" s="26">
        <v>5355</v>
      </c>
      <c r="C20" s="2">
        <f t="shared" si="0"/>
        <v>6479.55</v>
      </c>
      <c r="D20" s="5">
        <v>1.35</v>
      </c>
      <c r="E20" s="6">
        <f t="shared" si="1"/>
        <v>8747.3924999999999</v>
      </c>
      <c r="F20" s="5">
        <v>1.7</v>
      </c>
      <c r="G20" s="5">
        <v>1.3</v>
      </c>
      <c r="H20" s="5">
        <v>1.2</v>
      </c>
      <c r="I20" s="14">
        <f t="shared" si="2"/>
        <v>1193.317125</v>
      </c>
      <c r="J20" s="14">
        <f t="shared" si="3"/>
        <v>2203.047</v>
      </c>
      <c r="K20" s="15">
        <f t="shared" si="4"/>
        <v>11015.235000000001</v>
      </c>
    </row>
    <row r="21" spans="1:11" x14ac:dyDescent="0.25">
      <c r="A21" s="2" t="s">
        <v>82</v>
      </c>
      <c r="B21" s="26">
        <v>4208</v>
      </c>
      <c r="C21" s="2">
        <f t="shared" si="0"/>
        <v>5091.68</v>
      </c>
      <c r="D21" s="5">
        <v>1.35</v>
      </c>
      <c r="E21" s="6">
        <f t="shared" si="1"/>
        <v>6873.7680000000009</v>
      </c>
      <c r="F21" s="5">
        <v>1.7</v>
      </c>
      <c r="G21" s="5">
        <v>1.3</v>
      </c>
      <c r="H21" s="5">
        <v>1.2</v>
      </c>
      <c r="I21" s="14">
        <f t="shared" si="2"/>
        <v>937.7177333333334</v>
      </c>
      <c r="J21" s="14">
        <f t="shared" si="3"/>
        <v>1731.1711999999998</v>
      </c>
      <c r="K21" s="15">
        <f t="shared" si="4"/>
        <v>8655.8559999999998</v>
      </c>
    </row>
    <row r="22" spans="1:11" x14ac:dyDescent="0.25">
      <c r="A22" s="5" t="s">
        <v>72</v>
      </c>
      <c r="B22" s="25">
        <v>8733</v>
      </c>
      <c r="C22" s="5">
        <f t="shared" si="0"/>
        <v>10566.93</v>
      </c>
      <c r="D22" s="5">
        <v>1.35</v>
      </c>
      <c r="E22" s="6">
        <f t="shared" si="1"/>
        <v>14265.355500000001</v>
      </c>
      <c r="F22" s="5">
        <v>1.7</v>
      </c>
      <c r="G22" s="5">
        <v>1.3</v>
      </c>
      <c r="H22" s="5">
        <v>1.2</v>
      </c>
      <c r="I22" s="14">
        <f t="shared" si="2"/>
        <v>1946.0762750000001</v>
      </c>
      <c r="J22" s="14">
        <f t="shared" si="3"/>
        <v>3592.7561999999998</v>
      </c>
      <c r="K22" s="15">
        <f>C22*F22</f>
        <v>17963.780999999999</v>
      </c>
    </row>
    <row r="23" spans="1:11" x14ac:dyDescent="0.25">
      <c r="A23" s="5" t="s">
        <v>127</v>
      </c>
      <c r="B23" s="25">
        <v>1750</v>
      </c>
      <c r="C23" s="5">
        <f t="shared" si="0"/>
        <v>2117.5</v>
      </c>
      <c r="D23" s="5">
        <v>1.35</v>
      </c>
      <c r="E23" s="6">
        <f t="shared" ref="E23" si="15">C23*D23</f>
        <v>2858.625</v>
      </c>
      <c r="F23" s="5">
        <v>1.7</v>
      </c>
      <c r="G23" s="5">
        <v>1.3</v>
      </c>
      <c r="H23" s="5">
        <v>1.2</v>
      </c>
      <c r="I23" s="14">
        <f t="shared" ref="I23" si="16">C23*F23*G23/$I$3</f>
        <v>389.97291666666666</v>
      </c>
      <c r="J23" s="14">
        <f t="shared" ref="J23" si="17">C23*F23*H23/$J$3</f>
        <v>719.94999999999993</v>
      </c>
      <c r="K23" s="15">
        <f t="shared" ref="K23" si="18">C23*F23</f>
        <v>3599.75</v>
      </c>
    </row>
    <row r="24" spans="1:11" x14ac:dyDescent="0.25">
      <c r="A24" s="5" t="s">
        <v>111</v>
      </c>
      <c r="B24" s="25">
        <v>4046</v>
      </c>
      <c r="C24" s="5">
        <f t="shared" si="0"/>
        <v>4895.66</v>
      </c>
      <c r="D24" s="5">
        <v>1.35</v>
      </c>
      <c r="E24" s="6">
        <f t="shared" si="1"/>
        <v>6609.1410000000005</v>
      </c>
      <c r="F24" s="5">
        <v>1.7</v>
      </c>
      <c r="G24" s="5">
        <v>1.3</v>
      </c>
      <c r="H24" s="5">
        <v>1.2</v>
      </c>
      <c r="I24" s="14">
        <f t="shared" si="2"/>
        <v>901.61738333333324</v>
      </c>
      <c r="J24" s="14">
        <f t="shared" si="3"/>
        <v>1664.5244</v>
      </c>
      <c r="K24" s="15">
        <f t="shared" si="4"/>
        <v>8322.6219999999994</v>
      </c>
    </row>
    <row r="25" spans="1:11" x14ac:dyDescent="0.25">
      <c r="A25" s="5" t="s">
        <v>120</v>
      </c>
      <c r="B25" s="25">
        <v>850</v>
      </c>
      <c r="C25" s="5">
        <f t="shared" si="0"/>
        <v>1028.5</v>
      </c>
      <c r="D25" s="5">
        <v>1.35</v>
      </c>
      <c r="E25" s="6">
        <f t="shared" ref="E25" si="19">C25*D25</f>
        <v>1388.4750000000001</v>
      </c>
      <c r="F25" s="5">
        <v>1.7</v>
      </c>
      <c r="G25" s="5">
        <v>1.3</v>
      </c>
      <c r="H25" s="5">
        <v>1.2</v>
      </c>
      <c r="I25" s="14">
        <f t="shared" ref="I25" si="20">C25*F25*G25/$I$3</f>
        <v>189.41541666666669</v>
      </c>
      <c r="J25" s="14">
        <f t="shared" ref="J25" si="21">C25*F25*H25/$J$3</f>
        <v>349.69</v>
      </c>
      <c r="K25" s="15">
        <f t="shared" ref="K25" si="22">C25*F25</f>
        <v>1748.45</v>
      </c>
    </row>
    <row r="26" spans="1:11" x14ac:dyDescent="0.25">
      <c r="A26" s="2" t="s">
        <v>78</v>
      </c>
      <c r="B26" s="26">
        <v>1859</v>
      </c>
      <c r="C26" s="2">
        <f t="shared" si="0"/>
        <v>2249.39</v>
      </c>
      <c r="D26" s="5">
        <v>1.35</v>
      </c>
      <c r="E26" s="6">
        <f t="shared" si="1"/>
        <v>3036.6765</v>
      </c>
      <c r="F26" s="5">
        <v>1.7</v>
      </c>
      <c r="G26" s="5">
        <v>1.3</v>
      </c>
      <c r="H26" s="5">
        <v>1.2</v>
      </c>
      <c r="I26" s="14">
        <f t="shared" si="2"/>
        <v>414.26265833333332</v>
      </c>
      <c r="J26" s="14">
        <f t="shared" si="3"/>
        <v>764.79259999999988</v>
      </c>
      <c r="K26" s="15">
        <f t="shared" si="4"/>
        <v>3823.9629999999997</v>
      </c>
    </row>
    <row r="27" spans="1:11" x14ac:dyDescent="0.25">
      <c r="A27" s="2" t="s">
        <v>84</v>
      </c>
      <c r="B27" s="26">
        <v>1768</v>
      </c>
      <c r="C27" s="2">
        <f t="shared" si="0"/>
        <v>2139.2799999999997</v>
      </c>
      <c r="D27" s="5">
        <v>1.35</v>
      </c>
      <c r="E27" s="6">
        <f t="shared" si="1"/>
        <v>2888.0279999999998</v>
      </c>
      <c r="F27" s="5">
        <v>1.7</v>
      </c>
      <c r="G27" s="5">
        <v>1.3</v>
      </c>
      <c r="H27" s="5">
        <v>1.2</v>
      </c>
      <c r="I27" s="14">
        <f t="shared" si="2"/>
        <v>393.98406666666665</v>
      </c>
      <c r="J27" s="14">
        <f t="shared" si="3"/>
        <v>727.35519999999985</v>
      </c>
      <c r="K27" s="15">
        <f t="shared" si="4"/>
        <v>3636.7759999999994</v>
      </c>
    </row>
    <row r="28" spans="1:11" x14ac:dyDescent="0.25">
      <c r="A28" s="2" t="s">
        <v>99</v>
      </c>
      <c r="B28" s="26">
        <v>2039</v>
      </c>
      <c r="C28" s="2">
        <f t="shared" si="0"/>
        <v>2467.19</v>
      </c>
      <c r="D28" s="5">
        <v>1.35</v>
      </c>
      <c r="E28" s="6">
        <f t="shared" si="1"/>
        <v>3330.7065000000002</v>
      </c>
      <c r="F28" s="5">
        <v>1.7</v>
      </c>
      <c r="G28" s="5">
        <v>1.3</v>
      </c>
      <c r="H28" s="5">
        <v>1.2</v>
      </c>
      <c r="I28" s="14">
        <f t="shared" si="2"/>
        <v>454.37415833333336</v>
      </c>
      <c r="J28" s="14">
        <f t="shared" si="3"/>
        <v>838.8445999999999</v>
      </c>
      <c r="K28" s="15">
        <f t="shared" si="4"/>
        <v>4194.223</v>
      </c>
    </row>
    <row r="29" spans="1:11" x14ac:dyDescent="0.25">
      <c r="A29" s="2" t="s">
        <v>125</v>
      </c>
      <c r="B29" s="26">
        <v>5726</v>
      </c>
      <c r="C29" s="2">
        <f t="shared" si="0"/>
        <v>6928.46</v>
      </c>
      <c r="D29" s="5">
        <v>1.35</v>
      </c>
      <c r="E29" s="6">
        <f t="shared" ref="E29:E30" si="23">C29*D29</f>
        <v>9353.4210000000003</v>
      </c>
      <c r="F29" s="5">
        <v>1.7</v>
      </c>
      <c r="G29" s="5">
        <v>1.3</v>
      </c>
      <c r="H29" s="5">
        <v>1.2</v>
      </c>
      <c r="I29" s="14">
        <f t="shared" ref="I29:I30" si="24">C29*F29*G29/$I$3</f>
        <v>1275.9913833333333</v>
      </c>
      <c r="J29" s="14">
        <f t="shared" ref="J29:J30" si="25">C29*F29*H29/$J$3</f>
        <v>2355.6763999999998</v>
      </c>
      <c r="K29" s="15">
        <f t="shared" ref="K29:K30" si="26">C29*F29</f>
        <v>11778.382</v>
      </c>
    </row>
    <row r="30" spans="1:11" x14ac:dyDescent="0.25">
      <c r="A30" s="2" t="s">
        <v>129</v>
      </c>
      <c r="B30" s="26">
        <v>6060</v>
      </c>
      <c r="C30" s="2">
        <f t="shared" si="0"/>
        <v>7332.5999999999995</v>
      </c>
      <c r="D30" s="5">
        <v>1.35</v>
      </c>
      <c r="E30" s="6">
        <f t="shared" si="23"/>
        <v>9899.01</v>
      </c>
      <c r="F30" s="5">
        <v>1.65</v>
      </c>
      <c r="G30" s="5">
        <v>1.3</v>
      </c>
      <c r="H30" s="5">
        <v>1.2</v>
      </c>
      <c r="I30" s="14">
        <f t="shared" si="24"/>
        <v>1310.70225</v>
      </c>
      <c r="J30" s="14">
        <f t="shared" si="25"/>
        <v>2419.7579999999998</v>
      </c>
      <c r="K30" s="15">
        <f t="shared" si="26"/>
        <v>12098.789999999999</v>
      </c>
    </row>
    <row r="31" spans="1:11" x14ac:dyDescent="0.25">
      <c r="A31" s="5" t="s">
        <v>25</v>
      </c>
      <c r="B31" s="25">
        <v>3292</v>
      </c>
      <c r="C31" s="5">
        <f t="shared" si="0"/>
        <v>3983.3199999999997</v>
      </c>
      <c r="D31" s="5">
        <v>1.35</v>
      </c>
      <c r="E31" s="6">
        <f t="shared" si="1"/>
        <v>5377.482</v>
      </c>
      <c r="F31" s="5">
        <v>1.7</v>
      </c>
      <c r="G31" s="5">
        <v>1.3</v>
      </c>
      <c r="H31" s="5">
        <v>1.2</v>
      </c>
      <c r="I31" s="14">
        <f t="shared" si="2"/>
        <v>733.5947666666666</v>
      </c>
      <c r="J31" s="14">
        <f t="shared" si="3"/>
        <v>1354.3287999999998</v>
      </c>
      <c r="K31" s="15">
        <f>C31*F31</f>
        <v>6771.6439999999993</v>
      </c>
    </row>
    <row r="32" spans="1:11" x14ac:dyDescent="0.25">
      <c r="A32" s="5" t="s">
        <v>24</v>
      </c>
      <c r="B32" s="25">
        <v>3676</v>
      </c>
      <c r="C32" s="5">
        <f t="shared" si="0"/>
        <v>4447.96</v>
      </c>
      <c r="D32" s="5">
        <v>1.35</v>
      </c>
      <c r="E32" s="6">
        <f t="shared" si="1"/>
        <v>6004.7460000000001</v>
      </c>
      <c r="F32" s="5">
        <v>1.7</v>
      </c>
      <c r="G32" s="5">
        <v>1.3</v>
      </c>
      <c r="H32" s="5">
        <v>1.2</v>
      </c>
      <c r="I32" s="14">
        <f t="shared" si="2"/>
        <v>819.1659666666668</v>
      </c>
      <c r="J32" s="14">
        <f t="shared" si="3"/>
        <v>1512.3064000000002</v>
      </c>
      <c r="K32" s="15">
        <f t="shared" si="4"/>
        <v>7561.5320000000002</v>
      </c>
    </row>
    <row r="33" spans="1:11" x14ac:dyDescent="0.25">
      <c r="A33" s="5" t="s">
        <v>39</v>
      </c>
      <c r="B33" s="25">
        <v>2334</v>
      </c>
      <c r="C33" s="5">
        <f t="shared" si="0"/>
        <v>2824.14</v>
      </c>
      <c r="D33" s="5">
        <v>1.35</v>
      </c>
      <c r="E33" s="6">
        <f t="shared" si="1"/>
        <v>3812.5889999999999</v>
      </c>
      <c r="F33" s="5">
        <v>1.7</v>
      </c>
      <c r="G33" s="5">
        <v>1.3</v>
      </c>
      <c r="H33" s="5">
        <v>1.2</v>
      </c>
      <c r="I33" s="14">
        <f t="shared" si="2"/>
        <v>520.11244999999997</v>
      </c>
      <c r="J33" s="14">
        <f t="shared" si="3"/>
        <v>960.20759999999984</v>
      </c>
      <c r="K33" s="15">
        <f t="shared" si="4"/>
        <v>4801.0379999999996</v>
      </c>
    </row>
    <row r="34" spans="1:11" x14ac:dyDescent="0.25">
      <c r="A34" s="5" t="s">
        <v>38</v>
      </c>
      <c r="B34" s="25">
        <v>2911</v>
      </c>
      <c r="C34" s="5">
        <f t="shared" si="0"/>
        <v>3522.31</v>
      </c>
      <c r="D34" s="5">
        <v>1.35</v>
      </c>
      <c r="E34" s="6">
        <f t="shared" si="1"/>
        <v>4755.1185000000005</v>
      </c>
      <c r="F34" s="5">
        <v>1.7</v>
      </c>
      <c r="G34" s="5">
        <v>1.3</v>
      </c>
      <c r="H34" s="5">
        <v>1.2</v>
      </c>
      <c r="I34" s="14">
        <f t="shared" si="2"/>
        <v>648.69209166666667</v>
      </c>
      <c r="J34" s="14">
        <f t="shared" si="3"/>
        <v>1197.5853999999999</v>
      </c>
      <c r="K34" s="15">
        <f t="shared" si="4"/>
        <v>5987.9269999999997</v>
      </c>
    </row>
    <row r="35" spans="1:11" x14ac:dyDescent="0.25">
      <c r="A35" s="5" t="s">
        <v>123</v>
      </c>
      <c r="B35" s="25">
        <v>5800</v>
      </c>
      <c r="C35" s="5">
        <f t="shared" si="0"/>
        <v>7018</v>
      </c>
      <c r="D35" s="5">
        <v>1.35</v>
      </c>
      <c r="E35" s="6">
        <f t="shared" ref="E35:E36" si="27">C35*D35</f>
        <v>9474.3000000000011</v>
      </c>
      <c r="F35" s="5">
        <v>1.7</v>
      </c>
      <c r="G35" s="5">
        <v>1.3</v>
      </c>
      <c r="H35" s="5">
        <v>1.2</v>
      </c>
      <c r="I35" s="14">
        <f t="shared" ref="I35:I36" si="28">C35*F35*G35/$I$3</f>
        <v>1292.4816666666668</v>
      </c>
      <c r="J35" s="14">
        <f t="shared" ref="J35:J36" si="29">C35*F35*H35/$J$3</f>
        <v>2386.12</v>
      </c>
      <c r="K35" s="15">
        <f t="shared" ref="K35:K36" si="30">C35*F35</f>
        <v>11930.6</v>
      </c>
    </row>
    <row r="36" spans="1:11" x14ac:dyDescent="0.25">
      <c r="A36" s="5" t="s">
        <v>126</v>
      </c>
      <c r="B36" s="25">
        <v>4951</v>
      </c>
      <c r="C36" s="5">
        <f t="shared" si="0"/>
        <v>5990.71</v>
      </c>
      <c r="D36" s="5">
        <v>1.35</v>
      </c>
      <c r="E36" s="6">
        <f t="shared" si="27"/>
        <v>8087.4585000000006</v>
      </c>
      <c r="F36" s="5">
        <v>1.7</v>
      </c>
      <c r="G36" s="5">
        <v>1.3</v>
      </c>
      <c r="H36" s="5">
        <v>1.2</v>
      </c>
      <c r="I36" s="14">
        <f t="shared" si="28"/>
        <v>1103.2890916666668</v>
      </c>
      <c r="J36" s="14">
        <f t="shared" si="29"/>
        <v>2036.8414</v>
      </c>
      <c r="K36" s="15">
        <f t="shared" si="30"/>
        <v>10184.207</v>
      </c>
    </row>
    <row r="37" spans="1:11" x14ac:dyDescent="0.25">
      <c r="A37" s="5" t="s">
        <v>93</v>
      </c>
      <c r="B37" s="25">
        <v>3013</v>
      </c>
      <c r="C37" s="5">
        <f t="shared" si="0"/>
        <v>3645.73</v>
      </c>
      <c r="D37" s="5">
        <v>1.35</v>
      </c>
      <c r="E37" s="6">
        <f t="shared" si="1"/>
        <v>4921.7355000000007</v>
      </c>
      <c r="F37" s="5">
        <v>1.7</v>
      </c>
      <c r="G37" s="5">
        <v>1.3</v>
      </c>
      <c r="H37" s="5">
        <v>1.2</v>
      </c>
      <c r="I37" s="14">
        <f t="shared" si="2"/>
        <v>671.42194166666673</v>
      </c>
      <c r="J37" s="14">
        <f t="shared" si="3"/>
        <v>1239.5482</v>
      </c>
      <c r="K37" s="15">
        <f t="shared" si="4"/>
        <v>6197.741</v>
      </c>
    </row>
    <row r="38" spans="1:11" x14ac:dyDescent="0.25">
      <c r="A38" s="5" t="s">
        <v>96</v>
      </c>
      <c r="B38" s="25">
        <v>4165</v>
      </c>
      <c r="C38" s="5">
        <f t="shared" si="0"/>
        <v>5039.6499999999996</v>
      </c>
      <c r="D38" s="5">
        <v>1.35</v>
      </c>
      <c r="E38" s="6">
        <f t="shared" si="1"/>
        <v>6803.5275000000001</v>
      </c>
      <c r="F38" s="5">
        <v>1.7</v>
      </c>
      <c r="G38" s="5">
        <v>1.3</v>
      </c>
      <c r="H38" s="5">
        <v>1.2</v>
      </c>
      <c r="I38" s="14">
        <f t="shared" si="2"/>
        <v>928.13554166666654</v>
      </c>
      <c r="J38" s="14">
        <f t="shared" si="3"/>
        <v>1713.4809999999998</v>
      </c>
      <c r="K38" s="15">
        <f t="shared" si="4"/>
        <v>8567.4049999999988</v>
      </c>
    </row>
    <row r="39" spans="1:11" x14ac:dyDescent="0.25">
      <c r="A39" s="5" t="s">
        <v>94</v>
      </c>
      <c r="B39" s="25">
        <v>5007</v>
      </c>
      <c r="C39" s="5">
        <f t="shared" si="0"/>
        <v>6058.47</v>
      </c>
      <c r="D39" s="5">
        <v>1.35</v>
      </c>
      <c r="E39" s="6">
        <f t="shared" si="1"/>
        <v>8178.9345000000012</v>
      </c>
      <c r="F39" s="5">
        <v>1.7</v>
      </c>
      <c r="G39" s="5">
        <v>1.3</v>
      </c>
      <c r="H39" s="5">
        <v>1.2</v>
      </c>
      <c r="I39" s="14">
        <f t="shared" si="2"/>
        <v>1115.768225</v>
      </c>
      <c r="J39" s="14">
        <f t="shared" si="3"/>
        <v>2059.8797999999997</v>
      </c>
      <c r="K39" s="15">
        <f t="shared" si="4"/>
        <v>10299.398999999999</v>
      </c>
    </row>
    <row r="40" spans="1:11" x14ac:dyDescent="0.25">
      <c r="A40" s="5" t="s">
        <v>100</v>
      </c>
      <c r="B40" s="25">
        <v>6162</v>
      </c>
      <c r="C40" s="5">
        <f t="shared" si="0"/>
        <v>7456.0199999999995</v>
      </c>
      <c r="D40" s="5">
        <v>1.35</v>
      </c>
      <c r="E40" s="6">
        <f t="shared" si="1"/>
        <v>10065.627</v>
      </c>
      <c r="F40" s="5">
        <v>1.7</v>
      </c>
      <c r="G40" s="5">
        <v>1.3</v>
      </c>
      <c r="H40" s="5">
        <v>1.2</v>
      </c>
      <c r="I40" s="14">
        <f t="shared" si="2"/>
        <v>1373.1503499999999</v>
      </c>
      <c r="J40" s="14">
        <f t="shared" si="3"/>
        <v>2535.0467999999996</v>
      </c>
      <c r="K40" s="15">
        <f t="shared" si="4"/>
        <v>12675.233999999999</v>
      </c>
    </row>
    <row r="41" spans="1:11" x14ac:dyDescent="0.25">
      <c r="A41" s="5" t="s">
        <v>101</v>
      </c>
      <c r="B41" s="25">
        <v>7060</v>
      </c>
      <c r="C41" s="5">
        <f t="shared" si="0"/>
        <v>8542.6</v>
      </c>
      <c r="D41" s="5">
        <v>1.35</v>
      </c>
      <c r="E41" s="6">
        <f t="shared" si="1"/>
        <v>11532.510000000002</v>
      </c>
      <c r="F41" s="5">
        <v>1.7</v>
      </c>
      <c r="G41" s="5">
        <v>1.3</v>
      </c>
      <c r="H41" s="5">
        <v>1.2</v>
      </c>
      <c r="I41" s="14">
        <f t="shared" si="2"/>
        <v>1573.2621666666666</v>
      </c>
      <c r="J41" s="14">
        <f t="shared" si="3"/>
        <v>2904.4839999999999</v>
      </c>
      <c r="K41" s="15">
        <f t="shared" si="4"/>
        <v>14522.42</v>
      </c>
    </row>
    <row r="42" spans="1:11" x14ac:dyDescent="0.25">
      <c r="A42" s="2" t="s">
        <v>81</v>
      </c>
      <c r="B42" s="26">
        <v>9940</v>
      </c>
      <c r="C42" s="2">
        <f t="shared" si="0"/>
        <v>12027.4</v>
      </c>
      <c r="D42" s="5">
        <v>1.35</v>
      </c>
      <c r="E42" s="6">
        <f t="shared" si="1"/>
        <v>16236.99</v>
      </c>
      <c r="F42" s="5">
        <v>1.6</v>
      </c>
      <c r="G42" s="5">
        <v>1.3</v>
      </c>
      <c r="H42" s="5">
        <v>1.2</v>
      </c>
      <c r="I42" s="14">
        <f t="shared" si="2"/>
        <v>2084.7493333333337</v>
      </c>
      <c r="J42" s="14">
        <f t="shared" si="3"/>
        <v>3848.768</v>
      </c>
      <c r="K42" s="15">
        <f t="shared" si="4"/>
        <v>19243.84</v>
      </c>
    </row>
    <row r="43" spans="1:11" x14ac:dyDescent="0.25">
      <c r="A43" s="2" t="s">
        <v>80</v>
      </c>
      <c r="B43" s="26">
        <v>13075</v>
      </c>
      <c r="C43" s="2">
        <f t="shared" si="0"/>
        <v>15820.75</v>
      </c>
      <c r="D43" s="5">
        <v>1.35</v>
      </c>
      <c r="E43" s="6">
        <f t="shared" si="1"/>
        <v>21358.012500000001</v>
      </c>
      <c r="F43" s="5">
        <v>1.6</v>
      </c>
      <c r="G43" s="5">
        <v>1.3</v>
      </c>
      <c r="H43" s="5">
        <v>1.2</v>
      </c>
      <c r="I43" s="14">
        <f t="shared" si="2"/>
        <v>2742.2633333333338</v>
      </c>
      <c r="J43" s="14">
        <f t="shared" si="3"/>
        <v>5062.6400000000003</v>
      </c>
      <c r="K43" s="15">
        <f t="shared" si="4"/>
        <v>25313.200000000001</v>
      </c>
    </row>
    <row r="44" spans="1:11" x14ac:dyDescent="0.25">
      <c r="A44" s="2" t="s">
        <v>85</v>
      </c>
      <c r="B44" s="26">
        <v>2052</v>
      </c>
      <c r="C44" s="2">
        <f t="shared" si="0"/>
        <v>2482.92</v>
      </c>
      <c r="D44" s="5">
        <v>1.35</v>
      </c>
      <c r="E44" s="6">
        <f t="shared" si="1"/>
        <v>3351.9420000000005</v>
      </c>
      <c r="F44" s="5">
        <v>1.7</v>
      </c>
      <c r="G44" s="5">
        <v>1.3</v>
      </c>
      <c r="H44" s="5">
        <v>1.2</v>
      </c>
      <c r="I44" s="14">
        <f t="shared" si="2"/>
        <v>457.27109999999999</v>
      </c>
      <c r="J44" s="14">
        <f t="shared" si="3"/>
        <v>844.19279999999992</v>
      </c>
      <c r="K44" s="15">
        <f t="shared" si="4"/>
        <v>4220.9639999999999</v>
      </c>
    </row>
    <row r="45" spans="1:11" x14ac:dyDescent="0.25">
      <c r="A45" s="2" t="s">
        <v>104</v>
      </c>
      <c r="B45" s="26">
        <v>1540</v>
      </c>
      <c r="C45" s="2">
        <f t="shared" si="0"/>
        <v>1863.3999999999999</v>
      </c>
      <c r="D45" s="5">
        <v>1.35</v>
      </c>
      <c r="E45" s="6">
        <f t="shared" si="1"/>
        <v>2515.59</v>
      </c>
      <c r="F45" s="5">
        <v>1.7</v>
      </c>
      <c r="G45" s="5">
        <v>1.3</v>
      </c>
      <c r="H45" s="5">
        <v>1.2</v>
      </c>
      <c r="I45" s="14">
        <f t="shared" si="2"/>
        <v>343.17616666666663</v>
      </c>
      <c r="J45" s="14">
        <f t="shared" si="3"/>
        <v>633.55599999999993</v>
      </c>
      <c r="K45" s="15">
        <f t="shared" si="4"/>
        <v>3167.7799999999997</v>
      </c>
    </row>
    <row r="46" spans="1:11" x14ac:dyDescent="0.25">
      <c r="A46" s="2" t="s">
        <v>105</v>
      </c>
      <c r="B46" s="2">
        <v>2178</v>
      </c>
      <c r="C46" s="2">
        <f t="shared" si="0"/>
        <v>2635.38</v>
      </c>
      <c r="D46" s="5">
        <v>1.35</v>
      </c>
      <c r="E46" s="6">
        <f t="shared" si="1"/>
        <v>3557.7630000000004</v>
      </c>
      <c r="F46" s="5">
        <v>1.7</v>
      </c>
      <c r="G46" s="5">
        <v>1.3</v>
      </c>
      <c r="H46" s="5">
        <v>1.2</v>
      </c>
      <c r="I46" s="14">
        <f t="shared" si="2"/>
        <v>485.34915000000001</v>
      </c>
      <c r="J46" s="14">
        <f t="shared" si="3"/>
        <v>896.02919999999995</v>
      </c>
      <c r="K46" s="15">
        <f t="shared" si="4"/>
        <v>4480.1459999999997</v>
      </c>
    </row>
    <row r="47" spans="1:11" x14ac:dyDescent="0.25">
      <c r="A47" s="2" t="s">
        <v>106</v>
      </c>
      <c r="B47" s="2">
        <v>2730</v>
      </c>
      <c r="C47" s="2">
        <f t="shared" si="0"/>
        <v>3303.2999999999997</v>
      </c>
      <c r="D47" s="5">
        <v>1.35</v>
      </c>
      <c r="E47" s="6">
        <f t="shared" si="1"/>
        <v>4459.4549999999999</v>
      </c>
      <c r="F47" s="5">
        <v>1.7</v>
      </c>
      <c r="G47" s="5">
        <v>1.3</v>
      </c>
      <c r="H47" s="5">
        <v>1.2</v>
      </c>
      <c r="I47" s="14">
        <f t="shared" si="2"/>
        <v>608.35775000000001</v>
      </c>
      <c r="J47" s="14">
        <f t="shared" si="3"/>
        <v>1123.1219999999998</v>
      </c>
      <c r="K47" s="15">
        <f t="shared" si="4"/>
        <v>5615.61</v>
      </c>
    </row>
    <row r="48" spans="1:11" x14ac:dyDescent="0.25">
      <c r="A48" s="2" t="s">
        <v>107</v>
      </c>
      <c r="B48" s="2">
        <v>2680</v>
      </c>
      <c r="C48" s="2">
        <f t="shared" si="0"/>
        <v>3242.7999999999997</v>
      </c>
      <c r="D48" s="5">
        <v>1.35</v>
      </c>
      <c r="E48" s="6">
        <f t="shared" si="1"/>
        <v>4377.78</v>
      </c>
      <c r="F48" s="5">
        <v>1.7</v>
      </c>
      <c r="G48" s="5">
        <v>1.3</v>
      </c>
      <c r="H48" s="5">
        <v>1.2</v>
      </c>
      <c r="I48" s="14">
        <f t="shared" si="2"/>
        <v>597.21566666666661</v>
      </c>
      <c r="J48" s="14">
        <f t="shared" si="3"/>
        <v>1102.5519999999999</v>
      </c>
      <c r="K48" s="15">
        <f t="shared" si="4"/>
        <v>5512.7599999999993</v>
      </c>
    </row>
    <row r="49" spans="1:11" x14ac:dyDescent="0.25">
      <c r="A49" s="2" t="s">
        <v>108</v>
      </c>
      <c r="B49" s="2">
        <v>5167</v>
      </c>
      <c r="C49" s="2">
        <f t="shared" si="0"/>
        <v>6252.07</v>
      </c>
      <c r="D49" s="5">
        <v>1.35</v>
      </c>
      <c r="E49" s="6">
        <f t="shared" si="1"/>
        <v>8440.2945</v>
      </c>
      <c r="F49" s="5">
        <v>1.65</v>
      </c>
      <c r="G49" s="5">
        <v>1.3</v>
      </c>
      <c r="H49" s="5">
        <v>1.2</v>
      </c>
      <c r="I49" s="14">
        <f t="shared" si="2"/>
        <v>1117.5575124999998</v>
      </c>
      <c r="J49" s="14">
        <f t="shared" si="3"/>
        <v>2063.1830999999997</v>
      </c>
      <c r="K49" s="15">
        <f t="shared" si="4"/>
        <v>10315.915499999999</v>
      </c>
    </row>
    <row r="50" spans="1:11" x14ac:dyDescent="0.25">
      <c r="A50" s="2" t="s">
        <v>109</v>
      </c>
      <c r="B50" s="2">
        <v>7274</v>
      </c>
      <c r="C50" s="2">
        <f t="shared" si="0"/>
        <v>8801.5399999999991</v>
      </c>
      <c r="D50" s="5">
        <v>1.35</v>
      </c>
      <c r="E50" s="6">
        <f t="shared" si="1"/>
        <v>11882.079</v>
      </c>
      <c r="F50" s="5">
        <v>1.65</v>
      </c>
      <c r="G50" s="5">
        <v>1.3</v>
      </c>
      <c r="H50" s="5">
        <v>1.2</v>
      </c>
      <c r="I50" s="14">
        <f t="shared" si="2"/>
        <v>1573.2752749999997</v>
      </c>
      <c r="J50" s="14">
        <f t="shared" si="3"/>
        <v>2904.5081999999998</v>
      </c>
      <c r="K50" s="15">
        <f t="shared" si="4"/>
        <v>14522.540999999997</v>
      </c>
    </row>
    <row r="51" spans="1:11" x14ac:dyDescent="0.25">
      <c r="A51" s="2" t="s">
        <v>110</v>
      </c>
      <c r="B51" s="2">
        <v>6209</v>
      </c>
      <c r="C51" s="2">
        <f t="shared" si="0"/>
        <v>7512.8899999999994</v>
      </c>
      <c r="D51" s="5">
        <v>1.35</v>
      </c>
      <c r="E51" s="6">
        <f t="shared" si="1"/>
        <v>10142.4015</v>
      </c>
      <c r="F51" s="5">
        <v>1.65</v>
      </c>
      <c r="G51" s="5">
        <v>1.3</v>
      </c>
      <c r="H51" s="5">
        <v>1.2</v>
      </c>
      <c r="I51" s="14">
        <f t="shared" si="2"/>
        <v>1342.9290874999999</v>
      </c>
      <c r="J51" s="14">
        <f t="shared" si="3"/>
        <v>2479.2536999999998</v>
      </c>
      <c r="K51" s="15">
        <f t="shared" si="4"/>
        <v>12396.268499999998</v>
      </c>
    </row>
    <row r="52" spans="1:11" x14ac:dyDescent="0.25">
      <c r="A52" s="2" t="s">
        <v>113</v>
      </c>
      <c r="B52" s="2">
        <v>2414</v>
      </c>
      <c r="C52" s="2">
        <f t="shared" si="0"/>
        <v>2920.94</v>
      </c>
      <c r="D52" s="5">
        <v>1.35</v>
      </c>
      <c r="E52" s="6">
        <f t="shared" si="1"/>
        <v>3943.2690000000002</v>
      </c>
      <c r="F52" s="5">
        <v>1.7</v>
      </c>
      <c r="G52" s="5">
        <v>1.3</v>
      </c>
      <c r="H52" s="5">
        <v>1.2</v>
      </c>
      <c r="I52" s="14">
        <f t="shared" si="2"/>
        <v>537.93978333333337</v>
      </c>
      <c r="J52" s="14">
        <f t="shared" si="3"/>
        <v>993.11959999999999</v>
      </c>
      <c r="K52" s="15">
        <f t="shared" si="4"/>
        <v>4965.598</v>
      </c>
    </row>
    <row r="53" spans="1:11" x14ac:dyDescent="0.25">
      <c r="A53" s="2" t="s">
        <v>114</v>
      </c>
      <c r="B53" s="2">
        <v>4087</v>
      </c>
      <c r="C53" s="2">
        <f t="shared" si="0"/>
        <v>4945.2699999999995</v>
      </c>
      <c r="D53" s="5">
        <v>1.35</v>
      </c>
      <c r="E53" s="6">
        <f t="shared" si="1"/>
        <v>6676.1144999999997</v>
      </c>
      <c r="F53" s="5">
        <v>1.7</v>
      </c>
      <c r="G53" s="5">
        <v>1.3</v>
      </c>
      <c r="H53" s="5">
        <v>1.2</v>
      </c>
      <c r="I53" s="14">
        <f t="shared" si="2"/>
        <v>910.75389166666662</v>
      </c>
      <c r="J53" s="14">
        <f t="shared" si="3"/>
        <v>1681.3917999999996</v>
      </c>
      <c r="K53" s="15">
        <f t="shared" si="4"/>
        <v>8406.9589999999989</v>
      </c>
    </row>
    <row r="54" spans="1:11" x14ac:dyDescent="0.25">
      <c r="A54" s="2" t="s">
        <v>115</v>
      </c>
      <c r="B54" s="2">
        <v>5665</v>
      </c>
      <c r="C54" s="2">
        <f t="shared" si="0"/>
        <v>6854.65</v>
      </c>
      <c r="D54" s="5">
        <v>1.35</v>
      </c>
      <c r="E54" s="6">
        <f t="shared" si="1"/>
        <v>9253.7775000000001</v>
      </c>
      <c r="F54" s="5">
        <v>1.7</v>
      </c>
      <c r="G54" s="5">
        <v>1.3</v>
      </c>
      <c r="H54" s="5">
        <v>1.2</v>
      </c>
      <c r="I54" s="14">
        <f t="shared" si="2"/>
        <v>1262.3980416666666</v>
      </c>
      <c r="J54" s="14">
        <f t="shared" si="3"/>
        <v>2330.5809999999997</v>
      </c>
      <c r="K54" s="15">
        <f t="shared" si="4"/>
        <v>11652.904999999999</v>
      </c>
    </row>
    <row r="55" spans="1:11" x14ac:dyDescent="0.25">
      <c r="A55" s="2" t="s">
        <v>128</v>
      </c>
      <c r="B55" s="2">
        <v>15685</v>
      </c>
      <c r="C55" s="2">
        <f t="shared" si="0"/>
        <v>18978.849999999999</v>
      </c>
      <c r="D55" s="5">
        <v>1.35</v>
      </c>
      <c r="E55" s="6">
        <f t="shared" ref="E55" si="31">C55*D55</f>
        <v>25621.447499999998</v>
      </c>
      <c r="F55" s="5">
        <v>1.65</v>
      </c>
      <c r="G55" s="5">
        <v>1.3</v>
      </c>
      <c r="H55" s="5">
        <v>1.2</v>
      </c>
      <c r="I55" s="14">
        <f t="shared" ref="I55" si="32">C55*F55*G55/$I$3</f>
        <v>3392.4694374999999</v>
      </c>
      <c r="J55" s="14">
        <f t="shared" ref="J55" si="33">C55*F55*H55/$J$3</f>
        <v>6263.0204999999987</v>
      </c>
      <c r="K55" s="15">
        <f t="shared" ref="K55" si="34">C55*F55</f>
        <v>31315.102499999997</v>
      </c>
    </row>
  </sheetData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895-CCD4-437E-BD1F-EC31B19485BE}">
  <sheetPr>
    <pageSetUpPr fitToPage="1"/>
  </sheetPr>
  <dimension ref="A1:K55"/>
  <sheetViews>
    <sheetView topLeftCell="A14" zoomScale="82" zoomScaleNormal="82" workbookViewId="0">
      <selection activeCell="L77" sqref="L77"/>
    </sheetView>
  </sheetViews>
  <sheetFormatPr baseColWidth="10" defaultColWidth="11.42578125" defaultRowHeight="15" x14ac:dyDescent="0.25"/>
  <cols>
    <col min="1" max="1" width="72.140625" style="3" customWidth="1"/>
    <col min="2" max="2" width="12.7109375" style="3" hidden="1" customWidth="1"/>
    <col min="3" max="3" width="11.5703125" style="3" hidden="1" customWidth="1"/>
    <col min="4" max="4" width="15.42578125" style="3" hidden="1" customWidth="1"/>
    <col min="5" max="5" width="11.7109375" style="3" hidden="1" customWidth="1"/>
    <col min="6" max="6" width="12.85546875" style="3" hidden="1" customWidth="1"/>
    <col min="7" max="8" width="13.7109375" style="3" hidden="1" customWidth="1"/>
    <col min="9" max="9" width="14.42578125" style="3" bestFit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4" t="s">
        <v>3</v>
      </c>
      <c r="E2" s="24" t="s">
        <v>4</v>
      </c>
      <c r="F2" s="24" t="s">
        <v>116</v>
      </c>
      <c r="G2" s="24" t="s">
        <v>117</v>
      </c>
      <c r="H2" s="24" t="s">
        <v>118</v>
      </c>
      <c r="I2" s="24" t="s">
        <v>95</v>
      </c>
      <c r="J2" s="24" t="s">
        <v>119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6</v>
      </c>
    </row>
    <row r="4" spans="1:11" x14ac:dyDescent="0.25">
      <c r="A4" s="5" t="s">
        <v>75</v>
      </c>
      <c r="B4" s="25">
        <v>2358</v>
      </c>
      <c r="C4" s="5">
        <f t="shared" ref="C4:C55" si="0">B4*$C$3</f>
        <v>2853.18</v>
      </c>
      <c r="D4" s="5">
        <v>1.35</v>
      </c>
      <c r="E4" s="6">
        <f t="shared" ref="E4:E55" si="1">C4*D4</f>
        <v>3851.7930000000001</v>
      </c>
      <c r="F4" s="5">
        <v>1.7</v>
      </c>
      <c r="G4" s="5">
        <v>1.3</v>
      </c>
      <c r="H4" s="5">
        <v>1.2</v>
      </c>
      <c r="I4" s="14">
        <f>C4*F4*G4/$I$3</f>
        <v>525.46064999999999</v>
      </c>
      <c r="J4" s="14">
        <f>C4*F4*H4/$J$3</f>
        <v>970.08119999999997</v>
      </c>
      <c r="K4" s="15">
        <f>C4*F4</f>
        <v>4850.4059999999999</v>
      </c>
    </row>
    <row r="5" spans="1:11" x14ac:dyDescent="0.25">
      <c r="A5" s="5" t="s">
        <v>23</v>
      </c>
      <c r="B5" s="25">
        <v>2593</v>
      </c>
      <c r="C5" s="5">
        <f t="shared" si="0"/>
        <v>3137.5299999999997</v>
      </c>
      <c r="D5" s="5">
        <v>1.35</v>
      </c>
      <c r="E5" s="6">
        <f t="shared" si="1"/>
        <v>4235.6655000000001</v>
      </c>
      <c r="F5" s="5">
        <v>1.7</v>
      </c>
      <c r="G5" s="5">
        <v>1.3</v>
      </c>
      <c r="H5" s="5">
        <v>1.2</v>
      </c>
      <c r="I5" s="14">
        <f t="shared" ref="I5:I55" si="2">C5*F5*G5/$I$3</f>
        <v>577.82844166666666</v>
      </c>
      <c r="J5" s="14">
        <f t="shared" ref="J5:J55" si="3">C5*F5*H5/$J$3</f>
        <v>1066.7601999999999</v>
      </c>
      <c r="K5" s="15">
        <f t="shared" ref="K5:K55" si="4">C5*F5</f>
        <v>5333.8009999999995</v>
      </c>
    </row>
    <row r="6" spans="1:11" x14ac:dyDescent="0.25">
      <c r="A6" s="5" t="s">
        <v>74</v>
      </c>
      <c r="B6" s="25">
        <v>3918</v>
      </c>
      <c r="C6" s="5">
        <f t="shared" si="0"/>
        <v>4740.78</v>
      </c>
      <c r="D6" s="5">
        <v>1.35</v>
      </c>
      <c r="E6" s="6">
        <f t="shared" si="1"/>
        <v>6400.0529999999999</v>
      </c>
      <c r="F6" s="5">
        <v>1.7</v>
      </c>
      <c r="G6" s="5">
        <v>1.3</v>
      </c>
      <c r="H6" s="5">
        <v>1.2</v>
      </c>
      <c r="I6" s="14">
        <f t="shared" si="2"/>
        <v>873.09364999999991</v>
      </c>
      <c r="J6" s="14">
        <f t="shared" si="3"/>
        <v>1611.8652</v>
      </c>
      <c r="K6" s="15">
        <f t="shared" si="4"/>
        <v>8059.3259999999991</v>
      </c>
    </row>
    <row r="7" spans="1:11" x14ac:dyDescent="0.25">
      <c r="A7" s="5" t="s">
        <v>22</v>
      </c>
      <c r="B7" s="25">
        <v>4108</v>
      </c>
      <c r="C7" s="5">
        <f t="shared" si="0"/>
        <v>4970.68</v>
      </c>
      <c r="D7" s="5">
        <v>1.35</v>
      </c>
      <c r="E7" s="6">
        <f t="shared" si="1"/>
        <v>6710.4180000000006</v>
      </c>
      <c r="F7" s="5">
        <v>1.7</v>
      </c>
      <c r="G7" s="5">
        <v>1.3</v>
      </c>
      <c r="H7" s="5">
        <v>1.2</v>
      </c>
      <c r="I7" s="14">
        <f t="shared" si="2"/>
        <v>915.43356666666671</v>
      </c>
      <c r="J7" s="14">
        <f t="shared" si="3"/>
        <v>1690.0312000000001</v>
      </c>
      <c r="K7" s="15">
        <f t="shared" si="4"/>
        <v>8450.1560000000009</v>
      </c>
    </row>
    <row r="8" spans="1:11" x14ac:dyDescent="0.25">
      <c r="A8" s="5" t="s">
        <v>36</v>
      </c>
      <c r="B8" s="25">
        <v>8603</v>
      </c>
      <c r="C8" s="5">
        <f t="shared" si="0"/>
        <v>10409.629999999999</v>
      </c>
      <c r="D8" s="5">
        <v>1.35</v>
      </c>
      <c r="E8" s="6">
        <f t="shared" si="1"/>
        <v>14053.0005</v>
      </c>
      <c r="F8" s="5">
        <v>1.7</v>
      </c>
      <c r="G8" s="5">
        <v>1.3</v>
      </c>
      <c r="H8" s="5">
        <v>1.2</v>
      </c>
      <c r="I8" s="14">
        <f t="shared" si="2"/>
        <v>1917.1068583333333</v>
      </c>
      <c r="J8" s="14">
        <f t="shared" si="3"/>
        <v>3539.2741999999998</v>
      </c>
      <c r="K8" s="15">
        <f t="shared" si="4"/>
        <v>17696.370999999999</v>
      </c>
    </row>
    <row r="9" spans="1:11" x14ac:dyDescent="0.25">
      <c r="A9" s="5" t="s">
        <v>112</v>
      </c>
      <c r="B9" s="25">
        <v>9665</v>
      </c>
      <c r="C9" s="5">
        <f t="shared" si="0"/>
        <v>11694.65</v>
      </c>
      <c r="D9" s="5">
        <v>1.35</v>
      </c>
      <c r="E9" s="6">
        <f t="shared" si="1"/>
        <v>15787.7775</v>
      </c>
      <c r="F9" s="5">
        <v>1.7</v>
      </c>
      <c r="G9" s="5">
        <v>1.3</v>
      </c>
      <c r="H9" s="5">
        <v>1.2</v>
      </c>
      <c r="I9" s="14">
        <f t="shared" si="2"/>
        <v>2153.7647083333331</v>
      </c>
      <c r="J9" s="14">
        <f t="shared" si="3"/>
        <v>3976.181</v>
      </c>
      <c r="K9" s="15">
        <f t="shared" si="4"/>
        <v>19880.904999999999</v>
      </c>
    </row>
    <row r="10" spans="1:11" x14ac:dyDescent="0.25">
      <c r="A10" s="5" t="s">
        <v>91</v>
      </c>
      <c r="B10" s="25">
        <v>2357</v>
      </c>
      <c r="C10" s="5">
        <f t="shared" si="0"/>
        <v>2851.97</v>
      </c>
      <c r="D10" s="5">
        <v>1.35</v>
      </c>
      <c r="E10" s="6">
        <f t="shared" si="1"/>
        <v>3850.1595000000002</v>
      </c>
      <c r="F10" s="5">
        <v>1.7</v>
      </c>
      <c r="G10" s="5">
        <v>1.3</v>
      </c>
      <c r="H10" s="5">
        <v>1.2</v>
      </c>
      <c r="I10" s="14">
        <f t="shared" si="2"/>
        <v>525.23780833333331</v>
      </c>
      <c r="J10" s="14">
        <f t="shared" si="3"/>
        <v>969.66979999999978</v>
      </c>
      <c r="K10" s="15">
        <f t="shared" si="4"/>
        <v>4848.3489999999993</v>
      </c>
    </row>
    <row r="11" spans="1:11" x14ac:dyDescent="0.25">
      <c r="A11" s="5" t="s">
        <v>102</v>
      </c>
      <c r="B11" s="25">
        <v>3423</v>
      </c>
      <c r="C11" s="5">
        <f t="shared" si="0"/>
        <v>4141.83</v>
      </c>
      <c r="D11" s="5">
        <v>1.35</v>
      </c>
      <c r="E11" s="6">
        <f t="shared" si="1"/>
        <v>5591.4705000000004</v>
      </c>
      <c r="F11" s="5">
        <v>1.7</v>
      </c>
      <c r="G11" s="5">
        <v>1.3</v>
      </c>
      <c r="H11" s="5">
        <v>1.2</v>
      </c>
      <c r="I11" s="14">
        <f t="shared" si="2"/>
        <v>762.78702500000009</v>
      </c>
      <c r="J11" s="14">
        <f t="shared" si="3"/>
        <v>1408.2221999999999</v>
      </c>
      <c r="K11" s="15">
        <f t="shared" si="4"/>
        <v>7041.1109999999999</v>
      </c>
    </row>
    <row r="12" spans="1:11" x14ac:dyDescent="0.25">
      <c r="A12" s="5" t="s">
        <v>103</v>
      </c>
      <c r="B12" s="25">
        <v>4560</v>
      </c>
      <c r="C12" s="5">
        <f t="shared" si="0"/>
        <v>5517.5999999999995</v>
      </c>
      <c r="D12" s="5">
        <v>1.35</v>
      </c>
      <c r="E12" s="6">
        <f t="shared" si="1"/>
        <v>7448.7599999999993</v>
      </c>
      <c r="F12" s="5">
        <v>1.7</v>
      </c>
      <c r="G12" s="5">
        <v>1.3</v>
      </c>
      <c r="H12" s="5">
        <v>1.2</v>
      </c>
      <c r="I12" s="14">
        <f t="shared" si="2"/>
        <v>1016.1579999999999</v>
      </c>
      <c r="J12" s="14">
        <f t="shared" si="3"/>
        <v>1875.9839999999995</v>
      </c>
      <c r="K12" s="15">
        <f>C12*F12</f>
        <v>9379.9199999999983</v>
      </c>
    </row>
    <row r="13" spans="1:11" x14ac:dyDescent="0.25">
      <c r="A13" s="2" t="s">
        <v>68</v>
      </c>
      <c r="B13" s="26">
        <v>0</v>
      </c>
      <c r="C13" s="5">
        <f t="shared" si="0"/>
        <v>0</v>
      </c>
      <c r="D13" s="5">
        <v>1.35</v>
      </c>
      <c r="E13" s="6">
        <f t="shared" si="1"/>
        <v>0</v>
      </c>
      <c r="F13" s="5">
        <v>1.55</v>
      </c>
      <c r="G13" s="5">
        <v>1.3</v>
      </c>
      <c r="H13" s="5">
        <v>1.2</v>
      </c>
      <c r="I13" s="14">
        <f t="shared" si="2"/>
        <v>0</v>
      </c>
      <c r="J13" s="14">
        <f t="shared" si="3"/>
        <v>0</v>
      </c>
      <c r="K13" s="15">
        <f t="shared" si="4"/>
        <v>0</v>
      </c>
    </row>
    <row r="14" spans="1:11" x14ac:dyDescent="0.25">
      <c r="A14" s="2" t="s">
        <v>69</v>
      </c>
      <c r="B14" s="26">
        <v>0</v>
      </c>
      <c r="C14" s="5">
        <f t="shared" si="0"/>
        <v>0</v>
      </c>
      <c r="D14" s="5">
        <v>1.35</v>
      </c>
      <c r="E14" s="6">
        <f t="shared" si="1"/>
        <v>0</v>
      </c>
      <c r="F14" s="5">
        <v>1.55</v>
      </c>
      <c r="G14" s="5">
        <v>1.3</v>
      </c>
      <c r="H14" s="5">
        <v>1.2</v>
      </c>
      <c r="I14" s="14">
        <f t="shared" si="2"/>
        <v>0</v>
      </c>
      <c r="J14" s="14">
        <f t="shared" si="3"/>
        <v>0</v>
      </c>
      <c r="K14" s="15">
        <f t="shared" si="4"/>
        <v>0</v>
      </c>
    </row>
    <row r="15" spans="1:11" x14ac:dyDescent="0.25">
      <c r="A15" s="2" t="s">
        <v>122</v>
      </c>
      <c r="B15" s="26">
        <v>12624</v>
      </c>
      <c r="C15" s="5">
        <f t="shared" si="0"/>
        <v>15275.039999999999</v>
      </c>
      <c r="D15" s="5">
        <v>1.35</v>
      </c>
      <c r="E15" s="6">
        <f t="shared" si="1"/>
        <v>20621.304</v>
      </c>
      <c r="F15" s="5">
        <v>1.6</v>
      </c>
      <c r="G15" s="5">
        <v>1.3</v>
      </c>
      <c r="H15" s="5">
        <v>1.2</v>
      </c>
      <c r="I15" s="14">
        <f t="shared" si="2"/>
        <v>2647.6735999999996</v>
      </c>
      <c r="J15" s="14">
        <f t="shared" si="3"/>
        <v>4888.0127999999995</v>
      </c>
      <c r="K15" s="15">
        <f>C15*F15</f>
        <v>24440.063999999998</v>
      </c>
    </row>
    <row r="16" spans="1:11" x14ac:dyDescent="0.25">
      <c r="A16" s="2" t="s">
        <v>121</v>
      </c>
      <c r="B16" s="26">
        <v>1765</v>
      </c>
      <c r="C16" s="5">
        <f t="shared" si="0"/>
        <v>2135.65</v>
      </c>
      <c r="D16" s="5">
        <v>1.35</v>
      </c>
      <c r="E16" s="6">
        <f t="shared" si="1"/>
        <v>2883.1275000000005</v>
      </c>
      <c r="F16" s="5">
        <v>1.7</v>
      </c>
      <c r="G16" s="5">
        <v>1.3</v>
      </c>
      <c r="H16" s="5">
        <v>1.2</v>
      </c>
      <c r="I16" s="14">
        <f t="shared" si="2"/>
        <v>393.31554166666666</v>
      </c>
      <c r="J16" s="14">
        <f t="shared" si="3"/>
        <v>726.12099999999998</v>
      </c>
      <c r="K16" s="15">
        <f t="shared" ref="K16" si="5">C16*F16</f>
        <v>3630.605</v>
      </c>
    </row>
    <row r="17" spans="1:11" x14ac:dyDescent="0.25">
      <c r="A17" s="2" t="s">
        <v>83</v>
      </c>
      <c r="B17" s="26">
        <v>3910</v>
      </c>
      <c r="C17" s="2">
        <f t="shared" si="0"/>
        <v>4731.0999999999995</v>
      </c>
      <c r="D17" s="5">
        <v>1.35</v>
      </c>
      <c r="E17" s="6">
        <f t="shared" si="1"/>
        <v>6386.9849999999997</v>
      </c>
      <c r="F17" s="5">
        <v>1.7</v>
      </c>
      <c r="G17" s="5">
        <v>1.3</v>
      </c>
      <c r="H17" s="5">
        <v>1.2</v>
      </c>
      <c r="I17" s="14">
        <f t="shared" si="2"/>
        <v>871.31091666666669</v>
      </c>
      <c r="J17" s="14">
        <f t="shared" si="3"/>
        <v>1608.5739999999996</v>
      </c>
      <c r="K17" s="15">
        <f t="shared" si="4"/>
        <v>8042.869999999999</v>
      </c>
    </row>
    <row r="18" spans="1:11" x14ac:dyDescent="0.25">
      <c r="A18" s="2" t="s">
        <v>124</v>
      </c>
      <c r="B18" s="26">
        <v>5559</v>
      </c>
      <c r="C18" s="2">
        <f t="shared" si="0"/>
        <v>6726.3899999999994</v>
      </c>
      <c r="D18" s="5">
        <v>1.35</v>
      </c>
      <c r="E18" s="6">
        <f t="shared" si="1"/>
        <v>9080.6265000000003</v>
      </c>
      <c r="F18" s="5">
        <v>1.65</v>
      </c>
      <c r="G18" s="5">
        <v>1.3</v>
      </c>
      <c r="H18" s="5">
        <v>1.2</v>
      </c>
      <c r="I18" s="14">
        <f t="shared" si="2"/>
        <v>1202.3422125</v>
      </c>
      <c r="J18" s="14">
        <f t="shared" si="3"/>
        <v>2219.7086999999997</v>
      </c>
      <c r="K18" s="15">
        <f>C18*F18</f>
        <v>11098.543499999998</v>
      </c>
    </row>
    <row r="19" spans="1:11" x14ac:dyDescent="0.25">
      <c r="A19" s="2" t="s">
        <v>77</v>
      </c>
      <c r="B19" s="26">
        <v>4198</v>
      </c>
      <c r="C19" s="2">
        <f t="shared" si="0"/>
        <v>5079.58</v>
      </c>
      <c r="D19" s="5">
        <v>1.35</v>
      </c>
      <c r="E19" s="6">
        <f t="shared" si="1"/>
        <v>6857.433</v>
      </c>
      <c r="F19" s="5">
        <v>1.7</v>
      </c>
      <c r="G19" s="5">
        <v>1.3</v>
      </c>
      <c r="H19" s="5">
        <v>1.2</v>
      </c>
      <c r="I19" s="14">
        <f t="shared" si="2"/>
        <v>935.4893166666667</v>
      </c>
      <c r="J19" s="14">
        <f t="shared" si="3"/>
        <v>1727.0572</v>
      </c>
      <c r="K19" s="15">
        <f t="shared" si="4"/>
        <v>8635.2860000000001</v>
      </c>
    </row>
    <row r="20" spans="1:11" x14ac:dyDescent="0.25">
      <c r="A20" s="2" t="s">
        <v>76</v>
      </c>
      <c r="B20" s="26">
        <v>5881</v>
      </c>
      <c r="C20" s="2">
        <f t="shared" si="0"/>
        <v>7116.01</v>
      </c>
      <c r="D20" s="5">
        <v>1.35</v>
      </c>
      <c r="E20" s="6">
        <f t="shared" si="1"/>
        <v>9606.6135000000013</v>
      </c>
      <c r="F20" s="5">
        <v>1.7</v>
      </c>
      <c r="G20" s="5">
        <v>1.3</v>
      </c>
      <c r="H20" s="5">
        <v>1.2</v>
      </c>
      <c r="I20" s="14">
        <f t="shared" si="2"/>
        <v>1310.5318416666667</v>
      </c>
      <c r="J20" s="14">
        <f t="shared" si="3"/>
        <v>2419.4434000000001</v>
      </c>
      <c r="K20" s="15">
        <f t="shared" si="4"/>
        <v>12097.217000000001</v>
      </c>
    </row>
    <row r="21" spans="1:11" x14ac:dyDescent="0.25">
      <c r="A21" s="2" t="s">
        <v>82</v>
      </c>
      <c r="B21" s="26">
        <v>4621</v>
      </c>
      <c r="C21" s="2">
        <f t="shared" si="0"/>
        <v>5591.41</v>
      </c>
      <c r="D21" s="5">
        <v>1.35</v>
      </c>
      <c r="E21" s="6">
        <f t="shared" si="1"/>
        <v>7548.4035000000003</v>
      </c>
      <c r="F21" s="5">
        <v>1.7</v>
      </c>
      <c r="G21" s="5">
        <v>1.3</v>
      </c>
      <c r="H21" s="5">
        <v>1.2</v>
      </c>
      <c r="I21" s="14">
        <f t="shared" si="2"/>
        <v>1029.7513416666666</v>
      </c>
      <c r="J21" s="14">
        <f t="shared" si="3"/>
        <v>1901.0793999999996</v>
      </c>
      <c r="K21" s="15">
        <f t="shared" si="4"/>
        <v>9505.396999999999</v>
      </c>
    </row>
    <row r="22" spans="1:11" x14ac:dyDescent="0.25">
      <c r="A22" s="5" t="s">
        <v>72</v>
      </c>
      <c r="B22" s="25">
        <v>9945</v>
      </c>
      <c r="C22" s="5">
        <f t="shared" si="0"/>
        <v>12033.449999999999</v>
      </c>
      <c r="D22" s="5">
        <v>1.35</v>
      </c>
      <c r="E22" s="6">
        <f t="shared" si="1"/>
        <v>16245.157499999999</v>
      </c>
      <c r="F22" s="5">
        <v>1.7</v>
      </c>
      <c r="G22" s="5">
        <v>1.3</v>
      </c>
      <c r="H22" s="5">
        <v>1.2</v>
      </c>
      <c r="I22" s="14">
        <f t="shared" si="2"/>
        <v>2216.1603749999999</v>
      </c>
      <c r="J22" s="14">
        <f t="shared" si="3"/>
        <v>4091.3729999999996</v>
      </c>
      <c r="K22" s="15">
        <f>C22*F22</f>
        <v>20456.864999999998</v>
      </c>
    </row>
    <row r="23" spans="1:11" x14ac:dyDescent="0.25">
      <c r="A23" s="5" t="s">
        <v>127</v>
      </c>
      <c r="B23" s="25">
        <v>1880</v>
      </c>
      <c r="C23" s="5">
        <f t="shared" si="0"/>
        <v>2274.7999999999997</v>
      </c>
      <c r="D23" s="5">
        <v>1.35</v>
      </c>
      <c r="E23" s="6">
        <f t="shared" si="1"/>
        <v>3070.98</v>
      </c>
      <c r="F23" s="5">
        <v>1.7</v>
      </c>
      <c r="G23" s="5">
        <v>1.3</v>
      </c>
      <c r="H23" s="5">
        <v>1.2</v>
      </c>
      <c r="I23" s="14">
        <f t="shared" si="2"/>
        <v>418.94233333333324</v>
      </c>
      <c r="J23" s="14">
        <f t="shared" si="3"/>
        <v>773.43199999999979</v>
      </c>
      <c r="K23" s="15">
        <f t="shared" ref="K23" si="6">C23*F23</f>
        <v>3867.1599999999994</v>
      </c>
    </row>
    <row r="24" spans="1:11" x14ac:dyDescent="0.25">
      <c r="A24" s="5" t="s">
        <v>111</v>
      </c>
      <c r="B24" s="25">
        <v>4800</v>
      </c>
      <c r="C24" s="5">
        <f t="shared" si="0"/>
        <v>5808</v>
      </c>
      <c r="D24" s="5">
        <v>1.35</v>
      </c>
      <c r="E24" s="6">
        <f t="shared" si="1"/>
        <v>7840.8</v>
      </c>
      <c r="F24" s="5">
        <v>1.7</v>
      </c>
      <c r="G24" s="5">
        <v>1.3</v>
      </c>
      <c r="H24" s="5">
        <v>1.2</v>
      </c>
      <c r="I24" s="14">
        <f t="shared" si="2"/>
        <v>1069.6400000000001</v>
      </c>
      <c r="J24" s="14">
        <f t="shared" si="3"/>
        <v>1974.72</v>
      </c>
      <c r="K24" s="15">
        <f t="shared" si="4"/>
        <v>9873.6</v>
      </c>
    </row>
    <row r="25" spans="1:11" x14ac:dyDescent="0.25">
      <c r="A25" s="5" t="s">
        <v>120</v>
      </c>
      <c r="B25" s="25">
        <v>910</v>
      </c>
      <c r="C25" s="5">
        <f t="shared" si="0"/>
        <v>1101.0999999999999</v>
      </c>
      <c r="D25" s="5">
        <v>1.35</v>
      </c>
      <c r="E25" s="6">
        <f t="shared" si="1"/>
        <v>1486.4849999999999</v>
      </c>
      <c r="F25" s="5">
        <v>1.7</v>
      </c>
      <c r="G25" s="5">
        <v>1.3</v>
      </c>
      <c r="H25" s="5">
        <v>1.2</v>
      </c>
      <c r="I25" s="14">
        <f t="shared" si="2"/>
        <v>202.78591666666668</v>
      </c>
      <c r="J25" s="14">
        <f t="shared" si="3"/>
        <v>374.37399999999997</v>
      </c>
      <c r="K25" s="15">
        <f t="shared" si="4"/>
        <v>1871.87</v>
      </c>
    </row>
    <row r="26" spans="1:11" x14ac:dyDescent="0.25">
      <c r="A26" s="2" t="s">
        <v>78</v>
      </c>
      <c r="B26" s="26">
        <v>2041</v>
      </c>
      <c r="C26" s="2">
        <f t="shared" si="0"/>
        <v>2469.61</v>
      </c>
      <c r="D26" s="5">
        <v>1.35</v>
      </c>
      <c r="E26" s="6">
        <f t="shared" si="1"/>
        <v>3333.9735000000005</v>
      </c>
      <c r="F26" s="5">
        <v>1.7</v>
      </c>
      <c r="G26" s="5">
        <v>1.3</v>
      </c>
      <c r="H26" s="5">
        <v>1.2</v>
      </c>
      <c r="I26" s="14">
        <f t="shared" si="2"/>
        <v>454.81984166666672</v>
      </c>
      <c r="J26" s="14">
        <f t="shared" si="3"/>
        <v>839.66740000000016</v>
      </c>
      <c r="K26" s="15">
        <f t="shared" si="4"/>
        <v>4198.3370000000004</v>
      </c>
    </row>
    <row r="27" spans="1:11" x14ac:dyDescent="0.25">
      <c r="A27" s="2" t="s">
        <v>84</v>
      </c>
      <c r="B27" s="26">
        <v>1942</v>
      </c>
      <c r="C27" s="2">
        <f t="shared" si="0"/>
        <v>2349.8199999999997</v>
      </c>
      <c r="D27" s="5">
        <v>1.35</v>
      </c>
      <c r="E27" s="6">
        <f t="shared" si="1"/>
        <v>3172.2569999999996</v>
      </c>
      <c r="F27" s="5">
        <v>1.7</v>
      </c>
      <c r="G27" s="5">
        <v>1.3</v>
      </c>
      <c r="H27" s="5">
        <v>1.2</v>
      </c>
      <c r="I27" s="14">
        <f t="shared" si="2"/>
        <v>432.75851666666659</v>
      </c>
      <c r="J27" s="14">
        <f t="shared" si="3"/>
        <v>798.9387999999999</v>
      </c>
      <c r="K27" s="15">
        <f t="shared" si="4"/>
        <v>3994.6939999999995</v>
      </c>
    </row>
    <row r="28" spans="1:11" x14ac:dyDescent="0.25">
      <c r="A28" s="2" t="s">
        <v>99</v>
      </c>
      <c r="B28" s="26">
        <v>2239</v>
      </c>
      <c r="C28" s="2">
        <f t="shared" si="0"/>
        <v>2709.19</v>
      </c>
      <c r="D28" s="5">
        <v>1.35</v>
      </c>
      <c r="E28" s="6">
        <f t="shared" si="1"/>
        <v>3657.4065000000005</v>
      </c>
      <c r="F28" s="5">
        <v>1.7</v>
      </c>
      <c r="G28" s="5">
        <v>1.3</v>
      </c>
      <c r="H28" s="5">
        <v>1.2</v>
      </c>
      <c r="I28" s="14">
        <f t="shared" si="2"/>
        <v>498.94249166666663</v>
      </c>
      <c r="J28" s="14">
        <f t="shared" si="3"/>
        <v>921.12459999999999</v>
      </c>
      <c r="K28" s="15">
        <f t="shared" si="4"/>
        <v>4605.6229999999996</v>
      </c>
    </row>
    <row r="29" spans="1:11" x14ac:dyDescent="0.25">
      <c r="A29" s="2" t="s">
        <v>125</v>
      </c>
      <c r="B29" s="26">
        <v>6127</v>
      </c>
      <c r="C29" s="2">
        <f t="shared" si="0"/>
        <v>7413.67</v>
      </c>
      <c r="D29" s="5">
        <v>1.35</v>
      </c>
      <c r="E29" s="6">
        <f t="shared" si="1"/>
        <v>10008.454500000002</v>
      </c>
      <c r="F29" s="5">
        <v>1.7</v>
      </c>
      <c r="G29" s="5">
        <v>1.3</v>
      </c>
      <c r="H29" s="5">
        <v>1.2</v>
      </c>
      <c r="I29" s="14">
        <f t="shared" si="2"/>
        <v>1365.3508916666667</v>
      </c>
      <c r="J29" s="14">
        <f t="shared" si="3"/>
        <v>2520.6477999999997</v>
      </c>
      <c r="K29" s="15">
        <f t="shared" si="4"/>
        <v>12603.239</v>
      </c>
    </row>
    <row r="30" spans="1:11" x14ac:dyDescent="0.25">
      <c r="A30" s="2" t="s">
        <v>129</v>
      </c>
      <c r="B30" s="26">
        <v>6765</v>
      </c>
      <c r="C30" s="2">
        <f t="shared" si="0"/>
        <v>8185.65</v>
      </c>
      <c r="D30" s="5">
        <v>1.35</v>
      </c>
      <c r="E30" s="6">
        <f t="shared" si="1"/>
        <v>11050.627500000001</v>
      </c>
      <c r="F30" s="5">
        <v>1.65</v>
      </c>
      <c r="G30" s="5">
        <v>1.3</v>
      </c>
      <c r="H30" s="5">
        <v>1.2</v>
      </c>
      <c r="I30" s="14">
        <f t="shared" si="2"/>
        <v>1463.1849374999999</v>
      </c>
      <c r="J30" s="14">
        <f t="shared" si="3"/>
        <v>2701.2644999999998</v>
      </c>
      <c r="K30" s="15">
        <f t="shared" si="4"/>
        <v>13506.322499999998</v>
      </c>
    </row>
    <row r="31" spans="1:11" x14ac:dyDescent="0.25">
      <c r="A31" s="5" t="s">
        <v>25</v>
      </c>
      <c r="B31" s="25">
        <v>3749</v>
      </c>
      <c r="C31" s="5">
        <f t="shared" si="0"/>
        <v>4536.29</v>
      </c>
      <c r="D31" s="5">
        <v>1.35</v>
      </c>
      <c r="E31" s="6">
        <f t="shared" si="1"/>
        <v>6123.9915000000001</v>
      </c>
      <c r="F31" s="5">
        <v>1.7</v>
      </c>
      <c r="G31" s="5">
        <v>1.3</v>
      </c>
      <c r="H31" s="5">
        <v>1.2</v>
      </c>
      <c r="I31" s="14">
        <f t="shared" si="2"/>
        <v>835.43340833333332</v>
      </c>
      <c r="J31" s="14">
        <f t="shared" si="3"/>
        <v>1542.3385999999998</v>
      </c>
      <c r="K31" s="15">
        <f>C31*F31</f>
        <v>7711.6929999999993</v>
      </c>
    </row>
    <row r="32" spans="1:11" x14ac:dyDescent="0.25">
      <c r="A32" s="5" t="s">
        <v>24</v>
      </c>
      <c r="B32" s="25">
        <v>4188</v>
      </c>
      <c r="C32" s="5">
        <f t="shared" si="0"/>
        <v>5067.4799999999996</v>
      </c>
      <c r="D32" s="5">
        <v>1.35</v>
      </c>
      <c r="E32" s="6">
        <f t="shared" si="1"/>
        <v>6841.098</v>
      </c>
      <c r="F32" s="5">
        <v>1.7</v>
      </c>
      <c r="G32" s="5">
        <v>1.3</v>
      </c>
      <c r="H32" s="5">
        <v>1.2</v>
      </c>
      <c r="I32" s="14">
        <f t="shared" si="2"/>
        <v>933.26089999999988</v>
      </c>
      <c r="J32" s="14">
        <f t="shared" si="3"/>
        <v>1722.9431999999997</v>
      </c>
      <c r="K32" s="15">
        <f t="shared" si="4"/>
        <v>8614.7159999999985</v>
      </c>
    </row>
    <row r="33" spans="1:11" x14ac:dyDescent="0.25">
      <c r="A33" s="5" t="s">
        <v>39</v>
      </c>
      <c r="B33" s="25">
        <v>2659</v>
      </c>
      <c r="C33" s="5">
        <f t="shared" si="0"/>
        <v>3217.39</v>
      </c>
      <c r="D33" s="5">
        <v>1.35</v>
      </c>
      <c r="E33" s="6">
        <f t="shared" si="1"/>
        <v>4343.4764999999998</v>
      </c>
      <c r="F33" s="5">
        <v>1.7</v>
      </c>
      <c r="G33" s="5">
        <v>1.3</v>
      </c>
      <c r="H33" s="5">
        <v>1.2</v>
      </c>
      <c r="I33" s="14">
        <f t="shared" si="2"/>
        <v>592.53599166666663</v>
      </c>
      <c r="J33" s="14">
        <f t="shared" si="3"/>
        <v>1093.9125999999999</v>
      </c>
      <c r="K33" s="15">
        <f t="shared" si="4"/>
        <v>5469.5629999999992</v>
      </c>
    </row>
    <row r="34" spans="1:11" x14ac:dyDescent="0.25">
      <c r="A34" s="5" t="s">
        <v>38</v>
      </c>
      <c r="B34" s="25">
        <v>3315</v>
      </c>
      <c r="C34" s="5">
        <f t="shared" si="0"/>
        <v>4011.15</v>
      </c>
      <c r="D34" s="5">
        <v>1.35</v>
      </c>
      <c r="E34" s="6">
        <f t="shared" si="1"/>
        <v>5415.0525000000007</v>
      </c>
      <c r="F34" s="5">
        <v>1.7</v>
      </c>
      <c r="G34" s="5">
        <v>1.3</v>
      </c>
      <c r="H34" s="5">
        <v>1.2</v>
      </c>
      <c r="I34" s="14">
        <f t="shared" si="2"/>
        <v>738.72012499999994</v>
      </c>
      <c r="J34" s="14">
        <f t="shared" si="3"/>
        <v>1363.7909999999999</v>
      </c>
      <c r="K34" s="15">
        <f t="shared" si="4"/>
        <v>6818.9549999999999</v>
      </c>
    </row>
    <row r="35" spans="1:11" x14ac:dyDescent="0.25">
      <c r="A35" s="5" t="s">
        <v>123</v>
      </c>
      <c r="B35" s="25">
        <v>6206</v>
      </c>
      <c r="C35" s="5">
        <f t="shared" si="0"/>
        <v>7509.26</v>
      </c>
      <c r="D35" s="5">
        <v>1.35</v>
      </c>
      <c r="E35" s="6">
        <f t="shared" si="1"/>
        <v>10137.501</v>
      </c>
      <c r="F35" s="5">
        <v>1.7</v>
      </c>
      <c r="G35" s="5">
        <v>1.3</v>
      </c>
      <c r="H35" s="5">
        <v>1.2</v>
      </c>
      <c r="I35" s="14">
        <f t="shared" si="2"/>
        <v>1382.9553833333332</v>
      </c>
      <c r="J35" s="14">
        <f t="shared" si="3"/>
        <v>2553.1484</v>
      </c>
      <c r="K35" s="15">
        <f t="shared" si="4"/>
        <v>12765.742</v>
      </c>
    </row>
    <row r="36" spans="1:11" x14ac:dyDescent="0.25">
      <c r="A36" s="5" t="s">
        <v>126</v>
      </c>
      <c r="B36" s="25">
        <v>5298</v>
      </c>
      <c r="C36" s="5">
        <f t="shared" si="0"/>
        <v>6410.58</v>
      </c>
      <c r="D36" s="5">
        <v>1.35</v>
      </c>
      <c r="E36" s="6">
        <f t="shared" si="1"/>
        <v>8654.2830000000013</v>
      </c>
      <c r="F36" s="5">
        <v>1.7</v>
      </c>
      <c r="G36" s="5">
        <v>1.3</v>
      </c>
      <c r="H36" s="5">
        <v>1.2</v>
      </c>
      <c r="I36" s="14">
        <f t="shared" si="2"/>
        <v>1180.6151499999999</v>
      </c>
      <c r="J36" s="14">
        <f t="shared" si="3"/>
        <v>2179.5971999999997</v>
      </c>
      <c r="K36" s="15">
        <f t="shared" si="4"/>
        <v>10897.985999999999</v>
      </c>
    </row>
    <row r="37" spans="1:11" x14ac:dyDescent="0.25">
      <c r="A37" s="5" t="s">
        <v>93</v>
      </c>
      <c r="B37" s="25">
        <v>3431</v>
      </c>
      <c r="C37" s="5">
        <f t="shared" si="0"/>
        <v>4151.51</v>
      </c>
      <c r="D37" s="5">
        <v>1.35</v>
      </c>
      <c r="E37" s="6">
        <f t="shared" si="1"/>
        <v>5604.5385000000006</v>
      </c>
      <c r="F37" s="5">
        <v>1.7</v>
      </c>
      <c r="G37" s="5">
        <v>1.3</v>
      </c>
      <c r="H37" s="5">
        <v>1.2</v>
      </c>
      <c r="I37" s="14">
        <f t="shared" si="2"/>
        <v>764.56975833333343</v>
      </c>
      <c r="J37" s="14">
        <f t="shared" si="3"/>
        <v>1411.5133999999998</v>
      </c>
      <c r="K37" s="15">
        <f t="shared" si="4"/>
        <v>7057.567</v>
      </c>
    </row>
    <row r="38" spans="1:11" x14ac:dyDescent="0.25">
      <c r="A38" s="5" t="s">
        <v>96</v>
      </c>
      <c r="B38" s="25">
        <v>4743</v>
      </c>
      <c r="C38" s="5">
        <f t="shared" si="0"/>
        <v>5739.03</v>
      </c>
      <c r="D38" s="5">
        <v>1.35</v>
      </c>
      <c r="E38" s="6">
        <f t="shared" si="1"/>
        <v>7747.6905000000006</v>
      </c>
      <c r="F38" s="5">
        <v>1.7</v>
      </c>
      <c r="G38" s="5">
        <v>1.3</v>
      </c>
      <c r="H38" s="5">
        <v>1.2</v>
      </c>
      <c r="I38" s="14">
        <f t="shared" si="2"/>
        <v>1056.9380249999999</v>
      </c>
      <c r="J38" s="14">
        <f t="shared" si="3"/>
        <v>1951.2701999999997</v>
      </c>
      <c r="K38" s="15">
        <f t="shared" si="4"/>
        <v>9756.3509999999987</v>
      </c>
    </row>
    <row r="39" spans="1:11" x14ac:dyDescent="0.25">
      <c r="A39" s="5" t="s">
        <v>94</v>
      </c>
      <c r="B39" s="25">
        <v>5070</v>
      </c>
      <c r="C39" s="5">
        <f t="shared" si="0"/>
        <v>6134.7</v>
      </c>
      <c r="D39" s="5">
        <v>1.35</v>
      </c>
      <c r="E39" s="6">
        <f t="shared" si="1"/>
        <v>8281.8450000000012</v>
      </c>
      <c r="F39" s="5">
        <v>1.7</v>
      </c>
      <c r="G39" s="5">
        <v>1.3</v>
      </c>
      <c r="H39" s="5">
        <v>1.2</v>
      </c>
      <c r="I39" s="14">
        <f t="shared" si="2"/>
        <v>1129.8072500000001</v>
      </c>
      <c r="J39" s="14">
        <f t="shared" si="3"/>
        <v>2085.7979999999998</v>
      </c>
      <c r="K39" s="15">
        <f t="shared" si="4"/>
        <v>10428.99</v>
      </c>
    </row>
    <row r="40" spans="1:11" x14ac:dyDescent="0.25">
      <c r="A40" s="5" t="s">
        <v>100</v>
      </c>
      <c r="B40" s="25">
        <v>7017</v>
      </c>
      <c r="C40" s="5">
        <f t="shared" si="0"/>
        <v>8490.57</v>
      </c>
      <c r="D40" s="5">
        <v>1.35</v>
      </c>
      <c r="E40" s="6">
        <f t="shared" si="1"/>
        <v>11462.2695</v>
      </c>
      <c r="F40" s="5">
        <v>1.7</v>
      </c>
      <c r="G40" s="5">
        <v>1.3</v>
      </c>
      <c r="H40" s="5">
        <v>1.2</v>
      </c>
      <c r="I40" s="14">
        <f t="shared" si="2"/>
        <v>1563.679975</v>
      </c>
      <c r="J40" s="14">
        <f t="shared" si="3"/>
        <v>2886.7937999999995</v>
      </c>
      <c r="K40" s="15">
        <f t="shared" si="4"/>
        <v>14433.968999999999</v>
      </c>
    </row>
    <row r="41" spans="1:11" x14ac:dyDescent="0.25">
      <c r="A41" s="5" t="s">
        <v>101</v>
      </c>
      <c r="B41" s="25">
        <v>8040</v>
      </c>
      <c r="C41" s="5">
        <f t="shared" si="0"/>
        <v>9728.4</v>
      </c>
      <c r="D41" s="5">
        <v>1.35</v>
      </c>
      <c r="E41" s="6">
        <f t="shared" si="1"/>
        <v>13133.34</v>
      </c>
      <c r="F41" s="5">
        <v>1.7</v>
      </c>
      <c r="G41" s="5">
        <v>1.3</v>
      </c>
      <c r="H41" s="5">
        <v>1.2</v>
      </c>
      <c r="I41" s="14">
        <f t="shared" si="2"/>
        <v>1791.6469999999999</v>
      </c>
      <c r="J41" s="14">
        <f t="shared" si="3"/>
        <v>3307.6559999999995</v>
      </c>
      <c r="K41" s="15">
        <f t="shared" si="4"/>
        <v>16538.28</v>
      </c>
    </row>
    <row r="42" spans="1:11" x14ac:dyDescent="0.25">
      <c r="A42" s="2" t="s">
        <v>81</v>
      </c>
      <c r="B42" s="26">
        <v>10916</v>
      </c>
      <c r="C42" s="2">
        <f t="shared" si="0"/>
        <v>13208.359999999999</v>
      </c>
      <c r="D42" s="5">
        <v>1.35</v>
      </c>
      <c r="E42" s="6">
        <f t="shared" si="1"/>
        <v>17831.286</v>
      </c>
      <c r="F42" s="5">
        <v>1.6</v>
      </c>
      <c r="G42" s="5">
        <v>1.3</v>
      </c>
      <c r="H42" s="5">
        <v>1.2</v>
      </c>
      <c r="I42" s="14">
        <f t="shared" si="2"/>
        <v>2289.4490666666666</v>
      </c>
      <c r="J42" s="14">
        <f t="shared" si="3"/>
        <v>4226.6751999999997</v>
      </c>
      <c r="K42" s="15">
        <f t="shared" si="4"/>
        <v>21133.376</v>
      </c>
    </row>
    <row r="43" spans="1:11" x14ac:dyDescent="0.25">
      <c r="A43" s="2" t="s">
        <v>80</v>
      </c>
      <c r="B43" s="26">
        <v>14357</v>
      </c>
      <c r="C43" s="2">
        <f t="shared" si="0"/>
        <v>17371.97</v>
      </c>
      <c r="D43" s="5">
        <v>1.35</v>
      </c>
      <c r="E43" s="6">
        <f t="shared" si="1"/>
        <v>23452.159500000002</v>
      </c>
      <c r="F43" s="5">
        <v>1.6</v>
      </c>
      <c r="G43" s="5">
        <v>1.3</v>
      </c>
      <c r="H43" s="5">
        <v>1.2</v>
      </c>
      <c r="I43" s="14">
        <f t="shared" si="2"/>
        <v>3011.1414666666674</v>
      </c>
      <c r="J43" s="14">
        <f t="shared" si="3"/>
        <v>5559.0303999999996</v>
      </c>
      <c r="K43" s="15">
        <f t="shared" si="4"/>
        <v>27795.152000000002</v>
      </c>
    </row>
    <row r="44" spans="1:11" x14ac:dyDescent="0.25">
      <c r="A44" s="2" t="s">
        <v>85</v>
      </c>
      <c r="B44" s="26">
        <v>2253</v>
      </c>
      <c r="C44" s="2">
        <f t="shared" si="0"/>
        <v>2726.13</v>
      </c>
      <c r="D44" s="5">
        <v>1.35</v>
      </c>
      <c r="E44" s="6">
        <f t="shared" si="1"/>
        <v>3680.2755000000002</v>
      </c>
      <c r="F44" s="5">
        <v>1.7</v>
      </c>
      <c r="G44" s="5">
        <v>1.3</v>
      </c>
      <c r="H44" s="5">
        <v>1.2</v>
      </c>
      <c r="I44" s="14">
        <f t="shared" si="2"/>
        <v>502.06227500000006</v>
      </c>
      <c r="J44" s="14">
        <f t="shared" si="3"/>
        <v>926.88419999999996</v>
      </c>
      <c r="K44" s="15">
        <f t="shared" si="4"/>
        <v>4634.4210000000003</v>
      </c>
    </row>
    <row r="45" spans="1:11" x14ac:dyDescent="0.25">
      <c r="A45" s="2" t="s">
        <v>104</v>
      </c>
      <c r="B45" s="26">
        <v>1691</v>
      </c>
      <c r="C45" s="2">
        <f t="shared" si="0"/>
        <v>2046.11</v>
      </c>
      <c r="D45" s="5">
        <v>1.35</v>
      </c>
      <c r="E45" s="6">
        <f t="shared" si="1"/>
        <v>2762.2485000000001</v>
      </c>
      <c r="F45" s="5">
        <v>1.7</v>
      </c>
      <c r="G45" s="5">
        <v>1.3</v>
      </c>
      <c r="H45" s="5">
        <v>1.2</v>
      </c>
      <c r="I45" s="14">
        <f t="shared" si="2"/>
        <v>376.8252583333333</v>
      </c>
      <c r="J45" s="14">
        <f t="shared" si="3"/>
        <v>695.67739999999992</v>
      </c>
      <c r="K45" s="15">
        <f t="shared" si="4"/>
        <v>3478.3869999999997</v>
      </c>
    </row>
    <row r="46" spans="1:11" x14ac:dyDescent="0.25">
      <c r="A46" s="2" t="s">
        <v>105</v>
      </c>
      <c r="B46" s="2">
        <v>2392</v>
      </c>
      <c r="C46" s="2">
        <f t="shared" si="0"/>
        <v>2894.3199999999997</v>
      </c>
      <c r="D46" s="5">
        <v>1.35</v>
      </c>
      <c r="E46" s="6">
        <f t="shared" si="1"/>
        <v>3907.3319999999999</v>
      </c>
      <c r="F46" s="5">
        <v>1.7</v>
      </c>
      <c r="G46" s="5">
        <v>1.3</v>
      </c>
      <c r="H46" s="5">
        <v>1.2</v>
      </c>
      <c r="I46" s="14">
        <f t="shared" si="2"/>
        <v>533.0372666666666</v>
      </c>
      <c r="J46" s="14">
        <f t="shared" si="3"/>
        <v>984.0687999999999</v>
      </c>
      <c r="K46" s="15">
        <f t="shared" si="4"/>
        <v>4920.3439999999991</v>
      </c>
    </row>
    <row r="47" spans="1:11" x14ac:dyDescent="0.25">
      <c r="A47" s="2" t="s">
        <v>106</v>
      </c>
      <c r="B47" s="2">
        <v>2998</v>
      </c>
      <c r="C47" s="2">
        <f t="shared" si="0"/>
        <v>3627.58</v>
      </c>
      <c r="D47" s="5">
        <v>1.35</v>
      </c>
      <c r="E47" s="6">
        <f t="shared" si="1"/>
        <v>4897.2330000000002</v>
      </c>
      <c r="F47" s="5">
        <v>1.7</v>
      </c>
      <c r="G47" s="5">
        <v>1.3</v>
      </c>
      <c r="H47" s="5">
        <v>1.2</v>
      </c>
      <c r="I47" s="14">
        <f t="shared" si="2"/>
        <v>668.07931666666661</v>
      </c>
      <c r="J47" s="14">
        <f t="shared" si="3"/>
        <v>1233.3771999999999</v>
      </c>
      <c r="K47" s="15">
        <f t="shared" si="4"/>
        <v>6166.8859999999995</v>
      </c>
    </row>
    <row r="48" spans="1:11" x14ac:dyDescent="0.25">
      <c r="A48" s="2" t="s">
        <v>107</v>
      </c>
      <c r="B48" s="2">
        <v>2944</v>
      </c>
      <c r="C48" s="2">
        <f t="shared" si="0"/>
        <v>3562.24</v>
      </c>
      <c r="D48" s="5">
        <v>1.35</v>
      </c>
      <c r="E48" s="6">
        <f t="shared" si="1"/>
        <v>4809.0240000000003</v>
      </c>
      <c r="F48" s="5">
        <v>1.7</v>
      </c>
      <c r="G48" s="5">
        <v>1.3</v>
      </c>
      <c r="H48" s="5">
        <v>1.2</v>
      </c>
      <c r="I48" s="14">
        <f t="shared" si="2"/>
        <v>656.0458666666666</v>
      </c>
      <c r="J48" s="14">
        <f t="shared" si="3"/>
        <v>1211.1615999999997</v>
      </c>
      <c r="K48" s="15">
        <f t="shared" si="4"/>
        <v>6055.8079999999991</v>
      </c>
    </row>
    <row r="49" spans="1:11" x14ac:dyDescent="0.25">
      <c r="A49" s="2" t="s">
        <v>108</v>
      </c>
      <c r="B49" s="2">
        <v>5884</v>
      </c>
      <c r="C49" s="2">
        <f t="shared" si="0"/>
        <v>7119.6399999999994</v>
      </c>
      <c r="D49" s="5">
        <v>1.35</v>
      </c>
      <c r="E49" s="6">
        <f t="shared" si="1"/>
        <v>9611.5139999999992</v>
      </c>
      <c r="F49" s="5">
        <v>1.65</v>
      </c>
      <c r="G49" s="5">
        <v>1.3</v>
      </c>
      <c r="H49" s="5">
        <v>1.2</v>
      </c>
      <c r="I49" s="14">
        <f t="shared" si="2"/>
        <v>1272.6356499999999</v>
      </c>
      <c r="J49" s="14">
        <f t="shared" si="3"/>
        <v>2349.4811999999997</v>
      </c>
      <c r="K49" s="15">
        <f t="shared" si="4"/>
        <v>11747.405999999999</v>
      </c>
    </row>
    <row r="50" spans="1:11" x14ac:dyDescent="0.25">
      <c r="A50" s="2" t="s">
        <v>109</v>
      </c>
      <c r="B50" s="2">
        <v>8283</v>
      </c>
      <c r="C50" s="2">
        <f t="shared" si="0"/>
        <v>10022.43</v>
      </c>
      <c r="D50" s="5">
        <v>1.35</v>
      </c>
      <c r="E50" s="6">
        <f t="shared" si="1"/>
        <v>13530.280500000001</v>
      </c>
      <c r="F50" s="5">
        <v>1.65</v>
      </c>
      <c r="G50" s="5">
        <v>1.3</v>
      </c>
      <c r="H50" s="5">
        <v>1.2</v>
      </c>
      <c r="I50" s="14">
        <f t="shared" si="2"/>
        <v>1791.5093625</v>
      </c>
      <c r="J50" s="14">
        <f t="shared" si="3"/>
        <v>3307.4019000000003</v>
      </c>
      <c r="K50" s="15">
        <f t="shared" si="4"/>
        <v>16537.0095</v>
      </c>
    </row>
    <row r="51" spans="1:11" x14ac:dyDescent="0.25">
      <c r="A51" s="2" t="s">
        <v>110</v>
      </c>
      <c r="B51" s="2">
        <v>7071</v>
      </c>
      <c r="C51" s="2">
        <f t="shared" si="0"/>
        <v>8555.91</v>
      </c>
      <c r="D51" s="5">
        <v>1.35</v>
      </c>
      <c r="E51" s="6">
        <f t="shared" si="1"/>
        <v>11550.478500000001</v>
      </c>
      <c r="F51" s="5">
        <v>1.65</v>
      </c>
      <c r="G51" s="5">
        <v>1.3</v>
      </c>
      <c r="H51" s="5">
        <v>1.2</v>
      </c>
      <c r="I51" s="14">
        <f t="shared" si="2"/>
        <v>1529.3689124999999</v>
      </c>
      <c r="J51" s="14">
        <f t="shared" si="3"/>
        <v>2823.4503</v>
      </c>
      <c r="K51" s="15">
        <f t="shared" si="4"/>
        <v>14117.251499999998</v>
      </c>
    </row>
    <row r="52" spans="1:11" x14ac:dyDescent="0.25">
      <c r="A52" s="2" t="s">
        <v>113</v>
      </c>
      <c r="B52" s="2">
        <v>2749</v>
      </c>
      <c r="C52" s="2">
        <f t="shared" si="0"/>
        <v>3326.29</v>
      </c>
      <c r="D52" s="5">
        <v>1.35</v>
      </c>
      <c r="E52" s="6">
        <f t="shared" si="1"/>
        <v>4490.4915000000001</v>
      </c>
      <c r="F52" s="5">
        <v>1.7</v>
      </c>
      <c r="G52" s="5">
        <v>1.3</v>
      </c>
      <c r="H52" s="5">
        <v>1.2</v>
      </c>
      <c r="I52" s="14">
        <f t="shared" si="2"/>
        <v>612.59174166666674</v>
      </c>
      <c r="J52" s="14">
        <f t="shared" si="3"/>
        <v>1130.9386</v>
      </c>
      <c r="K52" s="15">
        <f t="shared" si="4"/>
        <v>5654.6930000000002</v>
      </c>
    </row>
    <row r="53" spans="1:11" x14ac:dyDescent="0.25">
      <c r="A53" s="2" t="s">
        <v>114</v>
      </c>
      <c r="B53" s="2">
        <v>4654</v>
      </c>
      <c r="C53" s="2">
        <f t="shared" si="0"/>
        <v>5631.34</v>
      </c>
      <c r="D53" s="5">
        <v>1.35</v>
      </c>
      <c r="E53" s="6">
        <f t="shared" si="1"/>
        <v>7602.3090000000011</v>
      </c>
      <c r="F53" s="5">
        <v>1.7</v>
      </c>
      <c r="G53" s="5">
        <v>1.3</v>
      </c>
      <c r="H53" s="5">
        <v>1.2</v>
      </c>
      <c r="I53" s="14">
        <f t="shared" si="2"/>
        <v>1037.1051166666668</v>
      </c>
      <c r="J53" s="14">
        <f t="shared" si="3"/>
        <v>1914.6556</v>
      </c>
      <c r="K53" s="15">
        <f t="shared" si="4"/>
        <v>9573.2780000000002</v>
      </c>
    </row>
    <row r="54" spans="1:11" x14ac:dyDescent="0.25">
      <c r="A54" s="2" t="s">
        <v>115</v>
      </c>
      <c r="B54" s="2">
        <v>6451</v>
      </c>
      <c r="C54" s="2">
        <f t="shared" si="0"/>
        <v>7805.71</v>
      </c>
      <c r="D54" s="5">
        <v>1.35</v>
      </c>
      <c r="E54" s="6">
        <f t="shared" si="1"/>
        <v>10537.708500000001</v>
      </c>
      <c r="F54" s="5">
        <v>1.7</v>
      </c>
      <c r="G54" s="5">
        <v>1.3</v>
      </c>
      <c r="H54" s="5">
        <v>1.2</v>
      </c>
      <c r="I54" s="14">
        <f t="shared" si="2"/>
        <v>1437.5515916666666</v>
      </c>
      <c r="J54" s="14">
        <f t="shared" si="3"/>
        <v>2653.9414000000002</v>
      </c>
      <c r="K54" s="15">
        <f t="shared" si="4"/>
        <v>13269.707</v>
      </c>
    </row>
    <row r="55" spans="1:11" x14ac:dyDescent="0.25">
      <c r="A55" s="2" t="s">
        <v>128</v>
      </c>
      <c r="B55" s="2">
        <v>17822</v>
      </c>
      <c r="C55" s="2">
        <f t="shared" si="0"/>
        <v>21564.62</v>
      </c>
      <c r="D55" s="5">
        <v>1.35</v>
      </c>
      <c r="E55" s="6">
        <f t="shared" si="1"/>
        <v>29112.237000000001</v>
      </c>
      <c r="F55" s="5">
        <v>1.65</v>
      </c>
      <c r="G55" s="5">
        <v>1.3</v>
      </c>
      <c r="H55" s="5">
        <v>1.2</v>
      </c>
      <c r="I55" s="14">
        <f t="shared" si="2"/>
        <v>3854.6758250000003</v>
      </c>
      <c r="J55" s="14">
        <f t="shared" si="3"/>
        <v>7116.3245999999999</v>
      </c>
      <c r="K55" s="15">
        <f t="shared" si="4"/>
        <v>35581.623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33CD-D596-4E9D-8E62-47FC68499CB0}">
  <sheetPr>
    <pageSetUpPr fitToPage="1"/>
  </sheetPr>
  <dimension ref="A1:K55"/>
  <sheetViews>
    <sheetView zoomScale="82" zoomScaleNormal="82" workbookViewId="0">
      <selection activeCell="Q16" sqref="Q16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hidden="1" customWidth="1"/>
    <col min="3" max="3" width="11.5703125" style="3" hidden="1" customWidth="1"/>
    <col min="4" max="4" width="15.42578125" style="3" hidden="1" customWidth="1"/>
    <col min="5" max="5" width="11.7109375" style="3" hidden="1" customWidth="1"/>
    <col min="6" max="6" width="12.85546875" style="3" hidden="1" customWidth="1"/>
    <col min="7" max="8" width="13.7109375" style="3" hidden="1" customWidth="1"/>
    <col min="9" max="9" width="14.42578125" style="3" bestFit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4" t="s">
        <v>3</v>
      </c>
      <c r="E2" s="24" t="s">
        <v>4</v>
      </c>
      <c r="F2" s="24" t="s">
        <v>116</v>
      </c>
      <c r="G2" s="24" t="s">
        <v>117</v>
      </c>
      <c r="H2" s="24" t="s">
        <v>118</v>
      </c>
      <c r="I2" s="24" t="s">
        <v>95</v>
      </c>
      <c r="J2" s="24" t="s">
        <v>119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6</v>
      </c>
    </row>
    <row r="4" spans="1:11" x14ac:dyDescent="0.25">
      <c r="A4" s="5" t="s">
        <v>75</v>
      </c>
      <c r="B4" s="25">
        <v>2468.8000000000002</v>
      </c>
      <c r="C4" s="5">
        <f t="shared" ref="C4:C55" si="0">B4*$C$3</f>
        <v>2987.248</v>
      </c>
      <c r="D4" s="5">
        <v>1.35</v>
      </c>
      <c r="E4" s="6">
        <f t="shared" ref="E4:E55" si="1">C4*D4</f>
        <v>4032.7848000000004</v>
      </c>
      <c r="F4" s="5">
        <v>1.7</v>
      </c>
      <c r="G4" s="5">
        <v>1.3</v>
      </c>
      <c r="H4" s="5">
        <v>1.2</v>
      </c>
      <c r="I4" s="14">
        <f>C4*F4*G4/$I$3</f>
        <v>550.15150666666671</v>
      </c>
      <c r="J4" s="14">
        <f>C4*F4*H4/$J$3</f>
        <v>1015.66432</v>
      </c>
      <c r="K4" s="15">
        <f>C4*F4</f>
        <v>5078.3216000000002</v>
      </c>
    </row>
    <row r="5" spans="1:11" x14ac:dyDescent="0.25">
      <c r="A5" s="5" t="s">
        <v>23</v>
      </c>
      <c r="B5" s="25">
        <v>2715.2</v>
      </c>
      <c r="C5" s="5">
        <f t="shared" si="0"/>
        <v>3285.3919999999998</v>
      </c>
      <c r="D5" s="5">
        <v>1.35</v>
      </c>
      <c r="E5" s="6">
        <f t="shared" si="1"/>
        <v>4435.2791999999999</v>
      </c>
      <c r="F5" s="5">
        <v>1.7</v>
      </c>
      <c r="G5" s="5">
        <v>1.3</v>
      </c>
      <c r="H5" s="5">
        <v>1.2</v>
      </c>
      <c r="I5" s="14">
        <f t="shared" ref="I5:I55" si="2">C5*F5*G5/$I$3</f>
        <v>605.05969333333326</v>
      </c>
      <c r="J5" s="14">
        <f t="shared" ref="J5:J55" si="3">C5*F5*H5/$J$3</f>
        <v>1117.0332799999999</v>
      </c>
      <c r="K5" s="15">
        <f t="shared" ref="K5:K55" si="4">C5*F5</f>
        <v>5585.1663999999992</v>
      </c>
    </row>
    <row r="6" spans="1:11" x14ac:dyDescent="0.25">
      <c r="A6" s="5" t="s">
        <v>74</v>
      </c>
      <c r="B6" s="25">
        <v>4102.3999999999996</v>
      </c>
      <c r="C6" s="5">
        <f t="shared" si="0"/>
        <v>4963.9039999999995</v>
      </c>
      <c r="D6" s="5">
        <v>1.35</v>
      </c>
      <c r="E6" s="6">
        <f t="shared" si="1"/>
        <v>6701.2703999999994</v>
      </c>
      <c r="F6" s="5">
        <v>1.7</v>
      </c>
      <c r="G6" s="5">
        <v>1.3</v>
      </c>
      <c r="H6" s="5">
        <v>1.2</v>
      </c>
      <c r="I6" s="14">
        <f t="shared" si="2"/>
        <v>914.18565333333311</v>
      </c>
      <c r="J6" s="14">
        <f t="shared" si="3"/>
        <v>1687.7273599999996</v>
      </c>
      <c r="K6" s="15">
        <f t="shared" si="4"/>
        <v>8438.6367999999984</v>
      </c>
    </row>
    <row r="7" spans="1:11" x14ac:dyDescent="0.25">
      <c r="A7" s="5" t="s">
        <v>22</v>
      </c>
      <c r="B7" s="25">
        <v>4405.6000000000004</v>
      </c>
      <c r="C7" s="5">
        <f t="shared" si="0"/>
        <v>5330.7759999999998</v>
      </c>
      <c r="D7" s="5">
        <v>1.35</v>
      </c>
      <c r="E7" s="6">
        <f t="shared" si="1"/>
        <v>7196.5475999999999</v>
      </c>
      <c r="F7" s="5">
        <v>1.7</v>
      </c>
      <c r="G7" s="5">
        <v>1.3</v>
      </c>
      <c r="H7" s="5">
        <v>1.2</v>
      </c>
      <c r="I7" s="14">
        <f t="shared" si="2"/>
        <v>981.7512466666667</v>
      </c>
      <c r="J7" s="14">
        <f t="shared" si="3"/>
        <v>1812.4638400000001</v>
      </c>
      <c r="K7" s="15">
        <f t="shared" si="4"/>
        <v>9062.3191999999999</v>
      </c>
    </row>
    <row r="8" spans="1:11" x14ac:dyDescent="0.25">
      <c r="A8" s="5" t="s">
        <v>36</v>
      </c>
      <c r="B8" s="25">
        <v>9516.7999999999993</v>
      </c>
      <c r="C8" s="5">
        <f t="shared" si="0"/>
        <v>11515.328</v>
      </c>
      <c r="D8" s="5">
        <v>1.35</v>
      </c>
      <c r="E8" s="6">
        <f t="shared" si="1"/>
        <v>15545.692800000001</v>
      </c>
      <c r="F8" s="5">
        <v>1.7</v>
      </c>
      <c r="G8" s="5">
        <v>1.3</v>
      </c>
      <c r="H8" s="5">
        <v>1.2</v>
      </c>
      <c r="I8" s="14">
        <f t="shared" si="2"/>
        <v>2120.7395733333333</v>
      </c>
      <c r="J8" s="14">
        <f t="shared" si="3"/>
        <v>3915.2115200000003</v>
      </c>
      <c r="K8" s="15">
        <f t="shared" si="4"/>
        <v>19576.0576</v>
      </c>
    </row>
    <row r="9" spans="1:11" x14ac:dyDescent="0.25">
      <c r="A9" s="5" t="s">
        <v>112</v>
      </c>
      <c r="B9" s="25">
        <v>10691.2</v>
      </c>
      <c r="C9" s="5">
        <f t="shared" si="0"/>
        <v>12936.352000000001</v>
      </c>
      <c r="D9" s="5">
        <v>1.35</v>
      </c>
      <c r="E9" s="6">
        <f t="shared" si="1"/>
        <v>17464.075200000003</v>
      </c>
      <c r="F9" s="5">
        <v>1.7</v>
      </c>
      <c r="G9" s="5">
        <v>1.3</v>
      </c>
      <c r="H9" s="5">
        <v>1.2</v>
      </c>
      <c r="I9" s="14">
        <f t="shared" si="2"/>
        <v>2382.4448266666668</v>
      </c>
      <c r="J9" s="14">
        <f t="shared" si="3"/>
        <v>4398.3596799999996</v>
      </c>
      <c r="K9" s="15">
        <f t="shared" si="4"/>
        <v>21991.7984</v>
      </c>
    </row>
    <row r="10" spans="1:11" x14ac:dyDescent="0.25">
      <c r="A10" s="5" t="s">
        <v>91</v>
      </c>
      <c r="B10" s="25">
        <v>2560</v>
      </c>
      <c r="C10" s="5">
        <f t="shared" si="0"/>
        <v>3097.6</v>
      </c>
      <c r="D10" s="5">
        <v>1.35</v>
      </c>
      <c r="E10" s="6">
        <f t="shared" si="1"/>
        <v>4181.76</v>
      </c>
      <c r="F10" s="5">
        <v>1.7</v>
      </c>
      <c r="G10" s="5">
        <v>1.3</v>
      </c>
      <c r="H10" s="5">
        <v>1.2</v>
      </c>
      <c r="I10" s="14">
        <f t="shared" si="2"/>
        <v>570.47466666666662</v>
      </c>
      <c r="J10" s="14">
        <f t="shared" si="3"/>
        <v>1053.184</v>
      </c>
      <c r="K10" s="15">
        <f t="shared" si="4"/>
        <v>5265.92</v>
      </c>
    </row>
    <row r="11" spans="1:11" x14ac:dyDescent="0.25">
      <c r="A11" s="5" t="s">
        <v>102</v>
      </c>
      <c r="B11" s="25">
        <v>3719.2</v>
      </c>
      <c r="C11" s="5">
        <f t="shared" si="0"/>
        <v>4500.232</v>
      </c>
      <c r="D11" s="5">
        <v>1.35</v>
      </c>
      <c r="E11" s="6">
        <f t="shared" si="1"/>
        <v>6075.3132000000005</v>
      </c>
      <c r="F11" s="5">
        <v>1.7</v>
      </c>
      <c r="G11" s="5">
        <v>1.3</v>
      </c>
      <c r="H11" s="5">
        <v>1.2</v>
      </c>
      <c r="I11" s="14">
        <f t="shared" si="2"/>
        <v>828.79272666666668</v>
      </c>
      <c r="J11" s="14">
        <f t="shared" si="3"/>
        <v>1530.07888</v>
      </c>
      <c r="K11" s="15">
        <f t="shared" si="4"/>
        <v>7650.3944000000001</v>
      </c>
    </row>
    <row r="12" spans="1:11" x14ac:dyDescent="0.25">
      <c r="A12" s="5" t="s">
        <v>103</v>
      </c>
      <c r="B12" s="25">
        <v>4955.2</v>
      </c>
      <c r="C12" s="5">
        <f t="shared" si="0"/>
        <v>5995.7919999999995</v>
      </c>
      <c r="D12" s="5">
        <v>1.35</v>
      </c>
      <c r="E12" s="6">
        <f t="shared" si="1"/>
        <v>8094.3191999999999</v>
      </c>
      <c r="F12" s="5">
        <v>1.7</v>
      </c>
      <c r="G12" s="5">
        <v>1.3</v>
      </c>
      <c r="H12" s="5">
        <v>1.2</v>
      </c>
      <c r="I12" s="14">
        <f t="shared" si="2"/>
        <v>1104.2250266666665</v>
      </c>
      <c r="J12" s="14">
        <f t="shared" si="3"/>
        <v>2038.5692799999997</v>
      </c>
      <c r="K12" s="15">
        <f>C12*F12</f>
        <v>10192.846399999999</v>
      </c>
    </row>
    <row r="13" spans="1:11" x14ac:dyDescent="0.25">
      <c r="A13" s="2" t="s">
        <v>68</v>
      </c>
      <c r="B13" s="26">
        <v>0</v>
      </c>
      <c r="C13" s="5">
        <f t="shared" si="0"/>
        <v>0</v>
      </c>
      <c r="D13" s="5">
        <v>1.35</v>
      </c>
      <c r="E13" s="6">
        <f t="shared" si="1"/>
        <v>0</v>
      </c>
      <c r="F13" s="5">
        <v>1.55</v>
      </c>
      <c r="G13" s="5">
        <v>1.3</v>
      </c>
      <c r="H13" s="5">
        <v>1.2</v>
      </c>
      <c r="I13" s="14">
        <f t="shared" si="2"/>
        <v>0</v>
      </c>
      <c r="J13" s="14">
        <f t="shared" si="3"/>
        <v>0</v>
      </c>
      <c r="K13" s="15">
        <f t="shared" si="4"/>
        <v>0</v>
      </c>
    </row>
    <row r="14" spans="1:11" x14ac:dyDescent="0.25">
      <c r="A14" s="2" t="s">
        <v>69</v>
      </c>
      <c r="B14" s="26">
        <v>0</v>
      </c>
      <c r="C14" s="5">
        <f t="shared" si="0"/>
        <v>0</v>
      </c>
      <c r="D14" s="5">
        <v>1.35</v>
      </c>
      <c r="E14" s="6">
        <f t="shared" si="1"/>
        <v>0</v>
      </c>
      <c r="F14" s="5">
        <v>1.55</v>
      </c>
      <c r="G14" s="5">
        <v>1.3</v>
      </c>
      <c r="H14" s="5">
        <v>1.2</v>
      </c>
      <c r="I14" s="14">
        <f t="shared" si="2"/>
        <v>0</v>
      </c>
      <c r="J14" s="14">
        <f t="shared" si="3"/>
        <v>0</v>
      </c>
      <c r="K14" s="15">
        <f t="shared" si="4"/>
        <v>0</v>
      </c>
    </row>
    <row r="15" spans="1:11" x14ac:dyDescent="0.25">
      <c r="A15" s="2" t="s">
        <v>122</v>
      </c>
      <c r="B15" s="26">
        <v>12624</v>
      </c>
      <c r="C15" s="5">
        <f t="shared" si="0"/>
        <v>15275.039999999999</v>
      </c>
      <c r="D15" s="5">
        <v>1.35</v>
      </c>
      <c r="E15" s="6">
        <f t="shared" si="1"/>
        <v>20621.304</v>
      </c>
      <c r="F15" s="5">
        <v>1.6</v>
      </c>
      <c r="G15" s="5">
        <v>1.3</v>
      </c>
      <c r="H15" s="5">
        <v>1.2</v>
      </c>
      <c r="I15" s="14">
        <f t="shared" si="2"/>
        <v>2647.6735999999996</v>
      </c>
      <c r="J15" s="14">
        <f t="shared" si="3"/>
        <v>4888.0127999999995</v>
      </c>
      <c r="K15" s="15">
        <f>C15*F15</f>
        <v>24440.063999999998</v>
      </c>
    </row>
    <row r="16" spans="1:11" x14ac:dyDescent="0.25">
      <c r="A16" s="2" t="s">
        <v>121</v>
      </c>
      <c r="B16" s="26">
        <v>1848</v>
      </c>
      <c r="C16" s="5">
        <f t="shared" si="0"/>
        <v>2236.08</v>
      </c>
      <c r="D16" s="5">
        <v>1.35</v>
      </c>
      <c r="E16" s="6">
        <f t="shared" si="1"/>
        <v>3018.7080000000001</v>
      </c>
      <c r="F16" s="5">
        <v>1.7</v>
      </c>
      <c r="G16" s="5">
        <v>1.3</v>
      </c>
      <c r="H16" s="5">
        <v>1.2</v>
      </c>
      <c r="I16" s="14">
        <f t="shared" si="2"/>
        <v>411.81139999999999</v>
      </c>
      <c r="J16" s="14">
        <f t="shared" si="3"/>
        <v>760.26719999999989</v>
      </c>
      <c r="K16" s="15">
        <f t="shared" ref="K16" si="5">C16*F16</f>
        <v>3801.3359999999998</v>
      </c>
    </row>
    <row r="17" spans="1:11" x14ac:dyDescent="0.25">
      <c r="A17" s="2" t="s">
        <v>83</v>
      </c>
      <c r="B17" s="26">
        <v>4094.4</v>
      </c>
      <c r="C17" s="2">
        <f t="shared" si="0"/>
        <v>4954.2240000000002</v>
      </c>
      <c r="D17" s="5">
        <v>1.35</v>
      </c>
      <c r="E17" s="6">
        <f t="shared" si="1"/>
        <v>6688.202400000001</v>
      </c>
      <c r="F17" s="5">
        <v>1.7</v>
      </c>
      <c r="G17" s="5">
        <v>1.3</v>
      </c>
      <c r="H17" s="5">
        <v>1.2</v>
      </c>
      <c r="I17" s="14">
        <f t="shared" si="2"/>
        <v>912.40291999999999</v>
      </c>
      <c r="J17" s="14">
        <f t="shared" si="3"/>
        <v>1684.43616</v>
      </c>
      <c r="K17" s="15">
        <f t="shared" si="4"/>
        <v>8422.1808000000001</v>
      </c>
    </row>
    <row r="18" spans="1:11" x14ac:dyDescent="0.25">
      <c r="A18" s="2" t="s">
        <v>124</v>
      </c>
      <c r="B18" s="26">
        <v>5559</v>
      </c>
      <c r="C18" s="2">
        <f t="shared" si="0"/>
        <v>6726.3899999999994</v>
      </c>
      <c r="D18" s="5">
        <v>1.35</v>
      </c>
      <c r="E18" s="6">
        <f t="shared" si="1"/>
        <v>9080.6265000000003</v>
      </c>
      <c r="F18" s="5">
        <v>1.65</v>
      </c>
      <c r="G18" s="5">
        <v>1.3</v>
      </c>
      <c r="H18" s="5">
        <v>1.2</v>
      </c>
      <c r="I18" s="14">
        <f t="shared" si="2"/>
        <v>1202.3422125</v>
      </c>
      <c r="J18" s="14">
        <f t="shared" si="3"/>
        <v>2219.7086999999997</v>
      </c>
      <c r="K18" s="15">
        <f>C18*F18</f>
        <v>11098.543499999998</v>
      </c>
    </row>
    <row r="19" spans="1:11" x14ac:dyDescent="0.25">
      <c r="A19" s="2" t="s">
        <v>77</v>
      </c>
      <c r="B19" s="26">
        <v>4436.8</v>
      </c>
      <c r="C19" s="2">
        <f t="shared" si="0"/>
        <v>5368.5280000000002</v>
      </c>
      <c r="D19" s="5">
        <v>1.35</v>
      </c>
      <c r="E19" s="6">
        <f t="shared" si="1"/>
        <v>7247.5128000000004</v>
      </c>
      <c r="F19" s="5">
        <v>1.7</v>
      </c>
      <c r="G19" s="5">
        <v>1.3</v>
      </c>
      <c r="H19" s="5">
        <v>1.2</v>
      </c>
      <c r="I19" s="14">
        <f t="shared" si="2"/>
        <v>988.70390666666674</v>
      </c>
      <c r="J19" s="14">
        <f t="shared" si="3"/>
        <v>1825.2995200000003</v>
      </c>
      <c r="K19" s="15">
        <f t="shared" si="4"/>
        <v>9126.4976000000006</v>
      </c>
    </row>
    <row r="20" spans="1:11" x14ac:dyDescent="0.25">
      <c r="A20" s="2" t="s">
        <v>76</v>
      </c>
      <c r="B20" s="26">
        <v>6156.8</v>
      </c>
      <c r="C20" s="2">
        <f t="shared" si="0"/>
        <v>7449.7280000000001</v>
      </c>
      <c r="D20" s="5">
        <v>1.35</v>
      </c>
      <c r="E20" s="6">
        <f t="shared" si="1"/>
        <v>10057.132800000001</v>
      </c>
      <c r="F20" s="5">
        <v>1.7</v>
      </c>
      <c r="G20" s="5">
        <v>1.3</v>
      </c>
      <c r="H20" s="5">
        <v>1.2</v>
      </c>
      <c r="I20" s="14">
        <f t="shared" si="2"/>
        <v>1371.9915733333335</v>
      </c>
      <c r="J20" s="14">
        <f t="shared" si="3"/>
        <v>2532.9075199999997</v>
      </c>
      <c r="K20" s="15">
        <f t="shared" si="4"/>
        <v>12664.5376</v>
      </c>
    </row>
    <row r="21" spans="1:11" x14ac:dyDescent="0.25">
      <c r="A21" s="2" t="s">
        <v>82</v>
      </c>
      <c r="B21" s="26">
        <v>4838.3999999999996</v>
      </c>
      <c r="C21" s="2">
        <f t="shared" si="0"/>
        <v>5854.463999999999</v>
      </c>
      <c r="D21" s="5">
        <v>1.35</v>
      </c>
      <c r="E21" s="6">
        <f t="shared" si="1"/>
        <v>7903.5263999999988</v>
      </c>
      <c r="F21" s="5">
        <v>1.7</v>
      </c>
      <c r="G21" s="5">
        <v>1.3</v>
      </c>
      <c r="H21" s="5">
        <v>1.2</v>
      </c>
      <c r="I21" s="14">
        <f t="shared" si="2"/>
        <v>1078.1971199999998</v>
      </c>
      <c r="J21" s="14">
        <f t="shared" si="3"/>
        <v>1990.5177599999995</v>
      </c>
      <c r="K21" s="15">
        <f t="shared" si="4"/>
        <v>9952.5887999999977</v>
      </c>
    </row>
    <row r="22" spans="1:11" x14ac:dyDescent="0.25">
      <c r="A22" s="5" t="s">
        <v>72</v>
      </c>
      <c r="B22" s="25">
        <v>10412</v>
      </c>
      <c r="C22" s="5">
        <f t="shared" si="0"/>
        <v>12598.52</v>
      </c>
      <c r="D22" s="5">
        <v>1.35</v>
      </c>
      <c r="E22" s="6">
        <f t="shared" si="1"/>
        <v>17008.002</v>
      </c>
      <c r="F22" s="5">
        <v>1.7</v>
      </c>
      <c r="G22" s="5">
        <v>1.3</v>
      </c>
      <c r="H22" s="5">
        <v>1.2</v>
      </c>
      <c r="I22" s="14">
        <f t="shared" si="2"/>
        <v>2320.2274333333335</v>
      </c>
      <c r="J22" s="14">
        <f t="shared" si="3"/>
        <v>4283.4967999999999</v>
      </c>
      <c r="K22" s="15">
        <f>C22*F22</f>
        <v>21417.484</v>
      </c>
    </row>
    <row r="23" spans="1:11" x14ac:dyDescent="0.25">
      <c r="A23" s="5" t="s">
        <v>127</v>
      </c>
      <c r="B23" s="25">
        <v>1880</v>
      </c>
      <c r="C23" s="5">
        <f t="shared" si="0"/>
        <v>2274.7999999999997</v>
      </c>
      <c r="D23" s="5">
        <v>1.35</v>
      </c>
      <c r="E23" s="6">
        <f t="shared" si="1"/>
        <v>3070.98</v>
      </c>
      <c r="F23" s="5">
        <v>1.7</v>
      </c>
      <c r="G23" s="5">
        <v>1.3</v>
      </c>
      <c r="H23" s="5">
        <v>1.2</v>
      </c>
      <c r="I23" s="14">
        <f t="shared" si="2"/>
        <v>418.94233333333324</v>
      </c>
      <c r="J23" s="14">
        <f t="shared" si="3"/>
        <v>773.43199999999979</v>
      </c>
      <c r="K23" s="15">
        <f t="shared" ref="K23" si="6">C23*F23</f>
        <v>3867.1599999999994</v>
      </c>
    </row>
    <row r="24" spans="1:11" x14ac:dyDescent="0.25">
      <c r="A24" s="5" t="s">
        <v>111</v>
      </c>
      <c r="B24" s="25">
        <v>4800</v>
      </c>
      <c r="C24" s="5">
        <f t="shared" si="0"/>
        <v>5808</v>
      </c>
      <c r="D24" s="5">
        <v>1.35</v>
      </c>
      <c r="E24" s="6">
        <f t="shared" si="1"/>
        <v>7840.8</v>
      </c>
      <c r="F24" s="5">
        <v>1.7</v>
      </c>
      <c r="G24" s="5">
        <v>1.3</v>
      </c>
      <c r="H24" s="5">
        <v>1.2</v>
      </c>
      <c r="I24" s="14">
        <f t="shared" si="2"/>
        <v>1069.6400000000001</v>
      </c>
      <c r="J24" s="14">
        <f t="shared" si="3"/>
        <v>1974.72</v>
      </c>
      <c r="K24" s="15">
        <f t="shared" si="4"/>
        <v>9873.6</v>
      </c>
    </row>
    <row r="25" spans="1:11" x14ac:dyDescent="0.25">
      <c r="A25" s="5" t="s">
        <v>120</v>
      </c>
      <c r="B25" s="25">
        <v>949.6</v>
      </c>
      <c r="C25" s="5">
        <f t="shared" si="0"/>
        <v>1149.0160000000001</v>
      </c>
      <c r="D25" s="5">
        <v>1.35</v>
      </c>
      <c r="E25" s="6">
        <f t="shared" si="1"/>
        <v>1551.1716000000001</v>
      </c>
      <c r="F25" s="5">
        <v>1.7</v>
      </c>
      <c r="G25" s="5">
        <v>1.3</v>
      </c>
      <c r="H25" s="5">
        <v>1.2</v>
      </c>
      <c r="I25" s="14">
        <f t="shared" si="2"/>
        <v>211.61044666666669</v>
      </c>
      <c r="J25" s="14">
        <f t="shared" si="3"/>
        <v>390.66543999999999</v>
      </c>
      <c r="K25" s="15">
        <f t="shared" si="4"/>
        <v>1953.3272000000002</v>
      </c>
    </row>
    <row r="26" spans="1:11" x14ac:dyDescent="0.25">
      <c r="A26" s="2" t="s">
        <v>78</v>
      </c>
      <c r="B26" s="26">
        <v>2157.6</v>
      </c>
      <c r="C26" s="2">
        <f t="shared" si="0"/>
        <v>2610.6959999999999</v>
      </c>
      <c r="D26" s="5">
        <v>1.35</v>
      </c>
      <c r="E26" s="6">
        <f t="shared" si="1"/>
        <v>3524.4396000000002</v>
      </c>
      <c r="F26" s="5">
        <v>1.7</v>
      </c>
      <c r="G26" s="5">
        <v>1.3</v>
      </c>
      <c r="H26" s="5">
        <v>1.2</v>
      </c>
      <c r="I26" s="14">
        <f t="shared" si="2"/>
        <v>480.80317999999994</v>
      </c>
      <c r="J26" s="14">
        <f t="shared" si="3"/>
        <v>887.63663999999983</v>
      </c>
      <c r="K26" s="15">
        <f t="shared" si="4"/>
        <v>4438.1831999999995</v>
      </c>
    </row>
    <row r="27" spans="1:11" x14ac:dyDescent="0.25">
      <c r="A27" s="2" t="s">
        <v>84</v>
      </c>
      <c r="B27" s="26">
        <v>2032.8</v>
      </c>
      <c r="C27" s="2">
        <f t="shared" si="0"/>
        <v>2459.6879999999996</v>
      </c>
      <c r="D27" s="5">
        <v>1.35</v>
      </c>
      <c r="E27" s="6">
        <f t="shared" si="1"/>
        <v>3320.5787999999998</v>
      </c>
      <c r="F27" s="5">
        <v>1.7</v>
      </c>
      <c r="G27" s="5">
        <v>1.3</v>
      </c>
      <c r="H27" s="5">
        <v>1.2</v>
      </c>
      <c r="I27" s="14">
        <f t="shared" si="2"/>
        <v>452.99253999999996</v>
      </c>
      <c r="J27" s="14">
        <f t="shared" si="3"/>
        <v>836.29391999999996</v>
      </c>
      <c r="K27" s="15">
        <f t="shared" si="4"/>
        <v>4181.4695999999994</v>
      </c>
    </row>
    <row r="28" spans="1:11" x14ac:dyDescent="0.25">
      <c r="A28" s="2" t="s">
        <v>99</v>
      </c>
      <c r="B28" s="26">
        <v>2344</v>
      </c>
      <c r="C28" s="2">
        <f t="shared" si="0"/>
        <v>2836.24</v>
      </c>
      <c r="D28" s="5">
        <v>1.35</v>
      </c>
      <c r="E28" s="6">
        <f t="shared" si="1"/>
        <v>3828.924</v>
      </c>
      <c r="F28" s="5">
        <v>1.7</v>
      </c>
      <c r="G28" s="5">
        <v>1.3</v>
      </c>
      <c r="H28" s="5">
        <v>1.2</v>
      </c>
      <c r="I28" s="14">
        <f t="shared" si="2"/>
        <v>522.34086666666656</v>
      </c>
      <c r="J28" s="14">
        <f t="shared" si="3"/>
        <v>964.32159999999976</v>
      </c>
      <c r="K28" s="15">
        <f t="shared" si="4"/>
        <v>4821.6079999999993</v>
      </c>
    </row>
    <row r="29" spans="1:11" x14ac:dyDescent="0.25">
      <c r="A29" s="2" t="s">
        <v>125</v>
      </c>
      <c r="B29" s="26">
        <v>6127</v>
      </c>
      <c r="C29" s="2">
        <f t="shared" si="0"/>
        <v>7413.67</v>
      </c>
      <c r="D29" s="5">
        <v>1.35</v>
      </c>
      <c r="E29" s="6">
        <f t="shared" si="1"/>
        <v>10008.454500000002</v>
      </c>
      <c r="F29" s="5">
        <v>1.7</v>
      </c>
      <c r="G29" s="5">
        <v>1.3</v>
      </c>
      <c r="H29" s="5">
        <v>1.2</v>
      </c>
      <c r="I29" s="14">
        <f t="shared" si="2"/>
        <v>1365.3508916666667</v>
      </c>
      <c r="J29" s="14">
        <f t="shared" si="3"/>
        <v>2520.6477999999997</v>
      </c>
      <c r="K29" s="15">
        <f t="shared" si="4"/>
        <v>12603.239</v>
      </c>
    </row>
    <row r="30" spans="1:11" x14ac:dyDescent="0.25">
      <c r="A30" s="2" t="s">
        <v>129</v>
      </c>
      <c r="B30" s="26">
        <v>7016</v>
      </c>
      <c r="C30" s="2">
        <f t="shared" si="0"/>
        <v>8489.36</v>
      </c>
      <c r="D30" s="5">
        <v>1.35</v>
      </c>
      <c r="E30" s="6">
        <f t="shared" si="1"/>
        <v>11460.636000000002</v>
      </c>
      <c r="F30" s="5">
        <v>1.65</v>
      </c>
      <c r="G30" s="5">
        <v>1.3</v>
      </c>
      <c r="H30" s="5">
        <v>1.2</v>
      </c>
      <c r="I30" s="14">
        <f t="shared" si="2"/>
        <v>1517.4730999999999</v>
      </c>
      <c r="J30" s="14">
        <f t="shared" si="3"/>
        <v>2801.4887999999996</v>
      </c>
      <c r="K30" s="15">
        <f t="shared" si="4"/>
        <v>14007.444</v>
      </c>
    </row>
    <row r="31" spans="1:11" x14ac:dyDescent="0.25">
      <c r="A31" s="5" t="s">
        <v>25</v>
      </c>
      <c r="B31" s="25">
        <v>4258.3999999999996</v>
      </c>
      <c r="C31" s="5">
        <f t="shared" si="0"/>
        <v>5152.6639999999998</v>
      </c>
      <c r="D31" s="5">
        <v>1.35</v>
      </c>
      <c r="E31" s="6">
        <f t="shared" si="1"/>
        <v>6956.0964000000004</v>
      </c>
      <c r="F31" s="5">
        <v>1.7</v>
      </c>
      <c r="G31" s="5">
        <v>1.3</v>
      </c>
      <c r="H31" s="5">
        <v>1.2</v>
      </c>
      <c r="I31" s="14">
        <f t="shared" si="2"/>
        <v>948.94895333333341</v>
      </c>
      <c r="J31" s="14">
        <f t="shared" si="3"/>
        <v>1751.9057599999999</v>
      </c>
      <c r="K31" s="15">
        <f>C31*F31</f>
        <v>8759.5288</v>
      </c>
    </row>
    <row r="32" spans="1:11" x14ac:dyDescent="0.25">
      <c r="A32" s="5" t="s">
        <v>24</v>
      </c>
      <c r="B32" s="25">
        <v>4756.8</v>
      </c>
      <c r="C32" s="5">
        <f t="shared" si="0"/>
        <v>5755.7280000000001</v>
      </c>
      <c r="D32" s="5">
        <v>1.35</v>
      </c>
      <c r="E32" s="6">
        <f t="shared" si="1"/>
        <v>7770.2328000000007</v>
      </c>
      <c r="F32" s="5">
        <v>1.7</v>
      </c>
      <c r="G32" s="5">
        <v>1.3</v>
      </c>
      <c r="H32" s="5">
        <v>1.2</v>
      </c>
      <c r="I32" s="14">
        <f t="shared" si="2"/>
        <v>1060.01324</v>
      </c>
      <c r="J32" s="14">
        <f t="shared" si="3"/>
        <v>1956.9475199999999</v>
      </c>
      <c r="K32" s="15">
        <f t="shared" si="4"/>
        <v>9784.7376000000004</v>
      </c>
    </row>
    <row r="33" spans="1:11" x14ac:dyDescent="0.25">
      <c r="A33" s="5" t="s">
        <v>39</v>
      </c>
      <c r="B33" s="25">
        <v>2783.2</v>
      </c>
      <c r="C33" s="5">
        <f t="shared" si="0"/>
        <v>3367.6719999999996</v>
      </c>
      <c r="D33" s="5">
        <v>1.35</v>
      </c>
      <c r="E33" s="6">
        <f t="shared" si="1"/>
        <v>4546.3571999999995</v>
      </c>
      <c r="F33" s="5">
        <v>1.7</v>
      </c>
      <c r="G33" s="5">
        <v>1.3</v>
      </c>
      <c r="H33" s="5">
        <v>1.2</v>
      </c>
      <c r="I33" s="14">
        <f t="shared" si="2"/>
        <v>620.21292666666659</v>
      </c>
      <c r="J33" s="14">
        <f t="shared" si="3"/>
        <v>1145.0084799999997</v>
      </c>
      <c r="K33" s="15">
        <f t="shared" si="4"/>
        <v>5725.0423999999994</v>
      </c>
    </row>
    <row r="34" spans="1:11" x14ac:dyDescent="0.25">
      <c r="A34" s="5" t="s">
        <v>38</v>
      </c>
      <c r="B34" s="25">
        <v>3471.2</v>
      </c>
      <c r="C34" s="5">
        <f t="shared" si="0"/>
        <v>4200.152</v>
      </c>
      <c r="D34" s="5">
        <v>1.35</v>
      </c>
      <c r="E34" s="6">
        <f t="shared" si="1"/>
        <v>5670.2052000000003</v>
      </c>
      <c r="F34" s="5">
        <v>1.7</v>
      </c>
      <c r="G34" s="5">
        <v>1.3</v>
      </c>
      <c r="H34" s="5">
        <v>1.2</v>
      </c>
      <c r="I34" s="14">
        <f t="shared" si="2"/>
        <v>773.52799333333326</v>
      </c>
      <c r="J34" s="14">
        <f t="shared" si="3"/>
        <v>1428.0516799999998</v>
      </c>
      <c r="K34" s="15">
        <f t="shared" si="4"/>
        <v>7140.2583999999997</v>
      </c>
    </row>
    <row r="35" spans="1:11" x14ac:dyDescent="0.25">
      <c r="A35" s="5" t="s">
        <v>123</v>
      </c>
      <c r="B35" s="25">
        <v>6206</v>
      </c>
      <c r="C35" s="5">
        <f t="shared" si="0"/>
        <v>7509.26</v>
      </c>
      <c r="D35" s="5">
        <v>1.35</v>
      </c>
      <c r="E35" s="6">
        <f t="shared" si="1"/>
        <v>10137.501</v>
      </c>
      <c r="F35" s="5">
        <v>1.7</v>
      </c>
      <c r="G35" s="5">
        <v>1.3</v>
      </c>
      <c r="H35" s="5">
        <v>1.2</v>
      </c>
      <c r="I35" s="14">
        <f t="shared" si="2"/>
        <v>1382.9553833333332</v>
      </c>
      <c r="J35" s="14">
        <f t="shared" si="3"/>
        <v>2553.1484</v>
      </c>
      <c r="K35" s="15">
        <f t="shared" si="4"/>
        <v>12765.742</v>
      </c>
    </row>
    <row r="36" spans="1:11" x14ac:dyDescent="0.25">
      <c r="A36" s="5" t="s">
        <v>126</v>
      </c>
      <c r="B36" s="25">
        <v>5298</v>
      </c>
      <c r="C36" s="5">
        <f t="shared" si="0"/>
        <v>6410.58</v>
      </c>
      <c r="D36" s="5">
        <v>1.35</v>
      </c>
      <c r="E36" s="6">
        <f t="shared" si="1"/>
        <v>8654.2830000000013</v>
      </c>
      <c r="F36" s="5">
        <v>1.7</v>
      </c>
      <c r="G36" s="5">
        <v>1.3</v>
      </c>
      <c r="H36" s="5">
        <v>1.2</v>
      </c>
      <c r="I36" s="14">
        <f t="shared" si="2"/>
        <v>1180.6151499999999</v>
      </c>
      <c r="J36" s="14">
        <f t="shared" si="3"/>
        <v>2179.5971999999997</v>
      </c>
      <c r="K36" s="15">
        <f t="shared" si="4"/>
        <v>10897.985999999999</v>
      </c>
    </row>
    <row r="37" spans="1:11" x14ac:dyDescent="0.25">
      <c r="A37" s="5" t="s">
        <v>93</v>
      </c>
      <c r="B37" s="25">
        <v>3592.8</v>
      </c>
      <c r="C37" s="5">
        <f t="shared" si="0"/>
        <v>4347.2880000000005</v>
      </c>
      <c r="D37" s="5">
        <v>1.35</v>
      </c>
      <c r="E37" s="6">
        <f t="shared" si="1"/>
        <v>5868.8388000000014</v>
      </c>
      <c r="F37" s="5">
        <v>1.7</v>
      </c>
      <c r="G37" s="5">
        <v>1.3</v>
      </c>
      <c r="H37" s="5">
        <v>1.2</v>
      </c>
      <c r="I37" s="14">
        <f t="shared" si="2"/>
        <v>800.62554</v>
      </c>
      <c r="J37" s="14">
        <f t="shared" si="3"/>
        <v>1478.0779199999999</v>
      </c>
      <c r="K37" s="15">
        <f t="shared" si="4"/>
        <v>7390.3896000000004</v>
      </c>
    </row>
    <row r="38" spans="1:11" x14ac:dyDescent="0.25">
      <c r="A38" s="5" t="s">
        <v>96</v>
      </c>
      <c r="B38" s="25">
        <v>4966.3999999999996</v>
      </c>
      <c r="C38" s="5">
        <f t="shared" si="0"/>
        <v>6009.3439999999991</v>
      </c>
      <c r="D38" s="5">
        <v>1.35</v>
      </c>
      <c r="E38" s="6">
        <f t="shared" si="1"/>
        <v>8112.6143999999995</v>
      </c>
      <c r="F38" s="5">
        <v>1.7</v>
      </c>
      <c r="G38" s="5">
        <v>1.3</v>
      </c>
      <c r="H38" s="5">
        <v>1.2</v>
      </c>
      <c r="I38" s="14">
        <f t="shared" si="2"/>
        <v>1106.720853333333</v>
      </c>
      <c r="J38" s="14">
        <f t="shared" si="3"/>
        <v>2043.1769599999996</v>
      </c>
      <c r="K38" s="15">
        <f t="shared" si="4"/>
        <v>10215.884799999998</v>
      </c>
    </row>
    <row r="39" spans="1:11" x14ac:dyDescent="0.25">
      <c r="A39" s="5" t="s">
        <v>94</v>
      </c>
      <c r="B39" s="25">
        <v>5970.4</v>
      </c>
      <c r="C39" s="5">
        <f t="shared" si="0"/>
        <v>7224.1839999999993</v>
      </c>
      <c r="D39" s="5">
        <v>1.35</v>
      </c>
      <c r="E39" s="6">
        <f t="shared" si="1"/>
        <v>9752.6484</v>
      </c>
      <c r="F39" s="5">
        <v>1.7</v>
      </c>
      <c r="G39" s="5">
        <v>1.3</v>
      </c>
      <c r="H39" s="5">
        <v>1.2</v>
      </c>
      <c r="I39" s="14">
        <f t="shared" si="2"/>
        <v>1330.4538866666664</v>
      </c>
      <c r="J39" s="14">
        <f t="shared" si="3"/>
        <v>2456.2225599999997</v>
      </c>
      <c r="K39" s="15">
        <f t="shared" si="4"/>
        <v>12281.112799999999</v>
      </c>
    </row>
    <row r="40" spans="1:11" x14ac:dyDescent="0.25">
      <c r="A40" s="5" t="s">
        <v>100</v>
      </c>
      <c r="B40" s="25">
        <v>7346.4</v>
      </c>
      <c r="C40" s="5">
        <f t="shared" si="0"/>
        <v>8889.1439999999984</v>
      </c>
      <c r="D40" s="5">
        <v>1.35</v>
      </c>
      <c r="E40" s="6">
        <f t="shared" si="1"/>
        <v>12000.344399999998</v>
      </c>
      <c r="F40" s="5">
        <v>1.7</v>
      </c>
      <c r="G40" s="5">
        <v>1.3</v>
      </c>
      <c r="H40" s="5">
        <v>1.2</v>
      </c>
      <c r="I40" s="14">
        <f t="shared" si="2"/>
        <v>1637.0840199999996</v>
      </c>
      <c r="J40" s="14">
        <f t="shared" si="3"/>
        <v>3022.3089599999989</v>
      </c>
      <c r="K40" s="15">
        <f t="shared" si="4"/>
        <v>15111.544799999996</v>
      </c>
    </row>
    <row r="41" spans="1:11" x14ac:dyDescent="0.25">
      <c r="A41" s="5" t="s">
        <v>101</v>
      </c>
      <c r="B41" s="25">
        <v>8417.6</v>
      </c>
      <c r="C41" s="5">
        <f t="shared" si="0"/>
        <v>10185.296</v>
      </c>
      <c r="D41" s="5">
        <v>1.35</v>
      </c>
      <c r="E41" s="6">
        <f t="shared" si="1"/>
        <v>13750.149600000001</v>
      </c>
      <c r="F41" s="5">
        <v>1.7</v>
      </c>
      <c r="G41" s="5">
        <v>1.3</v>
      </c>
      <c r="H41" s="5">
        <v>1.2</v>
      </c>
      <c r="I41" s="14">
        <f t="shared" si="2"/>
        <v>1875.7920133333334</v>
      </c>
      <c r="J41" s="14">
        <f t="shared" si="3"/>
        <v>3463.0006399999997</v>
      </c>
      <c r="K41" s="15">
        <f t="shared" si="4"/>
        <v>17315.003199999999</v>
      </c>
    </row>
    <row r="42" spans="1:11" x14ac:dyDescent="0.25">
      <c r="A42" s="2" t="s">
        <v>81</v>
      </c>
      <c r="B42" s="26">
        <v>11428</v>
      </c>
      <c r="C42" s="2">
        <f t="shared" si="0"/>
        <v>13827.88</v>
      </c>
      <c r="D42" s="5">
        <v>1.35</v>
      </c>
      <c r="E42" s="6">
        <f t="shared" si="1"/>
        <v>18667.637999999999</v>
      </c>
      <c r="F42" s="5">
        <v>1.6</v>
      </c>
      <c r="G42" s="5">
        <v>1.3</v>
      </c>
      <c r="H42" s="5">
        <v>1.2</v>
      </c>
      <c r="I42" s="14">
        <f t="shared" si="2"/>
        <v>2396.8325333333337</v>
      </c>
      <c r="J42" s="14">
        <f t="shared" si="3"/>
        <v>4424.9215999999997</v>
      </c>
      <c r="K42" s="15">
        <f t="shared" si="4"/>
        <v>22124.608</v>
      </c>
    </row>
    <row r="43" spans="1:11" x14ac:dyDescent="0.25">
      <c r="A43" s="2" t="s">
        <v>80</v>
      </c>
      <c r="B43" s="26">
        <v>15031.2</v>
      </c>
      <c r="C43" s="2">
        <f t="shared" si="0"/>
        <v>18187.752</v>
      </c>
      <c r="D43" s="5">
        <v>1.35</v>
      </c>
      <c r="E43" s="6">
        <f t="shared" si="1"/>
        <v>24553.465200000002</v>
      </c>
      <c r="F43" s="5">
        <v>1.6</v>
      </c>
      <c r="G43" s="5">
        <v>1.3</v>
      </c>
      <c r="H43" s="5">
        <v>1.2</v>
      </c>
      <c r="I43" s="14">
        <f t="shared" si="2"/>
        <v>3152.5436800000002</v>
      </c>
      <c r="J43" s="14">
        <f t="shared" si="3"/>
        <v>5820.0806400000001</v>
      </c>
      <c r="K43" s="15">
        <f t="shared" si="4"/>
        <v>29100.403200000001</v>
      </c>
    </row>
    <row r="44" spans="1:11" x14ac:dyDescent="0.25">
      <c r="A44" s="2" t="s">
        <v>85</v>
      </c>
      <c r="B44" s="26">
        <v>2358.4</v>
      </c>
      <c r="C44" s="2">
        <f t="shared" si="0"/>
        <v>2853.6640000000002</v>
      </c>
      <c r="D44" s="5">
        <v>1.35</v>
      </c>
      <c r="E44" s="6">
        <f t="shared" si="1"/>
        <v>3852.4464000000007</v>
      </c>
      <c r="F44" s="5">
        <v>1.7</v>
      </c>
      <c r="G44" s="5">
        <v>1.3</v>
      </c>
      <c r="H44" s="5">
        <v>1.2</v>
      </c>
      <c r="I44" s="14">
        <f t="shared" si="2"/>
        <v>525.54978666666671</v>
      </c>
      <c r="J44" s="14">
        <f t="shared" si="3"/>
        <v>970.2457599999999</v>
      </c>
      <c r="K44" s="15">
        <f t="shared" si="4"/>
        <v>4851.2287999999999</v>
      </c>
    </row>
    <row r="45" spans="1:11" x14ac:dyDescent="0.25">
      <c r="A45" s="2" t="s">
        <v>104</v>
      </c>
      <c r="B45" s="26">
        <v>1753.6</v>
      </c>
      <c r="C45" s="2">
        <f t="shared" si="0"/>
        <v>2121.8559999999998</v>
      </c>
      <c r="D45" s="5">
        <v>1.35</v>
      </c>
      <c r="E45" s="6">
        <f t="shared" si="1"/>
        <v>2864.5056</v>
      </c>
      <c r="F45" s="5">
        <v>1.7</v>
      </c>
      <c r="G45" s="5">
        <v>1.3</v>
      </c>
      <c r="H45" s="5">
        <v>1.2</v>
      </c>
      <c r="I45" s="14">
        <f t="shared" si="2"/>
        <v>390.77514666666661</v>
      </c>
      <c r="J45" s="14">
        <f t="shared" si="3"/>
        <v>721.43103999999994</v>
      </c>
      <c r="K45" s="15">
        <f t="shared" si="4"/>
        <v>3607.1551999999997</v>
      </c>
    </row>
    <row r="46" spans="1:11" x14ac:dyDescent="0.25">
      <c r="A46" s="2" t="s">
        <v>105</v>
      </c>
      <c r="B46" s="2">
        <v>2480.8000000000002</v>
      </c>
      <c r="C46" s="2">
        <f t="shared" si="0"/>
        <v>3001.768</v>
      </c>
      <c r="D46" s="5">
        <v>1.35</v>
      </c>
      <c r="E46" s="6">
        <f t="shared" si="1"/>
        <v>4052.3868000000002</v>
      </c>
      <c r="F46" s="5">
        <v>1.7</v>
      </c>
      <c r="G46" s="5">
        <v>1.3</v>
      </c>
      <c r="H46" s="5">
        <v>1.2</v>
      </c>
      <c r="I46" s="14">
        <f t="shared" si="2"/>
        <v>552.82560666666666</v>
      </c>
      <c r="J46" s="14">
        <f t="shared" si="3"/>
        <v>1020.6011199999998</v>
      </c>
      <c r="K46" s="15">
        <f t="shared" si="4"/>
        <v>5103.0055999999995</v>
      </c>
    </row>
    <row r="47" spans="1:11" x14ac:dyDescent="0.25">
      <c r="A47" s="2" t="s">
        <v>106</v>
      </c>
      <c r="B47" s="2">
        <v>3109.6</v>
      </c>
      <c r="C47" s="2">
        <f t="shared" si="0"/>
        <v>3762.616</v>
      </c>
      <c r="D47" s="5">
        <v>1.35</v>
      </c>
      <c r="E47" s="6">
        <f t="shared" si="1"/>
        <v>5079.5316000000003</v>
      </c>
      <c r="F47" s="5">
        <v>1.7</v>
      </c>
      <c r="G47" s="5">
        <v>1.3</v>
      </c>
      <c r="H47" s="5">
        <v>1.2</v>
      </c>
      <c r="I47" s="14">
        <f t="shared" si="2"/>
        <v>692.94844666666665</v>
      </c>
      <c r="J47" s="14">
        <f t="shared" si="3"/>
        <v>1279.2894399999998</v>
      </c>
      <c r="K47" s="15">
        <f t="shared" si="4"/>
        <v>6396.4471999999996</v>
      </c>
    </row>
    <row r="48" spans="1:11" x14ac:dyDescent="0.25">
      <c r="A48" s="2" t="s">
        <v>107</v>
      </c>
      <c r="B48" s="2">
        <v>3052.8</v>
      </c>
      <c r="C48" s="2">
        <f t="shared" si="0"/>
        <v>3693.8879999999999</v>
      </c>
      <c r="D48" s="5">
        <v>1.35</v>
      </c>
      <c r="E48" s="6">
        <f t="shared" si="1"/>
        <v>4986.7488000000003</v>
      </c>
      <c r="F48" s="5">
        <v>1.7</v>
      </c>
      <c r="G48" s="5">
        <v>1.3</v>
      </c>
      <c r="H48" s="5">
        <v>1.2</v>
      </c>
      <c r="I48" s="14">
        <f t="shared" si="2"/>
        <v>680.29103999999995</v>
      </c>
      <c r="J48" s="14">
        <f t="shared" si="3"/>
        <v>1255.92192</v>
      </c>
      <c r="K48" s="15">
        <f t="shared" si="4"/>
        <v>6279.6095999999998</v>
      </c>
    </row>
    <row r="49" spans="1:11" x14ac:dyDescent="0.25">
      <c r="A49" s="2" t="s">
        <v>108</v>
      </c>
      <c r="B49" s="2">
        <v>6160</v>
      </c>
      <c r="C49" s="2">
        <f t="shared" si="0"/>
        <v>7453.5999999999995</v>
      </c>
      <c r="D49" s="5">
        <v>1.35</v>
      </c>
      <c r="E49" s="6">
        <f t="shared" si="1"/>
        <v>10062.36</v>
      </c>
      <c r="F49" s="5">
        <v>1.65</v>
      </c>
      <c r="G49" s="5">
        <v>1.3</v>
      </c>
      <c r="H49" s="5">
        <v>1.2</v>
      </c>
      <c r="I49" s="14">
        <f t="shared" si="2"/>
        <v>1332.3309999999999</v>
      </c>
      <c r="J49" s="14">
        <f t="shared" si="3"/>
        <v>2459.6879999999996</v>
      </c>
      <c r="K49" s="15">
        <f t="shared" si="4"/>
        <v>12298.439999999999</v>
      </c>
    </row>
    <row r="50" spans="1:11" x14ac:dyDescent="0.25">
      <c r="A50" s="2" t="s">
        <v>109</v>
      </c>
      <c r="B50" s="2">
        <v>8672</v>
      </c>
      <c r="C50" s="2">
        <f t="shared" si="0"/>
        <v>10493.119999999999</v>
      </c>
      <c r="D50" s="5">
        <v>1.35</v>
      </c>
      <c r="E50" s="6">
        <f t="shared" si="1"/>
        <v>14165.712</v>
      </c>
      <c r="F50" s="5">
        <v>1.65</v>
      </c>
      <c r="G50" s="5">
        <v>1.3</v>
      </c>
      <c r="H50" s="5">
        <v>1.2</v>
      </c>
      <c r="I50" s="14">
        <f t="shared" si="2"/>
        <v>1875.6451999999999</v>
      </c>
      <c r="J50" s="14">
        <f t="shared" si="3"/>
        <v>3462.7295999999992</v>
      </c>
      <c r="K50" s="15">
        <f t="shared" si="4"/>
        <v>17313.647999999997</v>
      </c>
    </row>
    <row r="51" spans="1:11" x14ac:dyDescent="0.25">
      <c r="A51" s="2" t="s">
        <v>110</v>
      </c>
      <c r="B51" s="2">
        <v>7402.4</v>
      </c>
      <c r="C51" s="2">
        <f t="shared" si="0"/>
        <v>8956.9039999999986</v>
      </c>
      <c r="D51" s="5">
        <v>1.35</v>
      </c>
      <c r="E51" s="6">
        <f t="shared" si="1"/>
        <v>12091.820399999999</v>
      </c>
      <c r="F51" s="5">
        <v>1.65</v>
      </c>
      <c r="G51" s="5">
        <v>1.3</v>
      </c>
      <c r="H51" s="5">
        <v>1.2</v>
      </c>
      <c r="I51" s="14">
        <f t="shared" si="2"/>
        <v>1601.0465899999997</v>
      </c>
      <c r="J51" s="14">
        <f t="shared" si="3"/>
        <v>2955.7783199999994</v>
      </c>
      <c r="K51" s="15">
        <f t="shared" si="4"/>
        <v>14778.891599999997</v>
      </c>
    </row>
    <row r="52" spans="1:11" x14ac:dyDescent="0.25">
      <c r="A52" s="2" t="s">
        <v>113</v>
      </c>
      <c r="B52" s="2">
        <v>2878.4</v>
      </c>
      <c r="C52" s="2">
        <f t="shared" si="0"/>
        <v>3482.864</v>
      </c>
      <c r="D52" s="5">
        <v>1.35</v>
      </c>
      <c r="E52" s="6">
        <f t="shared" si="1"/>
        <v>4701.8664000000008</v>
      </c>
      <c r="F52" s="5">
        <v>1.7</v>
      </c>
      <c r="G52" s="5">
        <v>1.3</v>
      </c>
      <c r="H52" s="5">
        <v>1.2</v>
      </c>
      <c r="I52" s="14">
        <f t="shared" si="2"/>
        <v>641.42745333333335</v>
      </c>
      <c r="J52" s="14">
        <f t="shared" si="3"/>
        <v>1184.1737599999999</v>
      </c>
      <c r="K52" s="15">
        <f t="shared" si="4"/>
        <v>5920.8688000000002</v>
      </c>
    </row>
    <row r="53" spans="1:11" x14ac:dyDescent="0.25">
      <c r="A53" s="2" t="s">
        <v>114</v>
      </c>
      <c r="B53" s="2">
        <v>4872.8</v>
      </c>
      <c r="C53" s="2">
        <f t="shared" si="0"/>
        <v>5896.0879999999997</v>
      </c>
      <c r="D53" s="5">
        <v>1.35</v>
      </c>
      <c r="E53" s="6">
        <f t="shared" si="1"/>
        <v>7959.7188000000006</v>
      </c>
      <c r="F53" s="5">
        <v>1.7</v>
      </c>
      <c r="G53" s="5">
        <v>1.3</v>
      </c>
      <c r="H53" s="5">
        <v>1.2</v>
      </c>
      <c r="I53" s="14">
        <f t="shared" si="2"/>
        <v>1085.8628733333333</v>
      </c>
      <c r="J53" s="14">
        <f t="shared" si="3"/>
        <v>2004.66992</v>
      </c>
      <c r="K53" s="15">
        <f t="shared" si="4"/>
        <v>10023.3496</v>
      </c>
    </row>
    <row r="54" spans="1:11" x14ac:dyDescent="0.25">
      <c r="A54" s="2" t="s">
        <v>115</v>
      </c>
      <c r="B54" s="2">
        <v>6754.4</v>
      </c>
      <c r="C54" s="2">
        <f t="shared" si="0"/>
        <v>8172.8239999999996</v>
      </c>
      <c r="D54" s="5">
        <v>1.35</v>
      </c>
      <c r="E54" s="6">
        <f t="shared" si="1"/>
        <v>11033.312400000001</v>
      </c>
      <c r="F54" s="5">
        <v>1.7</v>
      </c>
      <c r="G54" s="5">
        <v>1.3</v>
      </c>
      <c r="H54" s="5">
        <v>1.2</v>
      </c>
      <c r="I54" s="14">
        <f t="shared" si="2"/>
        <v>1505.1617533333331</v>
      </c>
      <c r="J54" s="14">
        <f t="shared" si="3"/>
        <v>2778.7601599999998</v>
      </c>
      <c r="K54" s="15">
        <f t="shared" si="4"/>
        <v>13893.800799999999</v>
      </c>
    </row>
    <row r="55" spans="1:11" x14ac:dyDescent="0.25">
      <c r="A55" s="2" t="s">
        <v>128</v>
      </c>
      <c r="B55" s="2">
        <v>18482.400000000001</v>
      </c>
      <c r="C55" s="2">
        <f t="shared" si="0"/>
        <v>22363.704000000002</v>
      </c>
      <c r="D55" s="5">
        <v>1.35</v>
      </c>
      <c r="E55" s="6">
        <f t="shared" si="1"/>
        <v>30191.000400000004</v>
      </c>
      <c r="F55" s="5">
        <v>1.65</v>
      </c>
      <c r="G55" s="5">
        <v>1.3</v>
      </c>
      <c r="H55" s="5">
        <v>1.2</v>
      </c>
      <c r="I55" s="14">
        <f t="shared" si="2"/>
        <v>3997.5120900000006</v>
      </c>
      <c r="J55" s="14">
        <f t="shared" si="3"/>
        <v>7380.02232</v>
      </c>
      <c r="K55" s="15">
        <f t="shared" si="4"/>
        <v>36900.111600000004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8DD9-96B7-4F61-9E71-BFAFD73CCD50}">
  <sheetPr>
    <pageSetUpPr fitToPage="1"/>
  </sheetPr>
  <dimension ref="A1:K60"/>
  <sheetViews>
    <sheetView zoomScale="82" zoomScaleNormal="82" workbookViewId="0">
      <selection activeCell="L38" sqref="L38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hidden="1" customWidth="1"/>
    <col min="3" max="3" width="11.5703125" style="3" hidden="1" customWidth="1"/>
    <col min="4" max="4" width="15.42578125" style="3" hidden="1" customWidth="1"/>
    <col min="5" max="5" width="11.7109375" style="3" hidden="1" customWidth="1"/>
    <col min="6" max="6" width="12.85546875" style="3" hidden="1" customWidth="1"/>
    <col min="7" max="8" width="13.7109375" style="3" hidden="1" customWidth="1"/>
    <col min="9" max="9" width="14.42578125" style="3" bestFit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4" t="s">
        <v>3</v>
      </c>
      <c r="E2" s="24" t="s">
        <v>4</v>
      </c>
      <c r="F2" s="24" t="s">
        <v>116</v>
      </c>
      <c r="G2" s="24" t="s">
        <v>117</v>
      </c>
      <c r="H2" s="24" t="s">
        <v>118</v>
      </c>
      <c r="I2" s="24" t="s">
        <v>95</v>
      </c>
      <c r="J2" s="24" t="s">
        <v>119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6</v>
      </c>
    </row>
    <row r="4" spans="1:11" x14ac:dyDescent="0.25">
      <c r="A4" s="5" t="s">
        <v>75</v>
      </c>
      <c r="B4" s="25">
        <v>2825</v>
      </c>
      <c r="C4" s="5">
        <f t="shared" ref="C4:C38" si="0">B4*$C$3</f>
        <v>3418.25</v>
      </c>
      <c r="D4" s="5">
        <v>1.35</v>
      </c>
      <c r="E4" s="6">
        <f t="shared" ref="E4:E38" si="1">C4*D4</f>
        <v>4614.6375000000007</v>
      </c>
      <c r="F4" s="5">
        <v>1.7</v>
      </c>
      <c r="G4" s="5">
        <v>1.3</v>
      </c>
      <c r="H4" s="5">
        <v>1.2</v>
      </c>
      <c r="I4" s="14">
        <f t="shared" ref="I4:I38" si="2">C4*F4*G4/$I$3</f>
        <v>629.52770833333329</v>
      </c>
      <c r="J4" s="14">
        <f t="shared" ref="J4:J38" si="3">C4*F4*H4/$J$3</f>
        <v>1162.2049999999999</v>
      </c>
      <c r="K4" s="15">
        <f t="shared" ref="K4:K38" si="4">C4*F4</f>
        <v>5811.0249999999996</v>
      </c>
    </row>
    <row r="5" spans="1:11" x14ac:dyDescent="0.25">
      <c r="A5" s="5" t="s">
        <v>23</v>
      </c>
      <c r="B5" s="25">
        <v>3108</v>
      </c>
      <c r="C5" s="5">
        <f t="shared" si="0"/>
        <v>3760.68</v>
      </c>
      <c r="D5" s="5">
        <v>1.35</v>
      </c>
      <c r="E5" s="6">
        <f t="shared" si="1"/>
        <v>5076.9179999999997</v>
      </c>
      <c r="F5" s="5">
        <v>1.7</v>
      </c>
      <c r="G5" s="5">
        <v>1.3</v>
      </c>
      <c r="H5" s="5">
        <v>1.2</v>
      </c>
      <c r="I5" s="14">
        <f t="shared" si="2"/>
        <v>692.59190000000001</v>
      </c>
      <c r="J5" s="14">
        <f t="shared" si="3"/>
        <v>1278.6312</v>
      </c>
      <c r="K5" s="15">
        <f t="shared" si="4"/>
        <v>6393.1559999999999</v>
      </c>
    </row>
    <row r="6" spans="1:11" x14ac:dyDescent="0.25">
      <c r="A6" s="5" t="s">
        <v>74</v>
      </c>
      <c r="B6" s="25">
        <v>4695</v>
      </c>
      <c r="C6" s="5">
        <f t="shared" si="0"/>
        <v>5680.95</v>
      </c>
      <c r="D6" s="5">
        <v>1.35</v>
      </c>
      <c r="E6" s="6">
        <f t="shared" si="1"/>
        <v>7669.2825000000003</v>
      </c>
      <c r="F6" s="5">
        <v>1.7</v>
      </c>
      <c r="G6" s="5">
        <v>1.3</v>
      </c>
      <c r="H6" s="5">
        <v>1.2</v>
      </c>
      <c r="I6" s="14">
        <f t="shared" si="2"/>
        <v>1046.2416249999999</v>
      </c>
      <c r="J6" s="14">
        <f t="shared" si="3"/>
        <v>1931.5229999999999</v>
      </c>
      <c r="K6" s="15">
        <f t="shared" si="4"/>
        <v>9657.6149999999998</v>
      </c>
    </row>
    <row r="7" spans="1:11" x14ac:dyDescent="0.25">
      <c r="A7" s="5" t="s">
        <v>22</v>
      </c>
      <c r="B7" s="25">
        <v>5050</v>
      </c>
      <c r="C7" s="5">
        <f t="shared" si="0"/>
        <v>6110.5</v>
      </c>
      <c r="D7" s="5">
        <v>1.35</v>
      </c>
      <c r="E7" s="6">
        <f t="shared" si="1"/>
        <v>8249.1750000000011</v>
      </c>
      <c r="F7" s="5">
        <v>1.7</v>
      </c>
      <c r="G7" s="5">
        <v>1.3</v>
      </c>
      <c r="H7" s="5">
        <v>1.2</v>
      </c>
      <c r="I7" s="14">
        <f t="shared" si="2"/>
        <v>1125.3504166666669</v>
      </c>
      <c r="J7" s="14">
        <f t="shared" si="3"/>
        <v>2077.5700000000002</v>
      </c>
      <c r="K7" s="15">
        <f t="shared" si="4"/>
        <v>10387.85</v>
      </c>
    </row>
    <row r="8" spans="1:11" x14ac:dyDescent="0.25">
      <c r="A8" s="5" t="s">
        <v>131</v>
      </c>
      <c r="B8" s="25">
        <v>4000</v>
      </c>
      <c r="C8" s="5">
        <f t="shared" si="0"/>
        <v>4840</v>
      </c>
      <c r="D8" s="5">
        <v>1.35</v>
      </c>
      <c r="E8" s="6">
        <f t="shared" ref="E8:E9" si="5">C8*D8</f>
        <v>6534</v>
      </c>
      <c r="F8" s="5">
        <v>1.7</v>
      </c>
      <c r="G8" s="5">
        <v>1.3</v>
      </c>
      <c r="H8" s="5">
        <v>1.2</v>
      </c>
      <c r="I8" s="14">
        <f t="shared" ref="I8:I9" si="6">C8*F8*G8/$I$3</f>
        <v>891.36666666666667</v>
      </c>
      <c r="J8" s="14">
        <f t="shared" ref="J8:J9" si="7">C8*F8*H8/$J$3</f>
        <v>1645.6000000000001</v>
      </c>
      <c r="K8" s="15">
        <f t="shared" ref="K8:K9" si="8">C8*F8</f>
        <v>8228</v>
      </c>
    </row>
    <row r="9" spans="1:11" x14ac:dyDescent="0.25">
      <c r="A9" s="5" t="s">
        <v>133</v>
      </c>
      <c r="B9" s="25">
        <v>7600</v>
      </c>
      <c r="C9" s="5">
        <f t="shared" si="0"/>
        <v>9196</v>
      </c>
      <c r="D9" s="5">
        <v>1.35</v>
      </c>
      <c r="E9" s="6">
        <f t="shared" si="5"/>
        <v>12414.6</v>
      </c>
      <c r="F9" s="5">
        <v>1.7</v>
      </c>
      <c r="G9" s="5">
        <v>1.3</v>
      </c>
      <c r="H9" s="5">
        <v>1.2</v>
      </c>
      <c r="I9" s="14">
        <f t="shared" si="6"/>
        <v>1693.5966666666666</v>
      </c>
      <c r="J9" s="14">
        <f t="shared" si="7"/>
        <v>3126.6399999999994</v>
      </c>
      <c r="K9" s="15">
        <f t="shared" si="8"/>
        <v>15633.199999999999</v>
      </c>
    </row>
    <row r="10" spans="1:11" x14ac:dyDescent="0.25">
      <c r="A10" s="2" t="s">
        <v>106</v>
      </c>
      <c r="B10" s="2">
        <v>3400</v>
      </c>
      <c r="C10" s="2">
        <f t="shared" si="0"/>
        <v>4114</v>
      </c>
      <c r="D10" s="5">
        <v>1.35</v>
      </c>
      <c r="E10" s="6">
        <f t="shared" si="1"/>
        <v>5553.9000000000005</v>
      </c>
      <c r="F10" s="5">
        <v>1.7</v>
      </c>
      <c r="G10" s="5">
        <v>1.3</v>
      </c>
      <c r="H10" s="5">
        <v>1.2</v>
      </c>
      <c r="I10" s="14">
        <f t="shared" si="2"/>
        <v>757.66166666666675</v>
      </c>
      <c r="J10" s="14">
        <f t="shared" si="3"/>
        <v>1398.76</v>
      </c>
      <c r="K10" s="15">
        <f t="shared" si="4"/>
        <v>6993.8</v>
      </c>
    </row>
    <row r="11" spans="1:11" x14ac:dyDescent="0.25">
      <c r="A11" s="2" t="s">
        <v>105</v>
      </c>
      <c r="B11" s="2">
        <v>2800</v>
      </c>
      <c r="C11" s="2">
        <f t="shared" si="0"/>
        <v>3388</v>
      </c>
      <c r="D11" s="5">
        <v>1.35</v>
      </c>
      <c r="E11" s="6">
        <f t="shared" si="1"/>
        <v>4573.8</v>
      </c>
      <c r="F11" s="5">
        <v>1.7</v>
      </c>
      <c r="G11" s="5">
        <v>1.3</v>
      </c>
      <c r="H11" s="5">
        <v>1.2</v>
      </c>
      <c r="I11" s="14">
        <f t="shared" si="2"/>
        <v>623.95666666666659</v>
      </c>
      <c r="J11" s="14">
        <f t="shared" si="3"/>
        <v>1151.9199999999998</v>
      </c>
      <c r="K11" s="15">
        <f t="shared" si="4"/>
        <v>5759.5999999999995</v>
      </c>
    </row>
    <row r="12" spans="1:11" x14ac:dyDescent="0.25">
      <c r="A12" s="2" t="s">
        <v>104</v>
      </c>
      <c r="B12" s="26">
        <v>1900</v>
      </c>
      <c r="C12" s="2">
        <f t="shared" si="0"/>
        <v>2299</v>
      </c>
      <c r="D12" s="5">
        <v>1.35</v>
      </c>
      <c r="E12" s="6">
        <f t="shared" si="1"/>
        <v>3103.65</v>
      </c>
      <c r="F12" s="5">
        <v>1.7</v>
      </c>
      <c r="G12" s="5">
        <v>1.3</v>
      </c>
      <c r="H12" s="5">
        <v>1.2</v>
      </c>
      <c r="I12" s="14">
        <f t="shared" si="2"/>
        <v>423.39916666666664</v>
      </c>
      <c r="J12" s="14">
        <f t="shared" si="3"/>
        <v>781.65999999999985</v>
      </c>
      <c r="K12" s="15">
        <f t="shared" si="4"/>
        <v>3908.2999999999997</v>
      </c>
    </row>
    <row r="13" spans="1:11" x14ac:dyDescent="0.25">
      <c r="A13" s="5" t="s">
        <v>36</v>
      </c>
      <c r="B13" s="25">
        <v>9516.7999999999993</v>
      </c>
      <c r="C13" s="5">
        <f t="shared" si="0"/>
        <v>11515.328</v>
      </c>
      <c r="D13" s="5">
        <v>1.35</v>
      </c>
      <c r="E13" s="6">
        <f t="shared" si="1"/>
        <v>15545.692800000001</v>
      </c>
      <c r="F13" s="5">
        <v>1.7</v>
      </c>
      <c r="G13" s="5">
        <v>1.3</v>
      </c>
      <c r="H13" s="5">
        <v>1.2</v>
      </c>
      <c r="I13" s="14">
        <f t="shared" si="2"/>
        <v>2120.7395733333333</v>
      </c>
      <c r="J13" s="14">
        <f t="shared" si="3"/>
        <v>3915.2115200000003</v>
      </c>
      <c r="K13" s="15">
        <f t="shared" si="4"/>
        <v>19576.0576</v>
      </c>
    </row>
    <row r="14" spans="1:11" x14ac:dyDescent="0.25">
      <c r="A14" s="5" t="s">
        <v>112</v>
      </c>
      <c r="B14" s="25">
        <v>10691.2</v>
      </c>
      <c r="C14" s="5">
        <f t="shared" si="0"/>
        <v>12936.352000000001</v>
      </c>
      <c r="D14" s="5">
        <v>1.35</v>
      </c>
      <c r="E14" s="6">
        <f t="shared" si="1"/>
        <v>17464.075200000003</v>
      </c>
      <c r="F14" s="5">
        <v>1.7</v>
      </c>
      <c r="G14" s="5">
        <v>1.3</v>
      </c>
      <c r="H14" s="5">
        <v>1.2</v>
      </c>
      <c r="I14" s="14">
        <f t="shared" si="2"/>
        <v>2382.4448266666668</v>
      </c>
      <c r="J14" s="14">
        <f t="shared" si="3"/>
        <v>4398.3596799999996</v>
      </c>
      <c r="K14" s="15">
        <f t="shared" si="4"/>
        <v>21991.7984</v>
      </c>
    </row>
    <row r="15" spans="1:11" x14ac:dyDescent="0.25">
      <c r="A15" s="5" t="s">
        <v>130</v>
      </c>
      <c r="B15" s="25">
        <v>2900</v>
      </c>
      <c r="C15" s="5">
        <f t="shared" si="0"/>
        <v>3509</v>
      </c>
      <c r="D15" s="5">
        <v>1.35</v>
      </c>
      <c r="E15" s="6">
        <f t="shared" ref="E15" si="9">C15*D15</f>
        <v>4737.1500000000005</v>
      </c>
      <c r="F15" s="5">
        <v>1.7</v>
      </c>
      <c r="G15" s="5">
        <v>1.3</v>
      </c>
      <c r="H15" s="5">
        <v>1.2</v>
      </c>
      <c r="I15" s="14">
        <f t="shared" ref="I15" si="10">C15*F15*G15/$I$3</f>
        <v>646.2408333333334</v>
      </c>
      <c r="J15" s="14">
        <f t="shared" ref="J15" si="11">C15*F15*H15/$J$3</f>
        <v>1193.06</v>
      </c>
      <c r="K15" s="15">
        <f t="shared" ref="K15" si="12">C15*F15</f>
        <v>5965.3</v>
      </c>
    </row>
    <row r="16" spans="1:11" x14ac:dyDescent="0.25">
      <c r="A16" s="5" t="s">
        <v>91</v>
      </c>
      <c r="B16" s="25">
        <v>0</v>
      </c>
      <c r="C16" s="5">
        <f t="shared" si="0"/>
        <v>0</v>
      </c>
      <c r="D16" s="5">
        <v>1.35</v>
      </c>
      <c r="E16" s="6">
        <f t="shared" si="1"/>
        <v>0</v>
      </c>
      <c r="F16" s="5">
        <v>1.7</v>
      </c>
      <c r="G16" s="5">
        <v>1.3</v>
      </c>
      <c r="H16" s="5">
        <v>1.2</v>
      </c>
      <c r="I16" s="14">
        <f t="shared" si="2"/>
        <v>0</v>
      </c>
      <c r="J16" s="14">
        <f t="shared" si="3"/>
        <v>0</v>
      </c>
      <c r="K16" s="15">
        <f t="shared" si="4"/>
        <v>0</v>
      </c>
    </row>
    <row r="17" spans="1:11" x14ac:dyDescent="0.25">
      <c r="A17" s="5" t="s">
        <v>103</v>
      </c>
      <c r="B17" s="25">
        <v>0</v>
      </c>
      <c r="C17" s="5">
        <f t="shared" si="0"/>
        <v>0</v>
      </c>
      <c r="D17" s="5">
        <v>1.35</v>
      </c>
      <c r="E17" s="6">
        <f t="shared" si="1"/>
        <v>0</v>
      </c>
      <c r="F17" s="5">
        <v>1.7</v>
      </c>
      <c r="G17" s="5">
        <v>1.3</v>
      </c>
      <c r="H17" s="5">
        <v>1.2</v>
      </c>
      <c r="I17" s="14">
        <f t="shared" si="2"/>
        <v>0</v>
      </c>
      <c r="J17" s="14">
        <f t="shared" si="3"/>
        <v>0</v>
      </c>
      <c r="K17" s="15">
        <f t="shared" si="4"/>
        <v>0</v>
      </c>
    </row>
    <row r="18" spans="1:11" x14ac:dyDescent="0.25">
      <c r="A18" s="5" t="s">
        <v>102</v>
      </c>
      <c r="B18" s="25">
        <v>0</v>
      </c>
      <c r="C18" s="5">
        <f t="shared" si="0"/>
        <v>0</v>
      </c>
      <c r="D18" s="5">
        <v>1.35</v>
      </c>
      <c r="E18" s="6">
        <f t="shared" si="1"/>
        <v>0</v>
      </c>
      <c r="F18" s="5">
        <v>1.7</v>
      </c>
      <c r="G18" s="5">
        <v>1.3</v>
      </c>
      <c r="H18" s="5">
        <v>1.2</v>
      </c>
      <c r="I18" s="14">
        <f t="shared" si="2"/>
        <v>0</v>
      </c>
      <c r="J18" s="14">
        <f t="shared" si="3"/>
        <v>0</v>
      </c>
      <c r="K18" s="15">
        <f t="shared" si="4"/>
        <v>0</v>
      </c>
    </row>
    <row r="19" spans="1:11" x14ac:dyDescent="0.25">
      <c r="A19" s="2" t="s">
        <v>122</v>
      </c>
      <c r="B19" s="26">
        <v>0</v>
      </c>
      <c r="C19" s="5">
        <f t="shared" si="0"/>
        <v>0</v>
      </c>
      <c r="D19" s="5">
        <v>1.35</v>
      </c>
      <c r="E19" s="6">
        <f t="shared" si="1"/>
        <v>0</v>
      </c>
      <c r="F19" s="5">
        <v>1.6</v>
      </c>
      <c r="G19" s="5">
        <v>1.3</v>
      </c>
      <c r="H19" s="5">
        <v>1.2</v>
      </c>
      <c r="I19" s="14">
        <f t="shared" si="2"/>
        <v>0</v>
      </c>
      <c r="J19" s="14">
        <f t="shared" si="3"/>
        <v>0</v>
      </c>
      <c r="K19" s="15">
        <f t="shared" si="4"/>
        <v>0</v>
      </c>
    </row>
    <row r="20" spans="1:11" x14ac:dyDescent="0.25">
      <c r="A20" s="2" t="s">
        <v>68</v>
      </c>
      <c r="B20" s="26">
        <v>0</v>
      </c>
      <c r="C20" s="5">
        <f t="shared" si="0"/>
        <v>0</v>
      </c>
      <c r="D20" s="5">
        <v>1.35</v>
      </c>
      <c r="E20" s="6">
        <f t="shared" si="1"/>
        <v>0</v>
      </c>
      <c r="F20" s="5">
        <v>1.55</v>
      </c>
      <c r="G20" s="5">
        <v>1.3</v>
      </c>
      <c r="H20" s="5">
        <v>1.2</v>
      </c>
      <c r="I20" s="14">
        <f t="shared" si="2"/>
        <v>0</v>
      </c>
      <c r="J20" s="14">
        <f t="shared" si="3"/>
        <v>0</v>
      </c>
      <c r="K20" s="15">
        <f t="shared" si="4"/>
        <v>0</v>
      </c>
    </row>
    <row r="21" spans="1:11" x14ac:dyDescent="0.25">
      <c r="A21" s="2" t="s">
        <v>69</v>
      </c>
      <c r="B21" s="26">
        <v>0</v>
      </c>
      <c r="C21" s="5">
        <f t="shared" si="0"/>
        <v>0</v>
      </c>
      <c r="D21" s="5">
        <v>1.35</v>
      </c>
      <c r="E21" s="6">
        <f t="shared" si="1"/>
        <v>0</v>
      </c>
      <c r="F21" s="5">
        <v>1.55</v>
      </c>
      <c r="G21" s="5">
        <v>1.3</v>
      </c>
      <c r="H21" s="5">
        <v>1.2</v>
      </c>
      <c r="I21" s="14">
        <f t="shared" si="2"/>
        <v>0</v>
      </c>
      <c r="J21" s="14">
        <f t="shared" si="3"/>
        <v>0</v>
      </c>
      <c r="K21" s="15">
        <f t="shared" si="4"/>
        <v>0</v>
      </c>
    </row>
    <row r="22" spans="1:11" x14ac:dyDescent="0.25">
      <c r="A22" s="2" t="s">
        <v>121</v>
      </c>
      <c r="B22" s="26">
        <v>2134</v>
      </c>
      <c r="C22" s="5">
        <f t="shared" si="0"/>
        <v>2582.14</v>
      </c>
      <c r="D22" s="5">
        <v>1.35</v>
      </c>
      <c r="E22" s="6">
        <f t="shared" si="1"/>
        <v>3485.8890000000001</v>
      </c>
      <c r="F22" s="5">
        <v>1.7</v>
      </c>
      <c r="G22" s="5">
        <v>1.3</v>
      </c>
      <c r="H22" s="5">
        <v>1.2</v>
      </c>
      <c r="I22" s="14">
        <f t="shared" si="2"/>
        <v>475.5441166666667</v>
      </c>
      <c r="J22" s="14">
        <f t="shared" si="3"/>
        <v>877.92759999999998</v>
      </c>
      <c r="K22" s="15">
        <f t="shared" si="4"/>
        <v>4389.6379999999999</v>
      </c>
    </row>
    <row r="23" spans="1:11" x14ac:dyDescent="0.25">
      <c r="A23" s="2" t="s">
        <v>83</v>
      </c>
      <c r="B23" s="26">
        <v>4650</v>
      </c>
      <c r="C23" s="2">
        <f t="shared" si="0"/>
        <v>5626.5</v>
      </c>
      <c r="D23" s="5">
        <v>1.35</v>
      </c>
      <c r="E23" s="6">
        <f t="shared" si="1"/>
        <v>7595.7750000000005</v>
      </c>
      <c r="F23" s="5">
        <v>1.7</v>
      </c>
      <c r="G23" s="5">
        <v>1.3</v>
      </c>
      <c r="H23" s="5">
        <v>1.2</v>
      </c>
      <c r="I23" s="14">
        <f t="shared" si="2"/>
        <v>1036.2137499999999</v>
      </c>
      <c r="J23" s="14">
        <f t="shared" si="3"/>
        <v>1913.01</v>
      </c>
      <c r="K23" s="15">
        <f t="shared" si="4"/>
        <v>9565.0499999999993</v>
      </c>
    </row>
    <row r="24" spans="1:11" x14ac:dyDescent="0.25">
      <c r="A24" s="2" t="s">
        <v>124</v>
      </c>
      <c r="B24" s="26">
        <v>0</v>
      </c>
      <c r="C24" s="2">
        <f t="shared" si="0"/>
        <v>0</v>
      </c>
      <c r="D24" s="5">
        <v>1.35</v>
      </c>
      <c r="E24" s="6">
        <f t="shared" si="1"/>
        <v>0</v>
      </c>
      <c r="F24" s="5">
        <v>1.65</v>
      </c>
      <c r="G24" s="5">
        <v>1.3</v>
      </c>
      <c r="H24" s="5">
        <v>1.2</v>
      </c>
      <c r="I24" s="14">
        <f t="shared" si="2"/>
        <v>0</v>
      </c>
      <c r="J24" s="14">
        <f t="shared" si="3"/>
        <v>0</v>
      </c>
      <c r="K24" s="15">
        <f t="shared" si="4"/>
        <v>0</v>
      </c>
    </row>
    <row r="25" spans="1:11" x14ac:dyDescent="0.25">
      <c r="A25" s="2" t="s">
        <v>77</v>
      </c>
      <c r="B25" s="26">
        <v>4436.8</v>
      </c>
      <c r="C25" s="2">
        <f t="shared" si="0"/>
        <v>5368.5280000000002</v>
      </c>
      <c r="D25" s="5">
        <v>1.35</v>
      </c>
      <c r="E25" s="6">
        <f t="shared" si="1"/>
        <v>7247.5128000000004</v>
      </c>
      <c r="F25" s="5">
        <v>1.7</v>
      </c>
      <c r="G25" s="5">
        <v>1.3</v>
      </c>
      <c r="H25" s="5">
        <v>1.2</v>
      </c>
      <c r="I25" s="14">
        <f t="shared" si="2"/>
        <v>988.70390666666674</v>
      </c>
      <c r="J25" s="14">
        <f t="shared" si="3"/>
        <v>1825.2995200000003</v>
      </c>
      <c r="K25" s="15">
        <f t="shared" si="4"/>
        <v>9126.4976000000006</v>
      </c>
    </row>
    <row r="26" spans="1:11" x14ac:dyDescent="0.25">
      <c r="A26" s="2" t="s">
        <v>76</v>
      </c>
      <c r="B26" s="26">
        <v>6156.8</v>
      </c>
      <c r="C26" s="2">
        <f t="shared" si="0"/>
        <v>7449.7280000000001</v>
      </c>
      <c r="D26" s="5">
        <v>1.35</v>
      </c>
      <c r="E26" s="6">
        <f t="shared" si="1"/>
        <v>10057.132800000001</v>
      </c>
      <c r="F26" s="5">
        <v>1.7</v>
      </c>
      <c r="G26" s="5">
        <v>1.3</v>
      </c>
      <c r="H26" s="5">
        <v>1.2</v>
      </c>
      <c r="I26" s="14">
        <f t="shared" si="2"/>
        <v>1371.9915733333335</v>
      </c>
      <c r="J26" s="14">
        <f t="shared" si="3"/>
        <v>2532.9075199999997</v>
      </c>
      <c r="K26" s="15">
        <f t="shared" si="4"/>
        <v>12664.5376</v>
      </c>
    </row>
    <row r="27" spans="1:11" x14ac:dyDescent="0.25">
      <c r="A27" s="2" t="s">
        <v>82</v>
      </c>
      <c r="B27" s="26">
        <v>5450</v>
      </c>
      <c r="C27" s="2">
        <f t="shared" si="0"/>
        <v>6594.5</v>
      </c>
      <c r="D27" s="5">
        <v>1.35</v>
      </c>
      <c r="E27" s="6">
        <f t="shared" si="1"/>
        <v>8902.5750000000007</v>
      </c>
      <c r="F27" s="5">
        <v>1.7</v>
      </c>
      <c r="G27" s="5">
        <v>1.3</v>
      </c>
      <c r="H27" s="5">
        <v>1.2</v>
      </c>
      <c r="I27" s="14">
        <f t="shared" si="2"/>
        <v>1214.4870833333332</v>
      </c>
      <c r="J27" s="14">
        <f t="shared" si="3"/>
        <v>2242.1299999999997</v>
      </c>
      <c r="K27" s="15">
        <f t="shared" si="4"/>
        <v>11210.65</v>
      </c>
    </row>
    <row r="28" spans="1:11" x14ac:dyDescent="0.25">
      <c r="A28" s="2" t="s">
        <v>107</v>
      </c>
      <c r="B28" s="2">
        <v>3500</v>
      </c>
      <c r="C28" s="2">
        <f t="shared" si="0"/>
        <v>4235</v>
      </c>
      <c r="D28" s="5">
        <v>1.35</v>
      </c>
      <c r="E28" s="6">
        <f t="shared" si="1"/>
        <v>5717.25</v>
      </c>
      <c r="F28" s="5">
        <v>1.7</v>
      </c>
      <c r="G28" s="5">
        <v>1.3</v>
      </c>
      <c r="H28" s="5">
        <v>1.2</v>
      </c>
      <c r="I28" s="14">
        <f t="shared" si="2"/>
        <v>779.94583333333333</v>
      </c>
      <c r="J28" s="14">
        <f t="shared" si="3"/>
        <v>1439.8999999999999</v>
      </c>
      <c r="K28" s="15">
        <f t="shared" si="4"/>
        <v>7199.5</v>
      </c>
    </row>
    <row r="29" spans="1:11" x14ac:dyDescent="0.25">
      <c r="A29" s="5" t="s">
        <v>72</v>
      </c>
      <c r="B29" s="25">
        <v>11900</v>
      </c>
      <c r="C29" s="5">
        <f t="shared" si="0"/>
        <v>14399</v>
      </c>
      <c r="D29" s="5">
        <v>1.35</v>
      </c>
      <c r="E29" s="6">
        <f t="shared" si="1"/>
        <v>19438.650000000001</v>
      </c>
      <c r="F29" s="5">
        <v>1.7</v>
      </c>
      <c r="G29" s="5">
        <v>1.3</v>
      </c>
      <c r="H29" s="5">
        <v>1.2</v>
      </c>
      <c r="I29" s="14">
        <f t="shared" si="2"/>
        <v>2651.8158333333336</v>
      </c>
      <c r="J29" s="14">
        <f t="shared" si="3"/>
        <v>4895.66</v>
      </c>
      <c r="K29" s="15">
        <f t="shared" si="4"/>
        <v>24478.3</v>
      </c>
    </row>
    <row r="30" spans="1:11" x14ac:dyDescent="0.25">
      <c r="A30" s="2" t="s">
        <v>129</v>
      </c>
      <c r="B30" s="26">
        <v>0</v>
      </c>
      <c r="C30" s="2">
        <f t="shared" si="0"/>
        <v>0</v>
      </c>
      <c r="D30" s="5">
        <v>1.35</v>
      </c>
      <c r="E30" s="6">
        <f t="shared" si="1"/>
        <v>0</v>
      </c>
      <c r="F30" s="5">
        <v>1.65</v>
      </c>
      <c r="G30" s="5">
        <v>1.3</v>
      </c>
      <c r="H30" s="5">
        <v>1.2</v>
      </c>
      <c r="I30" s="14">
        <f t="shared" si="2"/>
        <v>0</v>
      </c>
      <c r="J30" s="14">
        <f t="shared" si="3"/>
        <v>0</v>
      </c>
      <c r="K30" s="15">
        <f t="shared" si="4"/>
        <v>0</v>
      </c>
    </row>
    <row r="31" spans="1:11" x14ac:dyDescent="0.25">
      <c r="A31" s="5" t="s">
        <v>127</v>
      </c>
      <c r="B31" s="25">
        <v>0</v>
      </c>
      <c r="C31" s="5">
        <f t="shared" si="0"/>
        <v>0</v>
      </c>
      <c r="D31" s="5">
        <v>1.35</v>
      </c>
      <c r="E31" s="6">
        <f t="shared" si="1"/>
        <v>0</v>
      </c>
      <c r="F31" s="5">
        <v>1.7</v>
      </c>
      <c r="G31" s="5">
        <v>1.3</v>
      </c>
      <c r="H31" s="5">
        <v>1.2</v>
      </c>
      <c r="I31" s="14">
        <f t="shared" si="2"/>
        <v>0</v>
      </c>
      <c r="J31" s="14">
        <f t="shared" si="3"/>
        <v>0</v>
      </c>
      <c r="K31" s="15">
        <f t="shared" si="4"/>
        <v>0</v>
      </c>
    </row>
    <row r="32" spans="1:11" x14ac:dyDescent="0.25">
      <c r="A32" s="5" t="s">
        <v>111</v>
      </c>
      <c r="B32" s="25">
        <v>4800</v>
      </c>
      <c r="C32" s="5">
        <f t="shared" si="0"/>
        <v>5808</v>
      </c>
      <c r="D32" s="5">
        <v>1.35</v>
      </c>
      <c r="E32" s="6">
        <f t="shared" si="1"/>
        <v>7840.8</v>
      </c>
      <c r="F32" s="5">
        <v>1.7</v>
      </c>
      <c r="G32" s="5">
        <v>1.3</v>
      </c>
      <c r="H32" s="5">
        <v>1.2</v>
      </c>
      <c r="I32" s="14">
        <f t="shared" si="2"/>
        <v>1069.6400000000001</v>
      </c>
      <c r="J32" s="14">
        <f t="shared" si="3"/>
        <v>1974.72</v>
      </c>
      <c r="K32" s="15">
        <f t="shared" si="4"/>
        <v>9873.6</v>
      </c>
    </row>
    <row r="33" spans="1:11" x14ac:dyDescent="0.25">
      <c r="A33" s="5" t="s">
        <v>120</v>
      </c>
      <c r="B33" s="25">
        <v>1100</v>
      </c>
      <c r="C33" s="5">
        <f t="shared" si="0"/>
        <v>1331</v>
      </c>
      <c r="D33" s="5">
        <v>1.35</v>
      </c>
      <c r="E33" s="6">
        <f t="shared" si="1"/>
        <v>1796.8500000000001</v>
      </c>
      <c r="F33" s="5">
        <v>1.7</v>
      </c>
      <c r="G33" s="5">
        <v>1.3</v>
      </c>
      <c r="H33" s="5">
        <v>1.2</v>
      </c>
      <c r="I33" s="14">
        <f t="shared" si="2"/>
        <v>245.1258333333333</v>
      </c>
      <c r="J33" s="14">
        <f t="shared" si="3"/>
        <v>452.53999999999996</v>
      </c>
      <c r="K33" s="15">
        <f t="shared" si="4"/>
        <v>2262.6999999999998</v>
      </c>
    </row>
    <row r="34" spans="1:11" x14ac:dyDescent="0.25">
      <c r="A34" s="2" t="s">
        <v>78</v>
      </c>
      <c r="B34" s="26">
        <v>0</v>
      </c>
      <c r="C34" s="2">
        <f t="shared" si="0"/>
        <v>0</v>
      </c>
      <c r="D34" s="5">
        <v>1.35</v>
      </c>
      <c r="E34" s="6">
        <f t="shared" si="1"/>
        <v>0</v>
      </c>
      <c r="F34" s="5">
        <v>1.7</v>
      </c>
      <c r="G34" s="5">
        <v>1.3</v>
      </c>
      <c r="H34" s="5">
        <v>1.2</v>
      </c>
      <c r="I34" s="14">
        <f t="shared" si="2"/>
        <v>0</v>
      </c>
      <c r="J34" s="14">
        <f t="shared" si="3"/>
        <v>0</v>
      </c>
      <c r="K34" s="15">
        <f t="shared" si="4"/>
        <v>0</v>
      </c>
    </row>
    <row r="35" spans="1:11" x14ac:dyDescent="0.25">
      <c r="A35" s="2" t="s">
        <v>99</v>
      </c>
      <c r="B35" s="26">
        <v>2344</v>
      </c>
      <c r="C35" s="2">
        <f t="shared" si="0"/>
        <v>2836.24</v>
      </c>
      <c r="D35" s="5">
        <v>1.35</v>
      </c>
      <c r="E35" s="6">
        <f t="shared" si="1"/>
        <v>3828.924</v>
      </c>
      <c r="F35" s="5">
        <v>1.7</v>
      </c>
      <c r="G35" s="5">
        <v>1.3</v>
      </c>
      <c r="H35" s="5">
        <v>1.2</v>
      </c>
      <c r="I35" s="14">
        <f t="shared" si="2"/>
        <v>522.34086666666656</v>
      </c>
      <c r="J35" s="14">
        <f t="shared" si="3"/>
        <v>964.32159999999976</v>
      </c>
      <c r="K35" s="15">
        <f t="shared" si="4"/>
        <v>4821.6079999999993</v>
      </c>
    </row>
    <row r="36" spans="1:11" x14ac:dyDescent="0.25">
      <c r="A36" s="2" t="s">
        <v>84</v>
      </c>
      <c r="B36" s="26">
        <v>2300</v>
      </c>
      <c r="C36" s="2">
        <f t="shared" si="0"/>
        <v>2783</v>
      </c>
      <c r="D36" s="5">
        <v>1.35</v>
      </c>
      <c r="E36" s="6">
        <f t="shared" si="1"/>
        <v>3757.05</v>
      </c>
      <c r="F36" s="5">
        <v>1.7</v>
      </c>
      <c r="G36" s="5">
        <v>1.3</v>
      </c>
      <c r="H36" s="5">
        <v>1.2</v>
      </c>
      <c r="I36" s="14">
        <f t="shared" si="2"/>
        <v>512.53583333333324</v>
      </c>
      <c r="J36" s="14">
        <f t="shared" si="3"/>
        <v>946.2199999999998</v>
      </c>
      <c r="K36" s="15">
        <f t="shared" si="4"/>
        <v>4731.0999999999995</v>
      </c>
    </row>
    <row r="37" spans="1:11" x14ac:dyDescent="0.25">
      <c r="A37" s="2" t="s">
        <v>125</v>
      </c>
      <c r="B37" s="26">
        <v>0</v>
      </c>
      <c r="C37" s="2">
        <f t="shared" si="0"/>
        <v>0</v>
      </c>
      <c r="D37" s="5">
        <v>1.35</v>
      </c>
      <c r="E37" s="6">
        <f t="shared" si="1"/>
        <v>0</v>
      </c>
      <c r="F37" s="5">
        <v>1.7</v>
      </c>
      <c r="G37" s="5">
        <v>1.3</v>
      </c>
      <c r="H37" s="5">
        <v>1.2</v>
      </c>
      <c r="I37" s="14">
        <f t="shared" si="2"/>
        <v>0</v>
      </c>
      <c r="J37" s="14">
        <f t="shared" si="3"/>
        <v>0</v>
      </c>
      <c r="K37" s="15">
        <f t="shared" si="4"/>
        <v>0</v>
      </c>
    </row>
    <row r="38" spans="1:11" x14ac:dyDescent="0.25">
      <c r="A38" s="5" t="s">
        <v>25</v>
      </c>
      <c r="B38" s="25">
        <v>4700</v>
      </c>
      <c r="C38" s="5">
        <f t="shared" si="0"/>
        <v>5687</v>
      </c>
      <c r="D38" s="5">
        <v>1.35</v>
      </c>
      <c r="E38" s="6">
        <f t="shared" si="1"/>
        <v>7677.4500000000007</v>
      </c>
      <c r="F38" s="5">
        <v>1.7</v>
      </c>
      <c r="G38" s="5">
        <v>1.3</v>
      </c>
      <c r="H38" s="5">
        <v>1.2</v>
      </c>
      <c r="I38" s="14">
        <f t="shared" si="2"/>
        <v>1047.3558333333333</v>
      </c>
      <c r="J38" s="14">
        <f t="shared" si="3"/>
        <v>1933.58</v>
      </c>
      <c r="K38" s="15">
        <f t="shared" si="4"/>
        <v>9667.9</v>
      </c>
    </row>
    <row r="39" spans="1:11" x14ac:dyDescent="0.25">
      <c r="A39" s="5" t="s">
        <v>24</v>
      </c>
      <c r="B39" s="25">
        <v>5245</v>
      </c>
      <c r="C39" s="5">
        <f t="shared" ref="C39:C60" si="13">B39*$C$3</f>
        <v>6346.45</v>
      </c>
      <c r="D39" s="5">
        <v>1.35</v>
      </c>
      <c r="E39" s="6">
        <f t="shared" ref="E39:E60" si="14">C39*D39</f>
        <v>8567.7075000000004</v>
      </c>
      <c r="F39" s="5">
        <v>1.7</v>
      </c>
      <c r="G39" s="5">
        <v>1.3</v>
      </c>
      <c r="H39" s="5">
        <v>1.2</v>
      </c>
      <c r="I39" s="14">
        <f t="shared" ref="I39:I60" si="15">C39*F39*G39/$I$3</f>
        <v>1168.8045416666666</v>
      </c>
      <c r="J39" s="14">
        <f t="shared" ref="J39:J60" si="16">C39*F39*H39/$J$3</f>
        <v>2157.7930000000001</v>
      </c>
      <c r="K39" s="15">
        <f t="shared" ref="K39:K60" si="17">C39*F39</f>
        <v>10788.965</v>
      </c>
    </row>
    <row r="40" spans="1:11" x14ac:dyDescent="0.25">
      <c r="A40" s="5" t="s">
        <v>39</v>
      </c>
      <c r="B40" s="25">
        <v>3186</v>
      </c>
      <c r="C40" s="5">
        <f t="shared" si="13"/>
        <v>3855.06</v>
      </c>
      <c r="D40" s="5">
        <v>1.35</v>
      </c>
      <c r="E40" s="6">
        <f t="shared" si="14"/>
        <v>5204.3310000000001</v>
      </c>
      <c r="F40" s="5">
        <v>1.7</v>
      </c>
      <c r="G40" s="5">
        <v>1.3</v>
      </c>
      <c r="H40" s="5">
        <v>1.2</v>
      </c>
      <c r="I40" s="14">
        <f t="shared" si="15"/>
        <v>709.97355000000005</v>
      </c>
      <c r="J40" s="14">
        <f t="shared" si="16"/>
        <v>1310.7203999999999</v>
      </c>
      <c r="K40" s="15">
        <f t="shared" si="17"/>
        <v>6553.6019999999999</v>
      </c>
    </row>
    <row r="41" spans="1:11" x14ac:dyDescent="0.25">
      <c r="A41" s="5" t="s">
        <v>38</v>
      </c>
      <c r="B41" s="25">
        <v>3973</v>
      </c>
      <c r="C41" s="5">
        <f t="shared" si="13"/>
        <v>4807.33</v>
      </c>
      <c r="D41" s="5">
        <v>1.35</v>
      </c>
      <c r="E41" s="6">
        <f t="shared" si="14"/>
        <v>6489.8955000000005</v>
      </c>
      <c r="F41" s="5">
        <v>1.7</v>
      </c>
      <c r="G41" s="5">
        <v>1.3</v>
      </c>
      <c r="H41" s="5">
        <v>1.2</v>
      </c>
      <c r="I41" s="14">
        <f t="shared" si="15"/>
        <v>885.34994166666672</v>
      </c>
      <c r="J41" s="14">
        <f t="shared" si="16"/>
        <v>1634.4921999999997</v>
      </c>
      <c r="K41" s="15">
        <f t="shared" si="17"/>
        <v>8172.4609999999993</v>
      </c>
    </row>
    <row r="42" spans="1:11" x14ac:dyDescent="0.25">
      <c r="A42" s="5" t="s">
        <v>123</v>
      </c>
      <c r="B42" s="25">
        <v>0</v>
      </c>
      <c r="C42" s="5">
        <f t="shared" si="13"/>
        <v>0</v>
      </c>
      <c r="D42" s="5">
        <v>1.35</v>
      </c>
      <c r="E42" s="6">
        <f t="shared" si="14"/>
        <v>0</v>
      </c>
      <c r="F42" s="5">
        <v>1.7</v>
      </c>
      <c r="G42" s="5">
        <v>1.3</v>
      </c>
      <c r="H42" s="5">
        <v>1.2</v>
      </c>
      <c r="I42" s="14">
        <f t="shared" si="15"/>
        <v>0</v>
      </c>
      <c r="J42" s="14">
        <f t="shared" si="16"/>
        <v>0</v>
      </c>
      <c r="K42" s="15">
        <f t="shared" si="17"/>
        <v>0</v>
      </c>
    </row>
    <row r="43" spans="1:11" x14ac:dyDescent="0.25">
      <c r="A43" s="5" t="s">
        <v>132</v>
      </c>
      <c r="B43" s="25">
        <v>6500</v>
      </c>
      <c r="C43" s="5">
        <f t="shared" si="13"/>
        <v>7865</v>
      </c>
      <c r="D43" s="5">
        <v>1.35</v>
      </c>
      <c r="E43" s="6">
        <f t="shared" ref="E43" si="18">C43*D43</f>
        <v>10617.75</v>
      </c>
      <c r="F43" s="5">
        <v>1.7</v>
      </c>
      <c r="G43" s="5">
        <v>1.3</v>
      </c>
      <c r="H43" s="5">
        <v>1.2</v>
      </c>
      <c r="I43" s="14">
        <f t="shared" ref="I43" si="19">C43*F43*G43/$I$3</f>
        <v>1448.4708333333335</v>
      </c>
      <c r="J43" s="14">
        <f t="shared" ref="J43" si="20">C43*F43*H43/$J$3</f>
        <v>2674.1</v>
      </c>
      <c r="K43" s="15">
        <f t="shared" ref="K43" si="21">C43*F43</f>
        <v>13370.5</v>
      </c>
    </row>
    <row r="44" spans="1:11" x14ac:dyDescent="0.25">
      <c r="A44" s="5" t="s">
        <v>126</v>
      </c>
      <c r="B44" s="25">
        <v>0</v>
      </c>
      <c r="C44" s="5">
        <f t="shared" si="13"/>
        <v>0</v>
      </c>
      <c r="D44" s="5">
        <v>1.35</v>
      </c>
      <c r="E44" s="6">
        <f t="shared" si="14"/>
        <v>0</v>
      </c>
      <c r="F44" s="5">
        <v>1.7</v>
      </c>
      <c r="G44" s="5">
        <v>1.3</v>
      </c>
      <c r="H44" s="5">
        <v>1.2</v>
      </c>
      <c r="I44" s="14">
        <f t="shared" si="15"/>
        <v>0</v>
      </c>
      <c r="J44" s="14">
        <f t="shared" si="16"/>
        <v>0</v>
      </c>
      <c r="K44" s="15">
        <f t="shared" si="17"/>
        <v>0</v>
      </c>
    </row>
    <row r="45" spans="1:11" x14ac:dyDescent="0.25">
      <c r="A45" s="2" t="s">
        <v>113</v>
      </c>
      <c r="B45" s="2">
        <v>3324</v>
      </c>
      <c r="C45" s="2">
        <f t="shared" si="13"/>
        <v>4022.04</v>
      </c>
      <c r="D45" s="5">
        <v>1.35</v>
      </c>
      <c r="E45" s="6">
        <f t="shared" si="14"/>
        <v>5429.7539999999999</v>
      </c>
      <c r="F45" s="5">
        <v>1.7</v>
      </c>
      <c r="G45" s="5">
        <v>1.3</v>
      </c>
      <c r="H45" s="5">
        <v>1.2</v>
      </c>
      <c r="I45" s="14">
        <f t="shared" si="15"/>
        <v>740.72569999999996</v>
      </c>
      <c r="J45" s="14">
        <f t="shared" si="16"/>
        <v>1367.4935999999998</v>
      </c>
      <c r="K45" s="15">
        <f t="shared" si="17"/>
        <v>6837.4679999999998</v>
      </c>
    </row>
    <row r="46" spans="1:11" x14ac:dyDescent="0.25">
      <c r="A46" s="2" t="s">
        <v>114</v>
      </c>
      <c r="B46" s="2">
        <v>5630</v>
      </c>
      <c r="C46" s="2">
        <f t="shared" si="13"/>
        <v>6812.3</v>
      </c>
      <c r="D46" s="5">
        <v>1.35</v>
      </c>
      <c r="E46" s="6">
        <f t="shared" si="14"/>
        <v>9196.6050000000014</v>
      </c>
      <c r="F46" s="5">
        <v>1.7</v>
      </c>
      <c r="G46" s="5">
        <v>1.3</v>
      </c>
      <c r="H46" s="5">
        <v>1.2</v>
      </c>
      <c r="I46" s="14">
        <f t="shared" si="15"/>
        <v>1254.5985833333334</v>
      </c>
      <c r="J46" s="14">
        <f t="shared" si="16"/>
        <v>2316.1819999999998</v>
      </c>
      <c r="K46" s="15">
        <f t="shared" si="17"/>
        <v>11580.91</v>
      </c>
    </row>
    <row r="47" spans="1:11" x14ac:dyDescent="0.25">
      <c r="A47" s="2" t="s">
        <v>115</v>
      </c>
      <c r="B47" s="2">
        <v>7800</v>
      </c>
      <c r="C47" s="2">
        <f t="shared" si="13"/>
        <v>9438</v>
      </c>
      <c r="D47" s="5">
        <v>1.35</v>
      </c>
      <c r="E47" s="6">
        <f t="shared" si="14"/>
        <v>12741.300000000001</v>
      </c>
      <c r="F47" s="5">
        <v>1.7</v>
      </c>
      <c r="G47" s="5">
        <v>1.3</v>
      </c>
      <c r="H47" s="5">
        <v>1.2</v>
      </c>
      <c r="I47" s="14">
        <f t="shared" si="15"/>
        <v>1738.165</v>
      </c>
      <c r="J47" s="14">
        <f t="shared" si="16"/>
        <v>3208.92</v>
      </c>
      <c r="K47" s="15">
        <f t="shared" si="17"/>
        <v>16044.6</v>
      </c>
    </row>
    <row r="48" spans="1:11" x14ac:dyDescent="0.25">
      <c r="A48" s="2" t="s">
        <v>108</v>
      </c>
      <c r="B48" s="2">
        <v>0</v>
      </c>
      <c r="C48" s="2">
        <f t="shared" si="13"/>
        <v>0</v>
      </c>
      <c r="D48" s="5">
        <v>1.35</v>
      </c>
      <c r="E48" s="6">
        <f t="shared" si="14"/>
        <v>0</v>
      </c>
      <c r="F48" s="5">
        <v>1.65</v>
      </c>
      <c r="G48" s="5">
        <v>1.3</v>
      </c>
      <c r="H48" s="5">
        <v>1.2</v>
      </c>
      <c r="I48" s="14">
        <f t="shared" si="15"/>
        <v>0</v>
      </c>
      <c r="J48" s="14">
        <f t="shared" si="16"/>
        <v>0</v>
      </c>
      <c r="K48" s="15">
        <f t="shared" si="17"/>
        <v>0</v>
      </c>
    </row>
    <row r="49" spans="1:11" x14ac:dyDescent="0.25">
      <c r="A49" s="2" t="s">
        <v>110</v>
      </c>
      <c r="B49" s="2">
        <v>0</v>
      </c>
      <c r="C49" s="2">
        <f t="shared" si="13"/>
        <v>0</v>
      </c>
      <c r="D49" s="5">
        <v>1.35</v>
      </c>
      <c r="E49" s="6">
        <f t="shared" si="14"/>
        <v>0</v>
      </c>
      <c r="F49" s="5">
        <v>1.65</v>
      </c>
      <c r="G49" s="5">
        <v>1.3</v>
      </c>
      <c r="H49" s="5">
        <v>1.2</v>
      </c>
      <c r="I49" s="14">
        <f t="shared" si="15"/>
        <v>0</v>
      </c>
      <c r="J49" s="14">
        <f t="shared" si="16"/>
        <v>0</v>
      </c>
      <c r="K49" s="15">
        <f t="shared" si="17"/>
        <v>0</v>
      </c>
    </row>
    <row r="50" spans="1:11" x14ac:dyDescent="0.25">
      <c r="A50" s="2" t="s">
        <v>109</v>
      </c>
      <c r="B50" s="2">
        <v>0</v>
      </c>
      <c r="C50" s="2">
        <f t="shared" si="13"/>
        <v>0</v>
      </c>
      <c r="D50" s="5">
        <v>1.35</v>
      </c>
      <c r="E50" s="6">
        <f t="shared" si="14"/>
        <v>0</v>
      </c>
      <c r="F50" s="5">
        <v>1.65</v>
      </c>
      <c r="G50" s="5">
        <v>1.3</v>
      </c>
      <c r="H50" s="5">
        <v>1.2</v>
      </c>
      <c r="I50" s="14">
        <f t="shared" si="15"/>
        <v>0</v>
      </c>
      <c r="J50" s="14">
        <f t="shared" si="16"/>
        <v>0</v>
      </c>
      <c r="K50" s="15">
        <f t="shared" si="17"/>
        <v>0</v>
      </c>
    </row>
    <row r="51" spans="1:11" x14ac:dyDescent="0.25">
      <c r="A51" s="5" t="s">
        <v>93</v>
      </c>
      <c r="B51" s="25">
        <v>4150</v>
      </c>
      <c r="C51" s="5">
        <f t="shared" si="13"/>
        <v>5021.5</v>
      </c>
      <c r="D51" s="5">
        <v>1.35</v>
      </c>
      <c r="E51" s="6">
        <f t="shared" si="14"/>
        <v>6779.0250000000005</v>
      </c>
      <c r="F51" s="5">
        <v>1.7</v>
      </c>
      <c r="G51" s="5">
        <v>1.3</v>
      </c>
      <c r="H51" s="5">
        <v>1.2</v>
      </c>
      <c r="I51" s="14">
        <f t="shared" si="15"/>
        <v>924.79291666666666</v>
      </c>
      <c r="J51" s="14">
        <f t="shared" si="16"/>
        <v>1707.3099999999997</v>
      </c>
      <c r="K51" s="15">
        <f t="shared" si="17"/>
        <v>8536.5499999999993</v>
      </c>
    </row>
    <row r="52" spans="1:11" x14ac:dyDescent="0.25">
      <c r="A52" s="5" t="s">
        <v>96</v>
      </c>
      <c r="B52" s="25">
        <v>5736</v>
      </c>
      <c r="C52" s="5">
        <f t="shared" si="13"/>
        <v>6940.5599999999995</v>
      </c>
      <c r="D52" s="5">
        <v>1.35</v>
      </c>
      <c r="E52" s="6">
        <f t="shared" si="14"/>
        <v>9369.7559999999994</v>
      </c>
      <c r="F52" s="5">
        <v>1.7</v>
      </c>
      <c r="G52" s="5">
        <v>1.3</v>
      </c>
      <c r="H52" s="5">
        <v>1.2</v>
      </c>
      <c r="I52" s="14">
        <f t="shared" si="15"/>
        <v>1278.2198000000001</v>
      </c>
      <c r="J52" s="14">
        <f t="shared" si="16"/>
        <v>2359.7903999999999</v>
      </c>
      <c r="K52" s="15">
        <f t="shared" si="17"/>
        <v>11798.951999999999</v>
      </c>
    </row>
    <row r="53" spans="1:11" x14ac:dyDescent="0.25">
      <c r="A53" s="5" t="s">
        <v>94</v>
      </c>
      <c r="B53" s="25">
        <v>6900</v>
      </c>
      <c r="C53" s="5">
        <f t="shared" si="13"/>
        <v>8349</v>
      </c>
      <c r="D53" s="5">
        <v>1.35</v>
      </c>
      <c r="E53" s="6">
        <f t="shared" si="14"/>
        <v>11271.150000000001</v>
      </c>
      <c r="F53" s="5">
        <v>1.7</v>
      </c>
      <c r="G53" s="5">
        <v>1.3</v>
      </c>
      <c r="H53" s="5">
        <v>1.2</v>
      </c>
      <c r="I53" s="14">
        <f t="shared" si="15"/>
        <v>1537.6075000000001</v>
      </c>
      <c r="J53" s="14">
        <f t="shared" si="16"/>
        <v>2838.66</v>
      </c>
      <c r="K53" s="15">
        <f t="shared" si="17"/>
        <v>14193.3</v>
      </c>
    </row>
    <row r="54" spans="1:11" x14ac:dyDescent="0.25">
      <c r="A54" s="5" t="s">
        <v>100</v>
      </c>
      <c r="B54" s="25">
        <v>8485</v>
      </c>
      <c r="C54" s="5">
        <f t="shared" si="13"/>
        <v>10266.85</v>
      </c>
      <c r="D54" s="5">
        <v>1.35</v>
      </c>
      <c r="E54" s="6">
        <f t="shared" si="14"/>
        <v>13860.247500000001</v>
      </c>
      <c r="F54" s="5">
        <v>1.7</v>
      </c>
      <c r="G54" s="5">
        <v>1.3</v>
      </c>
      <c r="H54" s="5">
        <v>1.2</v>
      </c>
      <c r="I54" s="14">
        <f t="shared" si="15"/>
        <v>1890.8115416666669</v>
      </c>
      <c r="J54" s="14">
        <f t="shared" si="16"/>
        <v>3490.7289999999998</v>
      </c>
      <c r="K54" s="15">
        <f t="shared" si="17"/>
        <v>17453.645</v>
      </c>
    </row>
    <row r="55" spans="1:11" x14ac:dyDescent="0.25">
      <c r="A55" s="5" t="s">
        <v>101</v>
      </c>
      <c r="B55" s="25">
        <v>9720</v>
      </c>
      <c r="C55" s="5">
        <f t="shared" si="13"/>
        <v>11761.199999999999</v>
      </c>
      <c r="D55" s="5">
        <v>1.35</v>
      </c>
      <c r="E55" s="6">
        <f t="shared" si="14"/>
        <v>15877.619999999999</v>
      </c>
      <c r="F55" s="5">
        <v>1.7</v>
      </c>
      <c r="G55" s="5">
        <v>1.3</v>
      </c>
      <c r="H55" s="5">
        <v>1.2</v>
      </c>
      <c r="I55" s="14">
        <f t="shared" si="15"/>
        <v>2166.0209999999997</v>
      </c>
      <c r="J55" s="14">
        <f t="shared" si="16"/>
        <v>3998.8079999999991</v>
      </c>
      <c r="K55" s="15">
        <f t="shared" si="17"/>
        <v>19994.039999999997</v>
      </c>
    </row>
    <row r="56" spans="1:11" x14ac:dyDescent="0.25">
      <c r="A56" s="2" t="s">
        <v>81</v>
      </c>
      <c r="B56" s="26">
        <v>13000</v>
      </c>
      <c r="C56" s="2">
        <f t="shared" si="13"/>
        <v>15730</v>
      </c>
      <c r="D56" s="5">
        <v>1.35</v>
      </c>
      <c r="E56" s="6">
        <f t="shared" si="14"/>
        <v>21235.5</v>
      </c>
      <c r="F56" s="5">
        <v>1.6</v>
      </c>
      <c r="G56" s="5">
        <v>1.3</v>
      </c>
      <c r="H56" s="5">
        <v>1.2</v>
      </c>
      <c r="I56" s="14">
        <f t="shared" si="15"/>
        <v>2726.5333333333333</v>
      </c>
      <c r="J56" s="14">
        <f t="shared" si="16"/>
        <v>5033.5999999999995</v>
      </c>
      <c r="K56" s="15">
        <f t="shared" si="17"/>
        <v>25168</v>
      </c>
    </row>
    <row r="57" spans="1:11" x14ac:dyDescent="0.25">
      <c r="A57" s="2" t="s">
        <v>80</v>
      </c>
      <c r="B57" s="26">
        <v>17046</v>
      </c>
      <c r="C57" s="2">
        <f t="shared" si="13"/>
        <v>20625.66</v>
      </c>
      <c r="D57" s="5">
        <v>1.35</v>
      </c>
      <c r="E57" s="6">
        <f t="shared" si="14"/>
        <v>27844.641000000003</v>
      </c>
      <c r="F57" s="5">
        <v>1.6</v>
      </c>
      <c r="G57" s="5">
        <v>1.3</v>
      </c>
      <c r="H57" s="5">
        <v>1.2</v>
      </c>
      <c r="I57" s="14">
        <f t="shared" si="15"/>
        <v>3575.1144000000004</v>
      </c>
      <c r="J57" s="14">
        <f t="shared" si="16"/>
        <v>6600.2112000000006</v>
      </c>
      <c r="K57" s="15">
        <f t="shared" si="17"/>
        <v>33001.056000000004</v>
      </c>
    </row>
    <row r="58" spans="1:11" x14ac:dyDescent="0.25">
      <c r="A58" s="2" t="s">
        <v>85</v>
      </c>
      <c r="B58" s="26">
        <v>2670</v>
      </c>
      <c r="C58" s="2">
        <f t="shared" si="13"/>
        <v>3230.7</v>
      </c>
      <c r="D58" s="5">
        <v>1.35</v>
      </c>
      <c r="E58" s="6">
        <f t="shared" si="14"/>
        <v>4361.4449999999997</v>
      </c>
      <c r="F58" s="5">
        <v>1.7</v>
      </c>
      <c r="G58" s="5">
        <v>1.3</v>
      </c>
      <c r="H58" s="5">
        <v>1.2</v>
      </c>
      <c r="I58" s="14">
        <f t="shared" si="15"/>
        <v>594.98725000000002</v>
      </c>
      <c r="J58" s="14">
        <f t="shared" si="16"/>
        <v>1098.4379999999999</v>
      </c>
      <c r="K58" s="15">
        <f t="shared" si="17"/>
        <v>5492.19</v>
      </c>
    </row>
    <row r="59" spans="1:11" x14ac:dyDescent="0.25">
      <c r="A59" s="2" t="s">
        <v>134</v>
      </c>
      <c r="B59" s="26">
        <v>11000</v>
      </c>
      <c r="C59" s="2">
        <f t="shared" si="13"/>
        <v>13310</v>
      </c>
      <c r="D59" s="5">
        <v>1.35</v>
      </c>
      <c r="E59" s="6">
        <f t="shared" ref="E59" si="22">C59*D59</f>
        <v>17968.5</v>
      </c>
      <c r="F59" s="5">
        <v>1.6</v>
      </c>
      <c r="G59" s="5">
        <v>1.3</v>
      </c>
      <c r="H59" s="5">
        <v>1.2</v>
      </c>
      <c r="I59" s="14">
        <f t="shared" ref="I59" si="23">C59*F59*G59/$I$3</f>
        <v>2307.0666666666666</v>
      </c>
      <c r="J59" s="14">
        <f t="shared" ref="J59" si="24">C59*F59*H59/$J$3</f>
        <v>4259.2</v>
      </c>
      <c r="K59" s="15">
        <f t="shared" ref="K59" si="25">C59*F59</f>
        <v>21296</v>
      </c>
    </row>
    <row r="60" spans="1:11" x14ac:dyDescent="0.25">
      <c r="A60" s="2" t="s">
        <v>128</v>
      </c>
      <c r="B60" s="2">
        <v>0</v>
      </c>
      <c r="C60" s="2">
        <f t="shared" si="13"/>
        <v>0</v>
      </c>
      <c r="D60" s="5">
        <v>1.35</v>
      </c>
      <c r="E60" s="6">
        <f t="shared" si="14"/>
        <v>0</v>
      </c>
      <c r="F60" s="5">
        <v>1.65</v>
      </c>
      <c r="G60" s="5">
        <v>1.3</v>
      </c>
      <c r="H60" s="5">
        <v>1.2</v>
      </c>
      <c r="I60" s="14">
        <f t="shared" si="15"/>
        <v>0</v>
      </c>
      <c r="J60" s="14">
        <f t="shared" si="16"/>
        <v>0</v>
      </c>
      <c r="K60" s="15">
        <f t="shared" si="17"/>
        <v>0</v>
      </c>
    </row>
  </sheetData>
  <sortState xmlns:xlrd2="http://schemas.microsoft.com/office/spreadsheetml/2017/richdata2" ref="A4:K60">
    <sortCondition ref="A4:A60"/>
  </sortState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zoomScale="93" zoomScaleNormal="93" workbookViewId="0">
      <selection activeCell="B4" sqref="B4"/>
    </sheetView>
  </sheetViews>
  <sheetFormatPr baseColWidth="10" defaultColWidth="11.42578125" defaultRowHeight="15" x14ac:dyDescent="0.25"/>
  <cols>
    <col min="1" max="1" width="50.140625" style="3" bestFit="1" customWidth="1"/>
    <col min="2" max="2" width="12.7109375" style="3" bestFit="1" customWidth="1"/>
    <col min="3" max="3" width="12" style="3" bestFit="1" customWidth="1"/>
    <col min="4" max="4" width="16.5703125" style="3" bestFit="1" customWidth="1"/>
    <col min="5" max="5" width="23" style="3" bestFit="1" customWidth="1"/>
    <col min="6" max="6" width="12.42578125" style="3" bestFit="1" customWidth="1"/>
    <col min="7" max="7" width="13.85546875" style="3" bestFit="1" customWidth="1"/>
    <col min="8" max="8" width="19.85546875" style="3" bestFit="1" customWidth="1"/>
    <col min="9" max="9" width="14.42578125" style="3" bestFit="1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5">
        <v>2262</v>
      </c>
      <c r="C4" s="5">
        <f>B4*$C$3</f>
        <v>2737.02</v>
      </c>
      <c r="D4" s="5">
        <v>1.32</v>
      </c>
      <c r="E4" s="6">
        <f>C4*D4</f>
        <v>3612.8664000000003</v>
      </c>
      <c r="F4" s="5">
        <v>1.7</v>
      </c>
      <c r="G4" s="5">
        <v>1.28</v>
      </c>
      <c r="H4" s="7">
        <f>C4*F4*G4</f>
        <v>5955.7555200000006</v>
      </c>
      <c r="I4" s="8">
        <f>H4/$I$3</f>
        <v>496.31296000000003</v>
      </c>
    </row>
    <row r="5" spans="1:9" x14ac:dyDescent="0.25">
      <c r="A5" s="2" t="s">
        <v>11</v>
      </c>
      <c r="B5" s="5">
        <v>2660</v>
      </c>
      <c r="C5" s="5">
        <f>B5*$C$3</f>
        <v>3218.6</v>
      </c>
      <c r="D5" s="5">
        <v>1.32</v>
      </c>
      <c r="E5" s="6">
        <f t="shared" ref="E5:E24" si="0">C5*D5</f>
        <v>4248.5519999999997</v>
      </c>
      <c r="F5" s="5">
        <v>1.7</v>
      </c>
      <c r="G5" s="5">
        <v>1.28</v>
      </c>
      <c r="H5" s="7">
        <f t="shared" ref="H5:H24" si="1">C5*F5*G5</f>
        <v>7003.6736000000001</v>
      </c>
      <c r="I5" s="8">
        <f t="shared" ref="I5:I24" si="2">H5/$I$3</f>
        <v>583.63946666666664</v>
      </c>
    </row>
    <row r="6" spans="1:9" x14ac:dyDescent="0.25">
      <c r="A6" s="2" t="s">
        <v>12</v>
      </c>
      <c r="B6" s="2">
        <v>750</v>
      </c>
      <c r="C6" s="5">
        <f t="shared" ref="C6:C34" si="3">B6*$C$3</f>
        <v>907.5</v>
      </c>
      <c r="D6" s="5">
        <v>1.32</v>
      </c>
      <c r="E6" s="6">
        <f t="shared" si="0"/>
        <v>1197.9000000000001</v>
      </c>
      <c r="F6" s="5">
        <v>1.7</v>
      </c>
      <c r="G6" s="5">
        <v>1.28</v>
      </c>
      <c r="H6" s="7">
        <f t="shared" si="1"/>
        <v>1974.72</v>
      </c>
      <c r="I6" s="8">
        <f t="shared" si="2"/>
        <v>164.56</v>
      </c>
    </row>
    <row r="7" spans="1:9" x14ac:dyDescent="0.25">
      <c r="A7" s="2" t="s">
        <v>13</v>
      </c>
      <c r="B7" s="2">
        <v>1460</v>
      </c>
      <c r="C7" s="5">
        <f t="shared" si="3"/>
        <v>1766.6</v>
      </c>
      <c r="D7" s="5">
        <v>1.32</v>
      </c>
      <c r="E7" s="6">
        <f t="shared" si="0"/>
        <v>2331.9119999999998</v>
      </c>
      <c r="F7" s="5">
        <v>1.7</v>
      </c>
      <c r="G7" s="5">
        <v>1.28</v>
      </c>
      <c r="H7" s="7">
        <f t="shared" si="1"/>
        <v>3844.1215999999999</v>
      </c>
      <c r="I7" s="8">
        <f t="shared" si="2"/>
        <v>320.34346666666664</v>
      </c>
    </row>
    <row r="8" spans="1:9" x14ac:dyDescent="0.25">
      <c r="A8" s="2" t="s">
        <v>30</v>
      </c>
      <c r="B8" s="2">
        <v>2236</v>
      </c>
      <c r="C8" s="5">
        <f t="shared" si="3"/>
        <v>2705.56</v>
      </c>
      <c r="D8" s="5">
        <v>1.32</v>
      </c>
      <c r="E8" s="6">
        <f t="shared" si="0"/>
        <v>3571.3391999999999</v>
      </c>
      <c r="F8" s="5">
        <v>1.7</v>
      </c>
      <c r="G8" s="5">
        <v>1.28</v>
      </c>
      <c r="H8" s="7">
        <f t="shared" si="1"/>
        <v>5887.2985600000002</v>
      </c>
      <c r="I8" s="8">
        <f t="shared" si="2"/>
        <v>490.60821333333337</v>
      </c>
    </row>
    <row r="9" spans="1:9" x14ac:dyDescent="0.25">
      <c r="A9" s="2" t="s">
        <v>14</v>
      </c>
      <c r="B9" s="2">
        <v>900</v>
      </c>
      <c r="C9" s="5">
        <f t="shared" si="3"/>
        <v>1089</v>
      </c>
      <c r="D9" s="5">
        <v>1.32</v>
      </c>
      <c r="E9" s="6">
        <f t="shared" si="0"/>
        <v>1437.48</v>
      </c>
      <c r="F9" s="5">
        <v>1.7</v>
      </c>
      <c r="G9" s="5">
        <v>1.28</v>
      </c>
      <c r="H9" s="7">
        <f t="shared" si="1"/>
        <v>2369.6640000000002</v>
      </c>
      <c r="I9" s="8">
        <f t="shared" si="2"/>
        <v>197.47200000000001</v>
      </c>
    </row>
    <row r="10" spans="1:9" x14ac:dyDescent="0.25">
      <c r="A10" s="2" t="s">
        <v>15</v>
      </c>
      <c r="B10" s="2">
        <v>2250</v>
      </c>
      <c r="C10" s="5">
        <f t="shared" si="3"/>
        <v>2722.5</v>
      </c>
      <c r="D10" s="5">
        <v>1.32</v>
      </c>
      <c r="E10" s="6">
        <f t="shared" si="0"/>
        <v>3593.7000000000003</v>
      </c>
      <c r="F10" s="5">
        <v>1.7</v>
      </c>
      <c r="G10" s="5">
        <v>1.28</v>
      </c>
      <c r="H10" s="7">
        <f t="shared" si="1"/>
        <v>5924.16</v>
      </c>
      <c r="I10" s="8">
        <f t="shared" si="2"/>
        <v>493.68</v>
      </c>
    </row>
    <row r="11" spans="1:9" x14ac:dyDescent="0.25">
      <c r="A11" s="2" t="s">
        <v>16</v>
      </c>
      <c r="B11" s="2">
        <v>2290</v>
      </c>
      <c r="C11" s="5">
        <f t="shared" si="3"/>
        <v>2770.9</v>
      </c>
      <c r="D11" s="5">
        <v>1.32</v>
      </c>
      <c r="E11" s="6">
        <f t="shared" si="0"/>
        <v>3657.5880000000002</v>
      </c>
      <c r="F11" s="5">
        <v>1.7</v>
      </c>
      <c r="G11" s="5">
        <v>1.28</v>
      </c>
      <c r="H11" s="7">
        <f t="shared" si="1"/>
        <v>6029.4784</v>
      </c>
      <c r="I11" s="8">
        <f t="shared" si="2"/>
        <v>502.45653333333331</v>
      </c>
    </row>
    <row r="12" spans="1:9" x14ac:dyDescent="0.25">
      <c r="A12" s="2" t="s">
        <v>17</v>
      </c>
      <c r="B12" s="2">
        <v>1250</v>
      </c>
      <c r="C12" s="5">
        <f t="shared" si="3"/>
        <v>1512.5</v>
      </c>
      <c r="D12" s="5">
        <v>1.32</v>
      </c>
      <c r="E12" s="6">
        <f t="shared" si="0"/>
        <v>1996.5</v>
      </c>
      <c r="F12" s="5">
        <v>1.7</v>
      </c>
      <c r="G12" s="5">
        <v>1.28</v>
      </c>
      <c r="H12" s="7">
        <f t="shared" si="1"/>
        <v>3291.2000000000003</v>
      </c>
      <c r="I12" s="8">
        <f t="shared" si="2"/>
        <v>274.26666666666671</v>
      </c>
    </row>
    <row r="13" spans="1:9" x14ac:dyDescent="0.25">
      <c r="A13" s="2" t="s">
        <v>18</v>
      </c>
      <c r="B13" s="2">
        <v>5470</v>
      </c>
      <c r="C13" s="5">
        <f t="shared" si="3"/>
        <v>6618.7</v>
      </c>
      <c r="D13" s="5">
        <v>1.32</v>
      </c>
      <c r="E13" s="6">
        <f t="shared" si="0"/>
        <v>8736.6839999999993</v>
      </c>
      <c r="F13" s="5">
        <v>1.7</v>
      </c>
      <c r="G13" s="5">
        <v>1.28</v>
      </c>
      <c r="H13" s="7">
        <f t="shared" si="1"/>
        <v>14402.2912</v>
      </c>
      <c r="I13" s="8">
        <f t="shared" si="2"/>
        <v>1200.1909333333333</v>
      </c>
    </row>
    <row r="14" spans="1:9" x14ac:dyDescent="0.25">
      <c r="A14" s="2" t="s">
        <v>19</v>
      </c>
      <c r="B14" s="2">
        <v>990</v>
      </c>
      <c r="C14" s="5">
        <f t="shared" si="3"/>
        <v>1197.8999999999999</v>
      </c>
      <c r="D14" s="5">
        <v>1.32</v>
      </c>
      <c r="E14" s="6">
        <f t="shared" si="0"/>
        <v>1581.2279999999998</v>
      </c>
      <c r="F14" s="5">
        <v>1.7</v>
      </c>
      <c r="G14" s="5">
        <v>1.28</v>
      </c>
      <c r="H14" s="7">
        <f t="shared" si="1"/>
        <v>2606.6303999999996</v>
      </c>
      <c r="I14" s="8">
        <f t="shared" si="2"/>
        <v>217.21919999999997</v>
      </c>
    </row>
    <row r="15" spans="1:9" x14ac:dyDescent="0.25">
      <c r="A15" s="2" t="s">
        <v>20</v>
      </c>
      <c r="B15" s="2">
        <v>875</v>
      </c>
      <c r="C15" s="5">
        <f t="shared" si="3"/>
        <v>1058.75</v>
      </c>
      <c r="D15" s="5">
        <v>1.32</v>
      </c>
      <c r="E15" s="6">
        <f t="shared" si="0"/>
        <v>1397.55</v>
      </c>
      <c r="F15" s="5">
        <v>1.7</v>
      </c>
      <c r="G15" s="5">
        <v>1.28</v>
      </c>
      <c r="H15" s="7">
        <f t="shared" si="1"/>
        <v>2303.84</v>
      </c>
      <c r="I15" s="8">
        <f t="shared" si="2"/>
        <v>191.98666666666668</v>
      </c>
    </row>
    <row r="16" spans="1:9" x14ac:dyDescent="0.25">
      <c r="A16" s="2" t="s">
        <v>21</v>
      </c>
      <c r="B16" s="2">
        <v>3290</v>
      </c>
      <c r="C16" s="5">
        <f t="shared" si="3"/>
        <v>3980.9</v>
      </c>
      <c r="D16" s="5">
        <v>1.32</v>
      </c>
      <c r="E16" s="6">
        <f t="shared" si="0"/>
        <v>5254.7880000000005</v>
      </c>
      <c r="F16" s="5">
        <v>1.7</v>
      </c>
      <c r="G16" s="5">
        <v>1.28</v>
      </c>
      <c r="H16" s="7">
        <f t="shared" si="1"/>
        <v>8662.4383999999991</v>
      </c>
      <c r="I16" s="8">
        <f t="shared" si="2"/>
        <v>721.86986666666655</v>
      </c>
    </row>
    <row r="17" spans="1:9" x14ac:dyDescent="0.25">
      <c r="A17" s="2" t="s">
        <v>22</v>
      </c>
      <c r="B17" s="2">
        <v>960</v>
      </c>
      <c r="C17" s="5">
        <f t="shared" si="3"/>
        <v>1161.5999999999999</v>
      </c>
      <c r="D17" s="5">
        <v>1.32</v>
      </c>
      <c r="E17" s="6">
        <f t="shared" si="0"/>
        <v>1533.3119999999999</v>
      </c>
      <c r="F17" s="5">
        <v>1.7</v>
      </c>
      <c r="G17" s="5">
        <v>1.28</v>
      </c>
      <c r="H17" s="7">
        <f t="shared" si="1"/>
        <v>2527.6415999999999</v>
      </c>
      <c r="I17" s="8">
        <f t="shared" si="2"/>
        <v>210.63679999999999</v>
      </c>
    </row>
    <row r="18" spans="1:9" x14ac:dyDescent="0.25">
      <c r="A18" s="2" t="s">
        <v>23</v>
      </c>
      <c r="B18" s="2">
        <v>590</v>
      </c>
      <c r="C18" s="5">
        <f t="shared" si="3"/>
        <v>713.9</v>
      </c>
      <c r="D18" s="5">
        <v>1.32</v>
      </c>
      <c r="E18" s="6">
        <f t="shared" si="0"/>
        <v>942.34800000000007</v>
      </c>
      <c r="F18" s="5">
        <v>1.7</v>
      </c>
      <c r="G18" s="5">
        <v>1.28</v>
      </c>
      <c r="H18" s="7">
        <f t="shared" si="1"/>
        <v>1553.4463999999998</v>
      </c>
      <c r="I18" s="8">
        <f t="shared" si="2"/>
        <v>129.45386666666664</v>
      </c>
    </row>
    <row r="19" spans="1:9" x14ac:dyDescent="0.25">
      <c r="A19" s="2" t="s">
        <v>24</v>
      </c>
      <c r="B19" s="2">
        <v>950</v>
      </c>
      <c r="C19" s="5">
        <f t="shared" si="3"/>
        <v>1149.5</v>
      </c>
      <c r="D19" s="5">
        <v>1.32</v>
      </c>
      <c r="E19" s="6">
        <f t="shared" si="0"/>
        <v>1517.3400000000001</v>
      </c>
      <c r="F19" s="5">
        <v>1.7</v>
      </c>
      <c r="G19" s="5">
        <v>1.28</v>
      </c>
      <c r="H19" s="7">
        <f t="shared" si="1"/>
        <v>2501.3119999999999</v>
      </c>
      <c r="I19" s="8">
        <f t="shared" si="2"/>
        <v>208.44266666666667</v>
      </c>
    </row>
    <row r="20" spans="1:9" x14ac:dyDescent="0.25">
      <c r="A20" s="2" t="s">
        <v>25</v>
      </c>
      <c r="B20" s="2">
        <v>850</v>
      </c>
      <c r="C20" s="5">
        <f t="shared" si="3"/>
        <v>1028.5</v>
      </c>
      <c r="D20" s="5">
        <v>1.32</v>
      </c>
      <c r="E20" s="6">
        <f t="shared" si="0"/>
        <v>1357.6200000000001</v>
      </c>
      <c r="F20" s="5">
        <v>1.7</v>
      </c>
      <c r="G20" s="5">
        <v>1.28</v>
      </c>
      <c r="H20" s="7">
        <f t="shared" si="1"/>
        <v>2238.0160000000001</v>
      </c>
      <c r="I20" s="8">
        <f t="shared" si="2"/>
        <v>186.50133333333335</v>
      </c>
    </row>
    <row r="21" spans="1:9" x14ac:dyDescent="0.25">
      <c r="A21" s="2" t="s">
        <v>26</v>
      </c>
      <c r="B21" s="2">
        <v>1052</v>
      </c>
      <c r="C21" s="5">
        <f t="shared" si="3"/>
        <v>1272.92</v>
      </c>
      <c r="D21" s="5">
        <v>1.32</v>
      </c>
      <c r="E21" s="6">
        <f t="shared" si="0"/>
        <v>1680.2544000000003</v>
      </c>
      <c r="F21" s="5">
        <v>1.7</v>
      </c>
      <c r="G21" s="5">
        <v>1.28</v>
      </c>
      <c r="H21" s="7">
        <f t="shared" si="1"/>
        <v>2769.87392</v>
      </c>
      <c r="I21" s="8">
        <f t="shared" si="2"/>
        <v>230.82282666666666</v>
      </c>
    </row>
    <row r="22" spans="1:9" x14ac:dyDescent="0.25">
      <c r="A22" s="2" t="s">
        <v>27</v>
      </c>
      <c r="B22" s="2">
        <v>1250</v>
      </c>
      <c r="C22" s="5">
        <f t="shared" si="3"/>
        <v>1512.5</v>
      </c>
      <c r="D22" s="5">
        <v>1.32</v>
      </c>
      <c r="E22" s="6">
        <f t="shared" si="0"/>
        <v>1996.5</v>
      </c>
      <c r="F22" s="5">
        <v>1.7</v>
      </c>
      <c r="G22" s="5">
        <v>1.28</v>
      </c>
      <c r="H22" s="7">
        <f t="shared" si="1"/>
        <v>3291.2000000000003</v>
      </c>
      <c r="I22" s="8">
        <f t="shared" si="2"/>
        <v>274.26666666666671</v>
      </c>
    </row>
    <row r="23" spans="1:9" x14ac:dyDescent="0.25">
      <c r="A23" s="2" t="s">
        <v>28</v>
      </c>
      <c r="B23" s="2">
        <v>2390</v>
      </c>
      <c r="C23" s="5">
        <f t="shared" si="3"/>
        <v>2891.9</v>
      </c>
      <c r="D23" s="5">
        <v>1.32</v>
      </c>
      <c r="E23" s="6">
        <f t="shared" si="0"/>
        <v>3817.3080000000004</v>
      </c>
      <c r="F23" s="5">
        <v>1.6</v>
      </c>
      <c r="G23" s="5">
        <v>1.28</v>
      </c>
      <c r="H23" s="7">
        <f t="shared" si="1"/>
        <v>5922.6112000000003</v>
      </c>
      <c r="I23" s="8">
        <f t="shared" si="2"/>
        <v>493.55093333333338</v>
      </c>
    </row>
    <row r="24" spans="1:9" x14ac:dyDescent="0.25">
      <c r="A24" s="2" t="s">
        <v>29</v>
      </c>
      <c r="B24" s="2">
        <v>5820</v>
      </c>
      <c r="C24" s="5">
        <f t="shared" si="3"/>
        <v>7042.2</v>
      </c>
      <c r="D24" s="5">
        <v>1.32</v>
      </c>
      <c r="E24" s="6">
        <f t="shared" si="0"/>
        <v>9295.7039999999997</v>
      </c>
      <c r="F24" s="5">
        <v>1.6</v>
      </c>
      <c r="G24" s="5">
        <v>1.28</v>
      </c>
      <c r="H24" s="7">
        <f t="shared" si="1"/>
        <v>14422.4256</v>
      </c>
      <c r="I24" s="8">
        <f t="shared" si="2"/>
        <v>1201.8688</v>
      </c>
    </row>
    <row r="25" spans="1:9" x14ac:dyDescent="0.25">
      <c r="A25" s="2" t="s">
        <v>31</v>
      </c>
      <c r="B25" s="2">
        <v>3298</v>
      </c>
      <c r="C25" s="2">
        <f t="shared" si="3"/>
        <v>3990.58</v>
      </c>
      <c r="D25" s="5">
        <v>1.32</v>
      </c>
      <c r="E25" s="6">
        <f t="shared" ref="E25:E31" si="4">C25*D25</f>
        <v>5267.5655999999999</v>
      </c>
      <c r="F25" s="5">
        <v>1.62</v>
      </c>
      <c r="G25" s="5">
        <v>1.28</v>
      </c>
      <c r="H25" s="7">
        <f t="shared" ref="H25:H31" si="5">C25*F25*G25</f>
        <v>8274.8666880000001</v>
      </c>
      <c r="I25" s="8">
        <f t="shared" ref="I25:I31" si="6">H25/$I$3</f>
        <v>689.57222400000001</v>
      </c>
    </row>
    <row r="26" spans="1:9" x14ac:dyDescent="0.25">
      <c r="A26" s="2" t="s">
        <v>32</v>
      </c>
      <c r="B26" s="2">
        <v>4236</v>
      </c>
      <c r="C26" s="2">
        <f t="shared" si="3"/>
        <v>5125.5599999999995</v>
      </c>
      <c r="D26" s="5">
        <v>1.32</v>
      </c>
      <c r="E26" s="6">
        <f t="shared" si="4"/>
        <v>6765.7392</v>
      </c>
      <c r="F26" s="5">
        <v>1.63</v>
      </c>
      <c r="G26" s="5">
        <v>1.28</v>
      </c>
      <c r="H26" s="7">
        <f t="shared" si="5"/>
        <v>10693.968383999998</v>
      </c>
      <c r="I26" s="8">
        <f t="shared" si="6"/>
        <v>891.16403199999979</v>
      </c>
    </row>
    <row r="27" spans="1:9" x14ac:dyDescent="0.25">
      <c r="A27" s="2" t="s">
        <v>33</v>
      </c>
      <c r="B27" s="2">
        <v>594</v>
      </c>
      <c r="C27" s="2">
        <f t="shared" si="3"/>
        <v>718.74</v>
      </c>
      <c r="D27" s="5">
        <v>1.32</v>
      </c>
      <c r="E27" s="6">
        <f t="shared" si="4"/>
        <v>948.73680000000002</v>
      </c>
      <c r="F27" s="5">
        <v>1.7</v>
      </c>
      <c r="G27" s="5">
        <v>1.28</v>
      </c>
      <c r="H27" s="7">
        <f t="shared" si="5"/>
        <v>1563.9782399999999</v>
      </c>
      <c r="I27" s="8">
        <f t="shared" si="6"/>
        <v>130.33151999999998</v>
      </c>
    </row>
    <row r="28" spans="1:9" x14ac:dyDescent="0.25">
      <c r="A28" s="2" t="s">
        <v>34</v>
      </c>
      <c r="B28" s="2">
        <v>1185</v>
      </c>
      <c r="C28" s="2">
        <f t="shared" si="3"/>
        <v>1433.85</v>
      </c>
      <c r="D28" s="5">
        <v>1.32</v>
      </c>
      <c r="E28" s="6">
        <f t="shared" si="4"/>
        <v>1892.682</v>
      </c>
      <c r="F28" s="5">
        <v>1.7</v>
      </c>
      <c r="G28" s="5">
        <v>1.28</v>
      </c>
      <c r="H28" s="7">
        <f t="shared" si="5"/>
        <v>3120.0575999999996</v>
      </c>
      <c r="I28" s="8">
        <f t="shared" si="6"/>
        <v>260.00479999999999</v>
      </c>
    </row>
    <row r="29" spans="1:9" x14ac:dyDescent="0.25">
      <c r="A29" s="2" t="s">
        <v>35</v>
      </c>
      <c r="B29" s="2">
        <v>483</v>
      </c>
      <c r="C29" s="2">
        <f t="shared" si="3"/>
        <v>584.42999999999995</v>
      </c>
      <c r="D29" s="5">
        <v>1.32</v>
      </c>
      <c r="E29" s="6">
        <f t="shared" si="4"/>
        <v>771.44759999999997</v>
      </c>
      <c r="F29" s="5">
        <v>1.7</v>
      </c>
      <c r="G29" s="5">
        <v>1.28</v>
      </c>
      <c r="H29" s="7">
        <f t="shared" si="5"/>
        <v>1271.7196799999999</v>
      </c>
      <c r="I29" s="8">
        <f t="shared" si="6"/>
        <v>105.97663999999999</v>
      </c>
    </row>
    <row r="30" spans="1:9" x14ac:dyDescent="0.25">
      <c r="A30" s="2" t="s">
        <v>37</v>
      </c>
      <c r="B30" s="2">
        <v>1436</v>
      </c>
      <c r="C30" s="2">
        <f t="shared" si="3"/>
        <v>1737.56</v>
      </c>
      <c r="D30" s="5">
        <v>1.32</v>
      </c>
      <c r="E30" s="6">
        <f t="shared" si="4"/>
        <v>2293.5792000000001</v>
      </c>
      <c r="F30" s="5">
        <v>1.7</v>
      </c>
      <c r="G30" s="5">
        <v>1.28</v>
      </c>
      <c r="H30" s="7">
        <f t="shared" si="5"/>
        <v>3780.9305599999998</v>
      </c>
      <c r="I30" s="8">
        <f t="shared" si="6"/>
        <v>315.07754666666665</v>
      </c>
    </row>
    <row r="31" spans="1:9" x14ac:dyDescent="0.25">
      <c r="A31" s="2" t="s">
        <v>36</v>
      </c>
      <c r="B31" s="2">
        <v>1880</v>
      </c>
      <c r="C31" s="2">
        <f t="shared" si="3"/>
        <v>2274.7999999999997</v>
      </c>
      <c r="D31" s="5">
        <v>1.32</v>
      </c>
      <c r="E31" s="6">
        <f t="shared" si="4"/>
        <v>3002.7359999999999</v>
      </c>
      <c r="F31" s="5">
        <v>1.7</v>
      </c>
      <c r="G31" s="5">
        <v>1.28</v>
      </c>
      <c r="H31" s="7">
        <f t="shared" si="5"/>
        <v>4949.9647999999997</v>
      </c>
      <c r="I31" s="8">
        <f t="shared" si="6"/>
        <v>412.49706666666663</v>
      </c>
    </row>
    <row r="32" spans="1:9" x14ac:dyDescent="0.25">
      <c r="A32" s="2" t="s">
        <v>38</v>
      </c>
      <c r="B32" s="2">
        <v>779</v>
      </c>
      <c r="C32" s="2">
        <f t="shared" si="3"/>
        <v>942.58999999999992</v>
      </c>
      <c r="D32" s="5">
        <v>1.32</v>
      </c>
      <c r="E32" s="6">
        <f t="shared" ref="E32:E34" si="7">C32*D32</f>
        <v>1244.2187999999999</v>
      </c>
      <c r="F32" s="5">
        <v>1.65</v>
      </c>
      <c r="G32" s="5">
        <v>1.28</v>
      </c>
      <c r="H32" s="7">
        <f t="shared" ref="H32:H34" si="8">C32*F32*G32</f>
        <v>1990.7500799999998</v>
      </c>
      <c r="I32" s="8">
        <f t="shared" ref="I32:I34" si="9">H32/$I$3</f>
        <v>165.89583999999999</v>
      </c>
    </row>
    <row r="33" spans="1:9" x14ac:dyDescent="0.25">
      <c r="A33" s="2" t="s">
        <v>39</v>
      </c>
      <c r="B33" s="2">
        <v>670</v>
      </c>
      <c r="C33" s="2">
        <f t="shared" si="3"/>
        <v>810.69999999999993</v>
      </c>
      <c r="D33" s="5">
        <v>1.32</v>
      </c>
      <c r="E33" s="6">
        <f t="shared" si="7"/>
        <v>1070.124</v>
      </c>
      <c r="F33" s="5">
        <v>1.65</v>
      </c>
      <c r="G33" s="5">
        <v>1.28</v>
      </c>
      <c r="H33" s="7">
        <f t="shared" si="8"/>
        <v>1712.1983999999998</v>
      </c>
      <c r="I33" s="8">
        <f t="shared" si="9"/>
        <v>142.68319999999997</v>
      </c>
    </row>
    <row r="34" spans="1:9" x14ac:dyDescent="0.25">
      <c r="A34" s="2" t="s">
        <v>40</v>
      </c>
      <c r="B34" s="2">
        <v>1202</v>
      </c>
      <c r="C34" s="2">
        <f t="shared" si="3"/>
        <v>1454.4199999999998</v>
      </c>
      <c r="D34" s="5">
        <v>1.32</v>
      </c>
      <c r="E34" s="6">
        <f t="shared" si="7"/>
        <v>1919.8344</v>
      </c>
      <c r="F34" s="5">
        <v>1.6</v>
      </c>
      <c r="G34" s="5">
        <v>1.28</v>
      </c>
      <c r="H34" s="7">
        <f t="shared" si="8"/>
        <v>2978.6521599999996</v>
      </c>
      <c r="I34" s="8">
        <f t="shared" si="9"/>
        <v>248.2210133333333</v>
      </c>
    </row>
    <row r="35" spans="1:9" x14ac:dyDescent="0.25">
      <c r="A35" s="2" t="s">
        <v>41</v>
      </c>
      <c r="B35" s="2">
        <v>4700</v>
      </c>
      <c r="C35" s="2">
        <f t="shared" ref="C35" si="10">B35*$C$3</f>
        <v>5687</v>
      </c>
      <c r="D35" s="5">
        <v>1.32</v>
      </c>
      <c r="E35" s="6">
        <f t="shared" ref="E35" si="11">C35*D35</f>
        <v>7506.84</v>
      </c>
      <c r="F35" s="5">
        <v>1.6</v>
      </c>
      <c r="G35" s="5">
        <v>1.28</v>
      </c>
      <c r="H35" s="7">
        <f t="shared" ref="H35" si="12">C35*F35*G35</f>
        <v>11646.976000000001</v>
      </c>
      <c r="I35" s="8">
        <f t="shared" ref="I35" si="13">H35/$I$3</f>
        <v>970.58133333333342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8306-E127-461D-AAE0-51A40918A594}">
  <sheetPr>
    <pageSetUpPr fitToPage="1"/>
  </sheetPr>
  <dimension ref="A1:K60"/>
  <sheetViews>
    <sheetView tabSelected="1" zoomScale="82" zoomScaleNormal="82" workbookViewId="0">
      <selection activeCell="M13" sqref="M13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hidden="1" customWidth="1"/>
    <col min="3" max="3" width="11.5703125" style="3" hidden="1" customWidth="1"/>
    <col min="4" max="4" width="15.42578125" style="3" hidden="1" customWidth="1"/>
    <col min="5" max="5" width="11.7109375" style="3" hidden="1" customWidth="1"/>
    <col min="6" max="6" width="12.85546875" style="3" hidden="1" customWidth="1"/>
    <col min="7" max="8" width="13.7109375" style="3" hidden="1" customWidth="1"/>
    <col min="9" max="9" width="14.42578125" style="3" bestFit="1" customWidth="1"/>
    <col min="10" max="10" width="15.85546875" style="3" customWidth="1"/>
    <col min="11" max="11" width="10.5703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1"/>
    </row>
    <row r="2" spans="1:11" ht="30" x14ac:dyDescent="0.25">
      <c r="A2" s="20" t="s">
        <v>0</v>
      </c>
      <c r="B2" s="20" t="s">
        <v>1</v>
      </c>
      <c r="C2" s="20" t="s">
        <v>2</v>
      </c>
      <c r="D2" s="24" t="s">
        <v>3</v>
      </c>
      <c r="E2" s="24" t="s">
        <v>4</v>
      </c>
      <c r="F2" s="24" t="s">
        <v>116</v>
      </c>
      <c r="G2" s="24" t="s">
        <v>117</v>
      </c>
      <c r="H2" s="24" t="s">
        <v>118</v>
      </c>
      <c r="I2" s="24" t="s">
        <v>95</v>
      </c>
      <c r="J2" s="24" t="s">
        <v>119</v>
      </c>
      <c r="K2" s="20" t="s">
        <v>60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1">
        <v>6</v>
      </c>
    </row>
    <row r="4" spans="1:11" x14ac:dyDescent="0.25">
      <c r="A4" s="5" t="s">
        <v>75</v>
      </c>
      <c r="B4" s="25">
        <v>3019</v>
      </c>
      <c r="C4" s="5">
        <f t="shared" ref="C4:C60" si="0">B4*$C$3</f>
        <v>3652.99</v>
      </c>
      <c r="D4" s="5">
        <v>1.35</v>
      </c>
      <c r="E4" s="6">
        <f t="shared" ref="E4:E60" si="1">C4*D4</f>
        <v>4931.5365000000002</v>
      </c>
      <c r="F4" s="5">
        <v>1.7</v>
      </c>
      <c r="G4" s="5">
        <v>1.3</v>
      </c>
      <c r="H4" s="5">
        <v>1.2</v>
      </c>
      <c r="I4" s="14">
        <f t="shared" ref="I4:I60" si="2">C4*F4*G4/$I$3</f>
        <v>672.7589916666667</v>
      </c>
      <c r="J4" s="14">
        <f t="shared" ref="J4:J60" si="3">C4*F4*H4/$J$3</f>
        <v>1242.0165999999999</v>
      </c>
      <c r="K4" s="15">
        <f t="shared" ref="K4:K60" si="4">C4*F4</f>
        <v>6210.0829999999996</v>
      </c>
    </row>
    <row r="5" spans="1:11" x14ac:dyDescent="0.25">
      <c r="A5" s="5" t="s">
        <v>23</v>
      </c>
      <c r="B5" s="25">
        <v>3320</v>
      </c>
      <c r="C5" s="5">
        <f t="shared" si="0"/>
        <v>4017.2</v>
      </c>
      <c r="D5" s="5">
        <v>1.35</v>
      </c>
      <c r="E5" s="6">
        <f t="shared" si="1"/>
        <v>5423.22</v>
      </c>
      <c r="F5" s="5">
        <v>1.7</v>
      </c>
      <c r="G5" s="5">
        <v>1.3</v>
      </c>
      <c r="H5" s="5">
        <v>1.2</v>
      </c>
      <c r="I5" s="14">
        <f t="shared" si="2"/>
        <v>739.83433333333335</v>
      </c>
      <c r="J5" s="14">
        <f t="shared" si="3"/>
        <v>1365.848</v>
      </c>
      <c r="K5" s="15">
        <f t="shared" si="4"/>
        <v>6829.24</v>
      </c>
    </row>
    <row r="6" spans="1:11" x14ac:dyDescent="0.25">
      <c r="A6" s="5" t="s">
        <v>74</v>
      </c>
      <c r="B6" s="25">
        <v>5017</v>
      </c>
      <c r="C6" s="5">
        <f t="shared" si="0"/>
        <v>6070.57</v>
      </c>
      <c r="D6" s="5">
        <v>1.35</v>
      </c>
      <c r="E6" s="6">
        <f t="shared" si="1"/>
        <v>8195.2695000000003</v>
      </c>
      <c r="F6" s="5">
        <v>1.7</v>
      </c>
      <c r="G6" s="5">
        <v>1.3</v>
      </c>
      <c r="H6" s="5">
        <v>1.2</v>
      </c>
      <c r="I6" s="14">
        <f t="shared" si="2"/>
        <v>1117.9966416666666</v>
      </c>
      <c r="J6" s="14">
        <f t="shared" si="3"/>
        <v>2063.9937999999997</v>
      </c>
      <c r="K6" s="15">
        <f t="shared" si="4"/>
        <v>10319.968999999999</v>
      </c>
    </row>
    <row r="7" spans="1:11" x14ac:dyDescent="0.25">
      <c r="A7" s="5" t="s">
        <v>22</v>
      </c>
      <c r="B7" s="25">
        <v>5387</v>
      </c>
      <c r="C7" s="5">
        <f t="shared" si="0"/>
        <v>6518.2699999999995</v>
      </c>
      <c r="D7" s="5">
        <v>1.35</v>
      </c>
      <c r="E7" s="6">
        <f t="shared" si="1"/>
        <v>8799.6645000000008</v>
      </c>
      <c r="F7" s="5">
        <v>1.7</v>
      </c>
      <c r="G7" s="5">
        <v>1.3</v>
      </c>
      <c r="H7" s="5">
        <v>1.2</v>
      </c>
      <c r="I7" s="14">
        <f t="shared" si="2"/>
        <v>1200.4480583333332</v>
      </c>
      <c r="J7" s="14">
        <f t="shared" si="3"/>
        <v>2216.2117999999996</v>
      </c>
      <c r="K7" s="15">
        <f t="shared" si="4"/>
        <v>11081.058999999999</v>
      </c>
    </row>
    <row r="8" spans="1:11" x14ac:dyDescent="0.25">
      <c r="A8" s="5" t="s">
        <v>131</v>
      </c>
      <c r="B8" s="25">
        <v>4904</v>
      </c>
      <c r="C8" s="5">
        <f t="shared" si="0"/>
        <v>5933.84</v>
      </c>
      <c r="D8" s="5">
        <v>1.35</v>
      </c>
      <c r="E8" s="6">
        <f t="shared" si="1"/>
        <v>8010.6840000000011</v>
      </c>
      <c r="F8" s="5">
        <v>1.7</v>
      </c>
      <c r="G8" s="5">
        <v>1.3</v>
      </c>
      <c r="H8" s="5">
        <v>1.2</v>
      </c>
      <c r="I8" s="14">
        <f t="shared" si="2"/>
        <v>1092.8155333333334</v>
      </c>
      <c r="J8" s="14">
        <f t="shared" si="3"/>
        <v>2017.5056000000002</v>
      </c>
      <c r="K8" s="15">
        <f t="shared" si="4"/>
        <v>10087.528</v>
      </c>
    </row>
    <row r="9" spans="1:11" x14ac:dyDescent="0.25">
      <c r="A9" s="5" t="s">
        <v>133</v>
      </c>
      <c r="B9" s="25">
        <v>9107</v>
      </c>
      <c r="C9" s="5">
        <f t="shared" si="0"/>
        <v>11019.47</v>
      </c>
      <c r="D9" s="5">
        <v>1.35</v>
      </c>
      <c r="E9" s="6">
        <f t="shared" si="1"/>
        <v>14876.2845</v>
      </c>
      <c r="F9" s="5">
        <v>1.7</v>
      </c>
      <c r="G9" s="5">
        <v>1.3</v>
      </c>
      <c r="H9" s="5">
        <v>1.2</v>
      </c>
      <c r="I9" s="14">
        <f t="shared" si="2"/>
        <v>2029.4190583333332</v>
      </c>
      <c r="J9" s="14">
        <f t="shared" si="3"/>
        <v>3746.6197999999999</v>
      </c>
      <c r="K9" s="15">
        <f t="shared" si="4"/>
        <v>18733.098999999998</v>
      </c>
    </row>
    <row r="10" spans="1:11" x14ac:dyDescent="0.25">
      <c r="A10" s="2" t="s">
        <v>106</v>
      </c>
      <c r="B10" s="2">
        <v>3827</v>
      </c>
      <c r="C10" s="2">
        <f t="shared" si="0"/>
        <v>4630.67</v>
      </c>
      <c r="D10" s="5">
        <v>1.35</v>
      </c>
      <c r="E10" s="6">
        <f t="shared" si="1"/>
        <v>6251.4045000000006</v>
      </c>
      <c r="F10" s="5">
        <v>1.7</v>
      </c>
      <c r="G10" s="5">
        <v>1.3</v>
      </c>
      <c r="H10" s="5">
        <v>1.2</v>
      </c>
      <c r="I10" s="14">
        <f t="shared" si="2"/>
        <v>852.81505833333347</v>
      </c>
      <c r="J10" s="14">
        <f t="shared" si="3"/>
        <v>1574.4278000000002</v>
      </c>
      <c r="K10" s="15">
        <f t="shared" si="4"/>
        <v>7872.1390000000001</v>
      </c>
    </row>
    <row r="11" spans="1:11" x14ac:dyDescent="0.25">
      <c r="A11" s="2" t="s">
        <v>105</v>
      </c>
      <c r="B11" s="2">
        <v>3062</v>
      </c>
      <c r="C11" s="2">
        <f t="shared" si="0"/>
        <v>3705.02</v>
      </c>
      <c r="D11" s="5">
        <v>1.35</v>
      </c>
      <c r="E11" s="6">
        <f t="shared" si="1"/>
        <v>5001.777</v>
      </c>
      <c r="F11" s="5">
        <v>1.7</v>
      </c>
      <c r="G11" s="5">
        <v>1.3</v>
      </c>
      <c r="H11" s="5">
        <v>1.2</v>
      </c>
      <c r="I11" s="14">
        <f t="shared" si="2"/>
        <v>682.34118333333333</v>
      </c>
      <c r="J11" s="14">
        <f t="shared" si="3"/>
        <v>1259.7067999999999</v>
      </c>
      <c r="K11" s="15">
        <f t="shared" si="4"/>
        <v>6298.5339999999997</v>
      </c>
    </row>
    <row r="12" spans="1:11" x14ac:dyDescent="0.25">
      <c r="A12" s="2" t="s">
        <v>104</v>
      </c>
      <c r="B12" s="26">
        <v>2165</v>
      </c>
      <c r="C12" s="2">
        <f t="shared" si="0"/>
        <v>2619.65</v>
      </c>
      <c r="D12" s="5">
        <v>1.35</v>
      </c>
      <c r="E12" s="6">
        <f t="shared" si="1"/>
        <v>3536.5275000000001</v>
      </c>
      <c r="F12" s="5">
        <v>1.7</v>
      </c>
      <c r="G12" s="5">
        <v>1.3</v>
      </c>
      <c r="H12" s="5">
        <v>1.2</v>
      </c>
      <c r="I12" s="14">
        <f t="shared" si="2"/>
        <v>482.45220833333332</v>
      </c>
      <c r="J12" s="14">
        <f t="shared" si="3"/>
        <v>890.68099999999993</v>
      </c>
      <c r="K12" s="15">
        <f t="shared" si="4"/>
        <v>4453.4049999999997</v>
      </c>
    </row>
    <row r="13" spans="1:11" x14ac:dyDescent="0.25">
      <c r="A13" s="5" t="s">
        <v>36</v>
      </c>
      <c r="B13" s="25">
        <v>11530</v>
      </c>
      <c r="C13" s="5">
        <f t="shared" si="0"/>
        <v>13951.3</v>
      </c>
      <c r="D13" s="5">
        <v>1.35</v>
      </c>
      <c r="E13" s="6">
        <f t="shared" si="1"/>
        <v>18834.255000000001</v>
      </c>
      <c r="F13" s="5">
        <v>1.7</v>
      </c>
      <c r="G13" s="5">
        <v>1.3</v>
      </c>
      <c r="H13" s="5">
        <v>1.2</v>
      </c>
      <c r="I13" s="14">
        <f t="shared" si="2"/>
        <v>2569.3644166666668</v>
      </c>
      <c r="J13" s="14">
        <f t="shared" si="3"/>
        <v>4743.442</v>
      </c>
      <c r="K13" s="15">
        <f t="shared" si="4"/>
        <v>23717.21</v>
      </c>
    </row>
    <row r="14" spans="1:11" x14ac:dyDescent="0.25">
      <c r="A14" s="5" t="s">
        <v>112</v>
      </c>
      <c r="B14" s="25">
        <v>12952</v>
      </c>
      <c r="C14" s="5">
        <f t="shared" si="0"/>
        <v>15671.92</v>
      </c>
      <c r="D14" s="5">
        <v>1.35</v>
      </c>
      <c r="E14" s="6">
        <f t="shared" si="1"/>
        <v>21157.092000000001</v>
      </c>
      <c r="F14" s="5">
        <v>1.7</v>
      </c>
      <c r="G14" s="5">
        <v>1.3</v>
      </c>
      <c r="H14" s="5">
        <v>1.2</v>
      </c>
      <c r="I14" s="14">
        <f t="shared" si="2"/>
        <v>2886.2452666666668</v>
      </c>
      <c r="J14" s="14">
        <f t="shared" si="3"/>
        <v>5328.4528</v>
      </c>
      <c r="K14" s="15">
        <f t="shared" si="4"/>
        <v>26642.263999999999</v>
      </c>
    </row>
    <row r="15" spans="1:11" x14ac:dyDescent="0.25">
      <c r="A15" s="5" t="s">
        <v>130</v>
      </c>
      <c r="B15" s="25">
        <v>3339</v>
      </c>
      <c r="C15" s="5">
        <f t="shared" si="0"/>
        <v>4040.19</v>
      </c>
      <c r="D15" s="5">
        <v>1.35</v>
      </c>
      <c r="E15" s="6">
        <f t="shared" si="1"/>
        <v>5454.2565000000004</v>
      </c>
      <c r="F15" s="5">
        <v>1.7</v>
      </c>
      <c r="G15" s="5">
        <v>1.3</v>
      </c>
      <c r="H15" s="5">
        <v>1.2</v>
      </c>
      <c r="I15" s="14">
        <f t="shared" si="2"/>
        <v>744.06832500000007</v>
      </c>
      <c r="J15" s="14">
        <f t="shared" si="3"/>
        <v>1373.6646000000001</v>
      </c>
      <c r="K15" s="15">
        <f t="shared" si="4"/>
        <v>6868.3230000000003</v>
      </c>
    </row>
    <row r="16" spans="1:11" x14ac:dyDescent="0.25">
      <c r="A16" s="5" t="s">
        <v>91</v>
      </c>
      <c r="B16" s="25">
        <v>0</v>
      </c>
      <c r="C16" s="5">
        <f t="shared" si="0"/>
        <v>0</v>
      </c>
      <c r="D16" s="5">
        <v>1.35</v>
      </c>
      <c r="E16" s="6">
        <f t="shared" si="1"/>
        <v>0</v>
      </c>
      <c r="F16" s="5">
        <v>1.7</v>
      </c>
      <c r="G16" s="5">
        <v>1.3</v>
      </c>
      <c r="H16" s="5">
        <v>1.2</v>
      </c>
      <c r="I16" s="14">
        <f t="shared" si="2"/>
        <v>0</v>
      </c>
      <c r="J16" s="14">
        <f t="shared" si="3"/>
        <v>0</v>
      </c>
      <c r="K16" s="15">
        <f t="shared" si="4"/>
        <v>0</v>
      </c>
    </row>
    <row r="17" spans="1:11" x14ac:dyDescent="0.25">
      <c r="A17" s="5" t="s">
        <v>103</v>
      </c>
      <c r="B17" s="25">
        <v>0</v>
      </c>
      <c r="C17" s="5">
        <f t="shared" si="0"/>
        <v>0</v>
      </c>
      <c r="D17" s="5">
        <v>1.35</v>
      </c>
      <c r="E17" s="6">
        <f t="shared" si="1"/>
        <v>0</v>
      </c>
      <c r="F17" s="5">
        <v>1.7</v>
      </c>
      <c r="G17" s="5">
        <v>1.3</v>
      </c>
      <c r="H17" s="5">
        <v>1.2</v>
      </c>
      <c r="I17" s="14">
        <f t="shared" si="2"/>
        <v>0</v>
      </c>
      <c r="J17" s="14">
        <f t="shared" si="3"/>
        <v>0</v>
      </c>
      <c r="K17" s="15">
        <f t="shared" si="4"/>
        <v>0</v>
      </c>
    </row>
    <row r="18" spans="1:11" x14ac:dyDescent="0.25">
      <c r="A18" s="5" t="s">
        <v>102</v>
      </c>
      <c r="B18" s="25">
        <v>0</v>
      </c>
      <c r="C18" s="5">
        <f t="shared" si="0"/>
        <v>0</v>
      </c>
      <c r="D18" s="5">
        <v>1.35</v>
      </c>
      <c r="E18" s="6">
        <f t="shared" si="1"/>
        <v>0</v>
      </c>
      <c r="F18" s="5">
        <v>1.7</v>
      </c>
      <c r="G18" s="5">
        <v>1.3</v>
      </c>
      <c r="H18" s="5">
        <v>1.2</v>
      </c>
      <c r="I18" s="14">
        <f t="shared" si="2"/>
        <v>0</v>
      </c>
      <c r="J18" s="14">
        <f t="shared" si="3"/>
        <v>0</v>
      </c>
      <c r="K18" s="15">
        <f t="shared" si="4"/>
        <v>0</v>
      </c>
    </row>
    <row r="19" spans="1:11" x14ac:dyDescent="0.25">
      <c r="A19" s="2" t="s">
        <v>122</v>
      </c>
      <c r="B19" s="26">
        <v>0</v>
      </c>
      <c r="C19" s="5">
        <f t="shared" si="0"/>
        <v>0</v>
      </c>
      <c r="D19" s="5">
        <v>1.35</v>
      </c>
      <c r="E19" s="6">
        <f t="shared" si="1"/>
        <v>0</v>
      </c>
      <c r="F19" s="5">
        <v>1.6</v>
      </c>
      <c r="G19" s="5">
        <v>1.3</v>
      </c>
      <c r="H19" s="5">
        <v>1.2</v>
      </c>
      <c r="I19" s="14">
        <f t="shared" si="2"/>
        <v>0</v>
      </c>
      <c r="J19" s="14">
        <f t="shared" si="3"/>
        <v>0</v>
      </c>
      <c r="K19" s="15">
        <f t="shared" si="4"/>
        <v>0</v>
      </c>
    </row>
    <row r="20" spans="1:11" x14ac:dyDescent="0.25">
      <c r="A20" s="2" t="s">
        <v>68</v>
      </c>
      <c r="B20" s="26">
        <v>0</v>
      </c>
      <c r="C20" s="5">
        <f t="shared" si="0"/>
        <v>0</v>
      </c>
      <c r="D20" s="5">
        <v>1.35</v>
      </c>
      <c r="E20" s="6">
        <f t="shared" si="1"/>
        <v>0</v>
      </c>
      <c r="F20" s="5">
        <v>1.55</v>
      </c>
      <c r="G20" s="5">
        <v>1.3</v>
      </c>
      <c r="H20" s="5">
        <v>1.2</v>
      </c>
      <c r="I20" s="14">
        <f t="shared" si="2"/>
        <v>0</v>
      </c>
      <c r="J20" s="14">
        <f t="shared" si="3"/>
        <v>0</v>
      </c>
      <c r="K20" s="15">
        <f t="shared" si="4"/>
        <v>0</v>
      </c>
    </row>
    <row r="21" spans="1:11" x14ac:dyDescent="0.25">
      <c r="A21" s="2" t="s">
        <v>69</v>
      </c>
      <c r="B21" s="26">
        <v>0</v>
      </c>
      <c r="C21" s="5">
        <f t="shared" si="0"/>
        <v>0</v>
      </c>
      <c r="D21" s="5">
        <v>1.35</v>
      </c>
      <c r="E21" s="6">
        <f t="shared" si="1"/>
        <v>0</v>
      </c>
      <c r="F21" s="5">
        <v>1.55</v>
      </c>
      <c r="G21" s="5">
        <v>1.3</v>
      </c>
      <c r="H21" s="5">
        <v>1.2</v>
      </c>
      <c r="I21" s="14">
        <f t="shared" si="2"/>
        <v>0</v>
      </c>
      <c r="J21" s="14">
        <f t="shared" si="3"/>
        <v>0</v>
      </c>
      <c r="K21" s="15">
        <f t="shared" si="4"/>
        <v>0</v>
      </c>
    </row>
    <row r="22" spans="1:11" x14ac:dyDescent="0.25">
      <c r="A22" s="2" t="s">
        <v>121</v>
      </c>
      <c r="B22" s="26">
        <v>2291</v>
      </c>
      <c r="C22" s="5">
        <f t="shared" si="0"/>
        <v>2772.11</v>
      </c>
      <c r="D22" s="5">
        <v>1.35</v>
      </c>
      <c r="E22" s="6">
        <f t="shared" si="1"/>
        <v>3742.3485000000005</v>
      </c>
      <c r="F22" s="5">
        <v>1.7</v>
      </c>
      <c r="G22" s="5">
        <v>1.3</v>
      </c>
      <c r="H22" s="5">
        <v>1.2</v>
      </c>
      <c r="I22" s="14">
        <f t="shared" si="2"/>
        <v>510.53025833333339</v>
      </c>
      <c r="J22" s="14">
        <f t="shared" si="3"/>
        <v>942.51740000000007</v>
      </c>
      <c r="K22" s="15">
        <f t="shared" si="4"/>
        <v>4712.5870000000004</v>
      </c>
    </row>
    <row r="23" spans="1:11" x14ac:dyDescent="0.25">
      <c r="A23" s="2" t="s">
        <v>83</v>
      </c>
      <c r="B23" s="26">
        <v>4960</v>
      </c>
      <c r="C23" s="2">
        <f t="shared" si="0"/>
        <v>6001.5999999999995</v>
      </c>
      <c r="D23" s="5">
        <v>1.35</v>
      </c>
      <c r="E23" s="6">
        <f t="shared" si="1"/>
        <v>8102.16</v>
      </c>
      <c r="F23" s="5">
        <v>1.7</v>
      </c>
      <c r="G23" s="5">
        <v>1.3</v>
      </c>
      <c r="H23" s="5">
        <v>1.2</v>
      </c>
      <c r="I23" s="14">
        <f t="shared" si="2"/>
        <v>1105.2946666666667</v>
      </c>
      <c r="J23" s="14">
        <f t="shared" si="3"/>
        <v>2040.5439999999999</v>
      </c>
      <c r="K23" s="15">
        <f t="shared" si="4"/>
        <v>10202.719999999999</v>
      </c>
    </row>
    <row r="24" spans="1:11" x14ac:dyDescent="0.25">
      <c r="A24" s="2" t="s">
        <v>124</v>
      </c>
      <c r="B24" s="26">
        <v>0</v>
      </c>
      <c r="C24" s="2">
        <f t="shared" si="0"/>
        <v>0</v>
      </c>
      <c r="D24" s="5">
        <v>1.35</v>
      </c>
      <c r="E24" s="6">
        <f t="shared" si="1"/>
        <v>0</v>
      </c>
      <c r="F24" s="5">
        <v>1.65</v>
      </c>
      <c r="G24" s="5">
        <v>1.3</v>
      </c>
      <c r="H24" s="5">
        <v>1.2</v>
      </c>
      <c r="I24" s="14">
        <f t="shared" si="2"/>
        <v>0</v>
      </c>
      <c r="J24" s="14">
        <f t="shared" si="3"/>
        <v>0</v>
      </c>
      <c r="K24" s="15">
        <f t="shared" si="4"/>
        <v>0</v>
      </c>
    </row>
    <row r="25" spans="1:11" x14ac:dyDescent="0.25">
      <c r="A25" s="2" t="s">
        <v>77</v>
      </c>
      <c r="B25" s="26">
        <v>5375</v>
      </c>
      <c r="C25" s="2">
        <f t="shared" si="0"/>
        <v>6503.75</v>
      </c>
      <c r="D25" s="5">
        <v>1.35</v>
      </c>
      <c r="E25" s="6">
        <f t="shared" si="1"/>
        <v>8780.0625</v>
      </c>
      <c r="F25" s="5">
        <v>1.7</v>
      </c>
      <c r="G25" s="5">
        <v>1.3</v>
      </c>
      <c r="H25" s="5">
        <v>1.2</v>
      </c>
      <c r="I25" s="14">
        <f t="shared" si="2"/>
        <v>1197.7739583333334</v>
      </c>
      <c r="J25" s="14">
        <f t="shared" si="3"/>
        <v>2211.2750000000001</v>
      </c>
      <c r="K25" s="15">
        <f t="shared" si="4"/>
        <v>11056.375</v>
      </c>
    </row>
    <row r="26" spans="1:11" x14ac:dyDescent="0.25">
      <c r="A26" s="2" t="s">
        <v>76</v>
      </c>
      <c r="B26" s="26">
        <v>7459</v>
      </c>
      <c r="C26" s="2">
        <f t="shared" si="0"/>
        <v>9025.39</v>
      </c>
      <c r="D26" s="5">
        <v>1.35</v>
      </c>
      <c r="E26" s="6">
        <f t="shared" si="1"/>
        <v>12184.2765</v>
      </c>
      <c r="F26" s="5">
        <v>1.7</v>
      </c>
      <c r="G26" s="5">
        <v>1.3</v>
      </c>
      <c r="H26" s="5">
        <v>1.2</v>
      </c>
      <c r="I26" s="14">
        <f t="shared" si="2"/>
        <v>1662.1759916666667</v>
      </c>
      <c r="J26" s="14">
        <f t="shared" si="3"/>
        <v>3068.6325999999995</v>
      </c>
      <c r="K26" s="15">
        <f t="shared" si="4"/>
        <v>15343.162999999999</v>
      </c>
    </row>
    <row r="27" spans="1:11" x14ac:dyDescent="0.25">
      <c r="A27" s="2" t="s">
        <v>82</v>
      </c>
      <c r="B27" s="26">
        <v>5862</v>
      </c>
      <c r="C27" s="2">
        <f t="shared" si="0"/>
        <v>7093.0199999999995</v>
      </c>
      <c r="D27" s="5">
        <v>1.35</v>
      </c>
      <c r="E27" s="6">
        <f t="shared" si="1"/>
        <v>9575.5769999999993</v>
      </c>
      <c r="F27" s="5">
        <v>1.7</v>
      </c>
      <c r="G27" s="5">
        <v>1.3</v>
      </c>
      <c r="H27" s="5">
        <v>1.2</v>
      </c>
      <c r="I27" s="14">
        <f t="shared" si="2"/>
        <v>1306.2978499999997</v>
      </c>
      <c r="J27" s="14">
        <f t="shared" si="3"/>
        <v>2411.6267999999995</v>
      </c>
      <c r="K27" s="15">
        <f t="shared" si="4"/>
        <v>12058.133999999998</v>
      </c>
    </row>
    <row r="28" spans="1:11" x14ac:dyDescent="0.25">
      <c r="A28" s="2" t="s">
        <v>107</v>
      </c>
      <c r="B28" s="2">
        <v>3786</v>
      </c>
      <c r="C28" s="2">
        <f t="shared" si="0"/>
        <v>4581.0599999999995</v>
      </c>
      <c r="D28" s="5">
        <v>1.35</v>
      </c>
      <c r="E28" s="6">
        <f t="shared" si="1"/>
        <v>6184.4309999999996</v>
      </c>
      <c r="F28" s="5">
        <v>1.7</v>
      </c>
      <c r="G28" s="5">
        <v>1.3</v>
      </c>
      <c r="H28" s="5">
        <v>1.2</v>
      </c>
      <c r="I28" s="14">
        <f t="shared" si="2"/>
        <v>843.67854999999997</v>
      </c>
      <c r="J28" s="14">
        <f t="shared" si="3"/>
        <v>1557.5603999999996</v>
      </c>
      <c r="K28" s="15">
        <f t="shared" si="4"/>
        <v>7787.8019999999988</v>
      </c>
    </row>
    <row r="29" spans="1:11" x14ac:dyDescent="0.25">
      <c r="A29" s="5" t="s">
        <v>72</v>
      </c>
      <c r="B29" s="25">
        <v>12730</v>
      </c>
      <c r="C29" s="5">
        <f t="shared" si="0"/>
        <v>15403.3</v>
      </c>
      <c r="D29" s="5">
        <v>1.35</v>
      </c>
      <c r="E29" s="6">
        <f t="shared" si="1"/>
        <v>20794.455000000002</v>
      </c>
      <c r="F29" s="5">
        <v>1.7</v>
      </c>
      <c r="G29" s="5">
        <v>1.3</v>
      </c>
      <c r="H29" s="5">
        <v>1.2</v>
      </c>
      <c r="I29" s="14">
        <f t="shared" si="2"/>
        <v>2836.7744166666666</v>
      </c>
      <c r="J29" s="14">
        <f t="shared" si="3"/>
        <v>5237.1219999999994</v>
      </c>
      <c r="K29" s="15">
        <f t="shared" si="4"/>
        <v>26185.609999999997</v>
      </c>
    </row>
    <row r="30" spans="1:11" x14ac:dyDescent="0.25">
      <c r="A30" s="2" t="s">
        <v>129</v>
      </c>
      <c r="B30" s="26">
        <v>0</v>
      </c>
      <c r="C30" s="2">
        <f t="shared" si="0"/>
        <v>0</v>
      </c>
      <c r="D30" s="5">
        <v>1.35</v>
      </c>
      <c r="E30" s="6">
        <f t="shared" si="1"/>
        <v>0</v>
      </c>
      <c r="F30" s="5">
        <v>1.65</v>
      </c>
      <c r="G30" s="5">
        <v>1.3</v>
      </c>
      <c r="H30" s="5">
        <v>1.2</v>
      </c>
      <c r="I30" s="14">
        <f t="shared" si="2"/>
        <v>0</v>
      </c>
      <c r="J30" s="14">
        <f t="shared" si="3"/>
        <v>0</v>
      </c>
      <c r="K30" s="15">
        <f t="shared" si="4"/>
        <v>0</v>
      </c>
    </row>
    <row r="31" spans="1:11" x14ac:dyDescent="0.25">
      <c r="A31" s="5" t="s">
        <v>127</v>
      </c>
      <c r="B31" s="25">
        <v>0</v>
      </c>
      <c r="C31" s="5">
        <f t="shared" si="0"/>
        <v>0</v>
      </c>
      <c r="D31" s="5">
        <v>1.35</v>
      </c>
      <c r="E31" s="6">
        <f t="shared" si="1"/>
        <v>0</v>
      </c>
      <c r="F31" s="5">
        <v>1.7</v>
      </c>
      <c r="G31" s="5">
        <v>1.3</v>
      </c>
      <c r="H31" s="5">
        <v>1.2</v>
      </c>
      <c r="I31" s="14">
        <f t="shared" si="2"/>
        <v>0</v>
      </c>
      <c r="J31" s="14">
        <f t="shared" si="3"/>
        <v>0</v>
      </c>
      <c r="K31" s="15">
        <f t="shared" si="4"/>
        <v>0</v>
      </c>
    </row>
    <row r="32" spans="1:11" x14ac:dyDescent="0.25">
      <c r="A32" s="5" t="s">
        <v>111</v>
      </c>
      <c r="B32" s="25">
        <v>5140</v>
      </c>
      <c r="C32" s="5">
        <f t="shared" si="0"/>
        <v>6219.4</v>
      </c>
      <c r="D32" s="5">
        <v>1.35</v>
      </c>
      <c r="E32" s="6">
        <f t="shared" si="1"/>
        <v>8396.19</v>
      </c>
      <c r="F32" s="5">
        <v>1.7</v>
      </c>
      <c r="G32" s="5">
        <v>1.3</v>
      </c>
      <c r="H32" s="5">
        <v>1.2</v>
      </c>
      <c r="I32" s="14">
        <f t="shared" si="2"/>
        <v>1145.4061666666666</v>
      </c>
      <c r="J32" s="14">
        <f t="shared" si="3"/>
        <v>2114.596</v>
      </c>
      <c r="K32" s="15">
        <f t="shared" si="4"/>
        <v>10572.98</v>
      </c>
    </row>
    <row r="33" spans="1:11" x14ac:dyDescent="0.25">
      <c r="A33" s="5" t="s">
        <v>120</v>
      </c>
      <c r="B33" s="25">
        <v>1174</v>
      </c>
      <c r="C33" s="5">
        <f t="shared" si="0"/>
        <v>1420.54</v>
      </c>
      <c r="D33" s="5">
        <v>1.35</v>
      </c>
      <c r="E33" s="6">
        <f t="shared" si="1"/>
        <v>1917.729</v>
      </c>
      <c r="F33" s="5">
        <v>1.7</v>
      </c>
      <c r="G33" s="5">
        <v>1.3</v>
      </c>
      <c r="H33" s="5">
        <v>1.2</v>
      </c>
      <c r="I33" s="14">
        <f t="shared" si="2"/>
        <v>261.61611666666664</v>
      </c>
      <c r="J33" s="14">
        <f t="shared" si="3"/>
        <v>482.98359999999997</v>
      </c>
      <c r="K33" s="15">
        <f t="shared" si="4"/>
        <v>2414.9179999999997</v>
      </c>
    </row>
    <row r="34" spans="1:11" x14ac:dyDescent="0.25">
      <c r="A34" s="2" t="s">
        <v>78</v>
      </c>
      <c r="B34" s="26">
        <v>2614</v>
      </c>
      <c r="C34" s="2">
        <f t="shared" si="0"/>
        <v>3162.94</v>
      </c>
      <c r="D34" s="5">
        <v>1.35</v>
      </c>
      <c r="E34" s="6">
        <f t="shared" si="1"/>
        <v>4269.9690000000001</v>
      </c>
      <c r="F34" s="5">
        <v>1.7</v>
      </c>
      <c r="G34" s="5">
        <v>1.3</v>
      </c>
      <c r="H34" s="5">
        <v>1.2</v>
      </c>
      <c r="I34" s="14">
        <f t="shared" si="2"/>
        <v>582.50811666666664</v>
      </c>
      <c r="J34" s="14">
        <f t="shared" si="3"/>
        <v>1075.3996</v>
      </c>
      <c r="K34" s="15">
        <f t="shared" si="4"/>
        <v>5376.9979999999996</v>
      </c>
    </row>
    <row r="35" spans="1:11" x14ac:dyDescent="0.25">
      <c r="A35" s="2" t="s">
        <v>99</v>
      </c>
      <c r="B35" s="26">
        <v>2841</v>
      </c>
      <c r="C35" s="2">
        <f t="shared" si="0"/>
        <v>3437.6099999999997</v>
      </c>
      <c r="D35" s="5">
        <v>1.35</v>
      </c>
      <c r="E35" s="6">
        <f t="shared" si="1"/>
        <v>4640.7735000000002</v>
      </c>
      <c r="F35" s="5">
        <v>1.7</v>
      </c>
      <c r="G35" s="5">
        <v>1.3</v>
      </c>
      <c r="H35" s="5">
        <v>1.2</v>
      </c>
      <c r="I35" s="14">
        <f t="shared" si="2"/>
        <v>633.09317499999986</v>
      </c>
      <c r="J35" s="14">
        <f t="shared" si="3"/>
        <v>1168.7873999999997</v>
      </c>
      <c r="K35" s="15">
        <f t="shared" si="4"/>
        <v>5843.936999999999</v>
      </c>
    </row>
    <row r="36" spans="1:11" x14ac:dyDescent="0.25">
      <c r="A36" s="2" t="s">
        <v>84</v>
      </c>
      <c r="B36" s="26">
        <v>2464</v>
      </c>
      <c r="C36" s="2">
        <f t="shared" si="0"/>
        <v>2981.44</v>
      </c>
      <c r="D36" s="5">
        <v>1.35</v>
      </c>
      <c r="E36" s="6">
        <f t="shared" si="1"/>
        <v>4024.9440000000004</v>
      </c>
      <c r="F36" s="5">
        <v>1.7</v>
      </c>
      <c r="G36" s="5">
        <v>1.3</v>
      </c>
      <c r="H36" s="5">
        <v>1.2</v>
      </c>
      <c r="I36" s="14">
        <f t="shared" si="2"/>
        <v>549.08186666666677</v>
      </c>
      <c r="J36" s="14">
        <f t="shared" si="3"/>
        <v>1013.6896</v>
      </c>
      <c r="K36" s="15">
        <f t="shared" si="4"/>
        <v>5068.4480000000003</v>
      </c>
    </row>
    <row r="37" spans="1:11" x14ac:dyDescent="0.25">
      <c r="A37" s="2" t="s">
        <v>125</v>
      </c>
      <c r="B37" s="26">
        <v>0</v>
      </c>
      <c r="C37" s="2">
        <f t="shared" si="0"/>
        <v>0</v>
      </c>
      <c r="D37" s="5">
        <v>1.35</v>
      </c>
      <c r="E37" s="6">
        <f t="shared" si="1"/>
        <v>0</v>
      </c>
      <c r="F37" s="5">
        <v>1.7</v>
      </c>
      <c r="G37" s="5">
        <v>1.3</v>
      </c>
      <c r="H37" s="5">
        <v>1.2</v>
      </c>
      <c r="I37" s="14">
        <f t="shared" si="2"/>
        <v>0</v>
      </c>
      <c r="J37" s="14">
        <f t="shared" si="3"/>
        <v>0</v>
      </c>
      <c r="K37" s="15">
        <f t="shared" si="4"/>
        <v>0</v>
      </c>
    </row>
    <row r="38" spans="1:11" x14ac:dyDescent="0.25">
      <c r="A38" s="5" t="s">
        <v>25</v>
      </c>
      <c r="B38" s="25">
        <v>5250</v>
      </c>
      <c r="C38" s="5">
        <f t="shared" si="0"/>
        <v>6352.5</v>
      </c>
      <c r="D38" s="5">
        <v>1.35</v>
      </c>
      <c r="E38" s="6">
        <f t="shared" si="1"/>
        <v>8575.875</v>
      </c>
      <c r="F38" s="5">
        <v>1.7</v>
      </c>
      <c r="G38" s="5">
        <v>1.3</v>
      </c>
      <c r="H38" s="5">
        <v>1.2</v>
      </c>
      <c r="I38" s="14">
        <f t="shared" si="2"/>
        <v>1169.91875</v>
      </c>
      <c r="J38" s="14">
        <f t="shared" si="3"/>
        <v>2159.85</v>
      </c>
      <c r="K38" s="15">
        <f t="shared" si="4"/>
        <v>10799.25</v>
      </c>
    </row>
    <row r="39" spans="1:11" x14ac:dyDescent="0.25">
      <c r="A39" s="5" t="s">
        <v>24</v>
      </c>
      <c r="B39" s="25">
        <v>5865</v>
      </c>
      <c r="C39" s="5">
        <f t="shared" si="0"/>
        <v>7096.65</v>
      </c>
      <c r="D39" s="5">
        <v>1.35</v>
      </c>
      <c r="E39" s="6">
        <f t="shared" si="1"/>
        <v>9580.4775000000009</v>
      </c>
      <c r="F39" s="5">
        <v>1.7</v>
      </c>
      <c r="G39" s="5">
        <v>1.3</v>
      </c>
      <c r="H39" s="5">
        <v>1.2</v>
      </c>
      <c r="I39" s="14">
        <f t="shared" si="2"/>
        <v>1306.9663749999997</v>
      </c>
      <c r="J39" s="14">
        <f t="shared" si="3"/>
        <v>2412.8609999999994</v>
      </c>
      <c r="K39" s="15">
        <f t="shared" si="4"/>
        <v>12064.304999999998</v>
      </c>
    </row>
    <row r="40" spans="1:11" x14ac:dyDescent="0.25">
      <c r="A40" s="5" t="s">
        <v>39</v>
      </c>
      <c r="B40" s="25">
        <v>3404</v>
      </c>
      <c r="C40" s="5">
        <f t="shared" si="0"/>
        <v>4118.84</v>
      </c>
      <c r="D40" s="5">
        <v>1.35</v>
      </c>
      <c r="E40" s="6">
        <f t="shared" si="1"/>
        <v>5560.4340000000002</v>
      </c>
      <c r="F40" s="5">
        <v>1.7</v>
      </c>
      <c r="G40" s="5">
        <v>1.3</v>
      </c>
      <c r="H40" s="5">
        <v>1.2</v>
      </c>
      <c r="I40" s="14">
        <f t="shared" si="2"/>
        <v>758.55303333333347</v>
      </c>
      <c r="J40" s="14">
        <f t="shared" si="3"/>
        <v>1400.4056</v>
      </c>
      <c r="K40" s="15">
        <f t="shared" si="4"/>
        <v>7002.0280000000002</v>
      </c>
    </row>
    <row r="41" spans="1:11" x14ac:dyDescent="0.25">
      <c r="A41" s="5" t="s">
        <v>38</v>
      </c>
      <c r="B41" s="25">
        <v>4245</v>
      </c>
      <c r="C41" s="5">
        <f t="shared" si="0"/>
        <v>5136.45</v>
      </c>
      <c r="D41" s="5">
        <v>1.35</v>
      </c>
      <c r="E41" s="6">
        <f t="shared" si="1"/>
        <v>6934.2075000000004</v>
      </c>
      <c r="F41" s="5">
        <v>1.7</v>
      </c>
      <c r="G41" s="5">
        <v>1.3</v>
      </c>
      <c r="H41" s="5">
        <v>1.2</v>
      </c>
      <c r="I41" s="14">
        <f t="shared" si="2"/>
        <v>945.96287500000005</v>
      </c>
      <c r="J41" s="14">
        <f t="shared" si="3"/>
        <v>1746.393</v>
      </c>
      <c r="K41" s="15">
        <f t="shared" si="4"/>
        <v>8731.9650000000001</v>
      </c>
    </row>
    <row r="42" spans="1:11" x14ac:dyDescent="0.25">
      <c r="A42" s="5" t="s">
        <v>123</v>
      </c>
      <c r="B42" s="25">
        <v>0</v>
      </c>
      <c r="C42" s="5">
        <f t="shared" si="0"/>
        <v>0</v>
      </c>
      <c r="D42" s="5">
        <v>1.35</v>
      </c>
      <c r="E42" s="6">
        <f t="shared" si="1"/>
        <v>0</v>
      </c>
      <c r="F42" s="5">
        <v>1.7</v>
      </c>
      <c r="G42" s="5">
        <v>1.3</v>
      </c>
      <c r="H42" s="5">
        <v>1.2</v>
      </c>
      <c r="I42" s="14">
        <f t="shared" si="2"/>
        <v>0</v>
      </c>
      <c r="J42" s="14">
        <f t="shared" si="3"/>
        <v>0</v>
      </c>
      <c r="K42" s="15">
        <f t="shared" si="4"/>
        <v>0</v>
      </c>
    </row>
    <row r="43" spans="1:11" x14ac:dyDescent="0.25">
      <c r="A43" s="5" t="s">
        <v>132</v>
      </c>
      <c r="B43" s="25">
        <v>7969</v>
      </c>
      <c r="C43" s="5">
        <f t="shared" si="0"/>
        <v>9642.49</v>
      </c>
      <c r="D43" s="5">
        <v>1.35</v>
      </c>
      <c r="E43" s="6">
        <f t="shared" si="1"/>
        <v>13017.361500000001</v>
      </c>
      <c r="F43" s="5">
        <v>1.7</v>
      </c>
      <c r="G43" s="5">
        <v>1.3</v>
      </c>
      <c r="H43" s="5">
        <v>1.2</v>
      </c>
      <c r="I43" s="14">
        <f t="shared" si="2"/>
        <v>1775.8252416666667</v>
      </c>
      <c r="J43" s="14">
        <f t="shared" si="3"/>
        <v>3278.4465999999998</v>
      </c>
      <c r="K43" s="15">
        <f t="shared" si="4"/>
        <v>16392.233</v>
      </c>
    </row>
    <row r="44" spans="1:11" x14ac:dyDescent="0.25">
      <c r="A44" s="5" t="s">
        <v>126</v>
      </c>
      <c r="B44" s="25">
        <v>0</v>
      </c>
      <c r="C44" s="5">
        <f t="shared" si="0"/>
        <v>0</v>
      </c>
      <c r="D44" s="5">
        <v>1.35</v>
      </c>
      <c r="E44" s="6">
        <f t="shared" si="1"/>
        <v>0</v>
      </c>
      <c r="F44" s="5">
        <v>1.7</v>
      </c>
      <c r="G44" s="5">
        <v>1.3</v>
      </c>
      <c r="H44" s="5">
        <v>1.2</v>
      </c>
      <c r="I44" s="14">
        <f t="shared" si="2"/>
        <v>0</v>
      </c>
      <c r="J44" s="14">
        <f t="shared" si="3"/>
        <v>0</v>
      </c>
      <c r="K44" s="15">
        <f t="shared" si="4"/>
        <v>0</v>
      </c>
    </row>
    <row r="45" spans="1:11" x14ac:dyDescent="0.25">
      <c r="A45" s="2" t="s">
        <v>113</v>
      </c>
      <c r="B45" s="2">
        <v>3568</v>
      </c>
      <c r="C45" s="2">
        <f t="shared" si="0"/>
        <v>4317.28</v>
      </c>
      <c r="D45" s="5">
        <v>1.35</v>
      </c>
      <c r="E45" s="6">
        <f t="shared" si="1"/>
        <v>5828.3280000000004</v>
      </c>
      <c r="F45" s="5">
        <v>1.7</v>
      </c>
      <c r="G45" s="5">
        <v>1.3</v>
      </c>
      <c r="H45" s="5">
        <v>1.2</v>
      </c>
      <c r="I45" s="14">
        <f t="shared" si="2"/>
        <v>795.09906666666666</v>
      </c>
      <c r="J45" s="14">
        <f t="shared" si="3"/>
        <v>1467.8751999999997</v>
      </c>
      <c r="K45" s="15">
        <f t="shared" si="4"/>
        <v>7339.3759999999993</v>
      </c>
    </row>
    <row r="46" spans="1:11" x14ac:dyDescent="0.25">
      <c r="A46" s="2" t="s">
        <v>114</v>
      </c>
      <c r="B46" s="2">
        <v>6041</v>
      </c>
      <c r="C46" s="2">
        <f t="shared" si="0"/>
        <v>7309.61</v>
      </c>
      <c r="D46" s="5">
        <v>1.35</v>
      </c>
      <c r="E46" s="6">
        <f t="shared" si="1"/>
        <v>9867.9735000000001</v>
      </c>
      <c r="F46" s="5">
        <v>1.7</v>
      </c>
      <c r="G46" s="5">
        <v>1.3</v>
      </c>
      <c r="H46" s="5">
        <v>1.2</v>
      </c>
      <c r="I46" s="14">
        <f t="shared" si="2"/>
        <v>1346.1865083333334</v>
      </c>
      <c r="J46" s="14">
        <f t="shared" si="3"/>
        <v>2485.2673999999997</v>
      </c>
      <c r="K46" s="15">
        <f t="shared" si="4"/>
        <v>12426.337</v>
      </c>
    </row>
    <row r="47" spans="1:11" x14ac:dyDescent="0.25">
      <c r="A47" s="2" t="s">
        <v>115</v>
      </c>
      <c r="B47" s="2">
        <v>8373</v>
      </c>
      <c r="C47" s="2">
        <f t="shared" si="0"/>
        <v>10131.33</v>
      </c>
      <c r="D47" s="5">
        <v>1.35</v>
      </c>
      <c r="E47" s="6">
        <f t="shared" si="1"/>
        <v>13677.2955</v>
      </c>
      <c r="F47" s="5">
        <v>1.7</v>
      </c>
      <c r="G47" s="5">
        <v>1.3</v>
      </c>
      <c r="H47" s="5">
        <v>1.2</v>
      </c>
      <c r="I47" s="14">
        <f t="shared" si="2"/>
        <v>1865.8532749999997</v>
      </c>
      <c r="J47" s="14">
        <f t="shared" si="3"/>
        <v>3444.6522</v>
      </c>
      <c r="K47" s="15">
        <f t="shared" si="4"/>
        <v>17223.260999999999</v>
      </c>
    </row>
    <row r="48" spans="1:11" x14ac:dyDescent="0.25">
      <c r="A48" s="2" t="s">
        <v>108</v>
      </c>
      <c r="B48" s="2">
        <v>0</v>
      </c>
      <c r="C48" s="2">
        <f t="shared" si="0"/>
        <v>0</v>
      </c>
      <c r="D48" s="5">
        <v>1.35</v>
      </c>
      <c r="E48" s="6">
        <f t="shared" si="1"/>
        <v>0</v>
      </c>
      <c r="F48" s="5">
        <v>1.65</v>
      </c>
      <c r="G48" s="5">
        <v>1.3</v>
      </c>
      <c r="H48" s="5">
        <v>1.2</v>
      </c>
      <c r="I48" s="14">
        <f t="shared" si="2"/>
        <v>0</v>
      </c>
      <c r="J48" s="14">
        <f t="shared" si="3"/>
        <v>0</v>
      </c>
      <c r="K48" s="15">
        <f t="shared" si="4"/>
        <v>0</v>
      </c>
    </row>
    <row r="49" spans="1:11" x14ac:dyDescent="0.25">
      <c r="A49" s="2" t="s">
        <v>110</v>
      </c>
      <c r="B49" s="2">
        <v>0</v>
      </c>
      <c r="C49" s="2">
        <f t="shared" si="0"/>
        <v>0</v>
      </c>
      <c r="D49" s="5">
        <v>1.35</v>
      </c>
      <c r="E49" s="6">
        <f t="shared" si="1"/>
        <v>0</v>
      </c>
      <c r="F49" s="5">
        <v>1.65</v>
      </c>
      <c r="G49" s="5">
        <v>1.3</v>
      </c>
      <c r="H49" s="5">
        <v>1.2</v>
      </c>
      <c r="I49" s="14">
        <f t="shared" si="2"/>
        <v>0</v>
      </c>
      <c r="J49" s="14">
        <f t="shared" si="3"/>
        <v>0</v>
      </c>
      <c r="K49" s="15">
        <f t="shared" si="4"/>
        <v>0</v>
      </c>
    </row>
    <row r="50" spans="1:11" x14ac:dyDescent="0.25">
      <c r="A50" s="2" t="s">
        <v>109</v>
      </c>
      <c r="B50" s="2">
        <v>0</v>
      </c>
      <c r="C50" s="2">
        <f t="shared" si="0"/>
        <v>0</v>
      </c>
      <c r="D50" s="5">
        <v>1.35</v>
      </c>
      <c r="E50" s="6">
        <f t="shared" si="1"/>
        <v>0</v>
      </c>
      <c r="F50" s="5">
        <v>1.65</v>
      </c>
      <c r="G50" s="5">
        <v>1.3</v>
      </c>
      <c r="H50" s="5">
        <v>1.2</v>
      </c>
      <c r="I50" s="14">
        <f t="shared" si="2"/>
        <v>0</v>
      </c>
      <c r="J50" s="14">
        <f t="shared" si="3"/>
        <v>0</v>
      </c>
      <c r="K50" s="15">
        <f t="shared" si="4"/>
        <v>0</v>
      </c>
    </row>
    <row r="51" spans="1:11" x14ac:dyDescent="0.25">
      <c r="A51" s="5" t="s">
        <v>93</v>
      </c>
      <c r="B51" s="25">
        <v>4496</v>
      </c>
      <c r="C51" s="5">
        <f t="shared" si="0"/>
        <v>5440.16</v>
      </c>
      <c r="D51" s="5">
        <v>1.35</v>
      </c>
      <c r="E51" s="6">
        <f t="shared" si="1"/>
        <v>7344.2160000000003</v>
      </c>
      <c r="F51" s="5">
        <v>1.7</v>
      </c>
      <c r="G51" s="5">
        <v>1.3</v>
      </c>
      <c r="H51" s="5">
        <v>1.2</v>
      </c>
      <c r="I51" s="14">
        <f t="shared" si="2"/>
        <v>1001.8961333333333</v>
      </c>
      <c r="J51" s="14">
        <f t="shared" si="3"/>
        <v>1849.6543999999997</v>
      </c>
      <c r="K51" s="15">
        <f t="shared" si="4"/>
        <v>9248.271999999999</v>
      </c>
    </row>
    <row r="52" spans="1:11" x14ac:dyDescent="0.25">
      <c r="A52" s="5" t="s">
        <v>96</v>
      </c>
      <c r="B52" s="25">
        <v>6214</v>
      </c>
      <c r="C52" s="5">
        <f t="shared" si="0"/>
        <v>7518.94</v>
      </c>
      <c r="D52" s="5">
        <v>1.35</v>
      </c>
      <c r="E52" s="6">
        <f t="shared" si="1"/>
        <v>10150.569</v>
      </c>
      <c r="F52" s="5">
        <v>1.7</v>
      </c>
      <c r="G52" s="5">
        <v>1.3</v>
      </c>
      <c r="H52" s="5">
        <v>1.2</v>
      </c>
      <c r="I52" s="14">
        <f t="shared" si="2"/>
        <v>1384.7381166666664</v>
      </c>
      <c r="J52" s="14">
        <f t="shared" si="3"/>
        <v>2556.4395999999997</v>
      </c>
      <c r="K52" s="15">
        <f t="shared" si="4"/>
        <v>12782.197999999999</v>
      </c>
    </row>
    <row r="53" spans="1:11" x14ac:dyDescent="0.25">
      <c r="A53" s="5" t="s">
        <v>94</v>
      </c>
      <c r="B53" s="25">
        <v>7470</v>
      </c>
      <c r="C53" s="5">
        <f t="shared" si="0"/>
        <v>9038.6999999999989</v>
      </c>
      <c r="D53" s="5">
        <v>1.35</v>
      </c>
      <c r="E53" s="6">
        <f t="shared" si="1"/>
        <v>12202.244999999999</v>
      </c>
      <c r="F53" s="5">
        <v>1.7</v>
      </c>
      <c r="G53" s="5">
        <v>1.3</v>
      </c>
      <c r="H53" s="5">
        <v>1.2</v>
      </c>
      <c r="I53" s="14">
        <f t="shared" si="2"/>
        <v>1664.6272499999998</v>
      </c>
      <c r="J53" s="14">
        <f t="shared" si="3"/>
        <v>3073.1579999999994</v>
      </c>
      <c r="K53" s="15">
        <f t="shared" si="4"/>
        <v>15365.789999999997</v>
      </c>
    </row>
    <row r="54" spans="1:11" x14ac:dyDescent="0.25">
      <c r="A54" s="5" t="s">
        <v>100</v>
      </c>
      <c r="B54" s="25">
        <v>9192</v>
      </c>
      <c r="C54" s="5">
        <f t="shared" si="0"/>
        <v>11122.32</v>
      </c>
      <c r="D54" s="5">
        <v>1.35</v>
      </c>
      <c r="E54" s="6">
        <f t="shared" si="1"/>
        <v>15015.132000000001</v>
      </c>
      <c r="F54" s="5">
        <v>1.7</v>
      </c>
      <c r="G54" s="5">
        <v>1.3</v>
      </c>
      <c r="H54" s="5">
        <v>1.2</v>
      </c>
      <c r="I54" s="14">
        <f t="shared" si="2"/>
        <v>2048.3606</v>
      </c>
      <c r="J54" s="14">
        <f t="shared" si="3"/>
        <v>3781.5887999999995</v>
      </c>
      <c r="K54" s="15">
        <f t="shared" si="4"/>
        <v>18907.944</v>
      </c>
    </row>
    <row r="55" spans="1:11" x14ac:dyDescent="0.25">
      <c r="A55" s="5" t="s">
        <v>101</v>
      </c>
      <c r="B55" s="25">
        <v>10532</v>
      </c>
      <c r="C55" s="5">
        <f t="shared" si="0"/>
        <v>12743.72</v>
      </c>
      <c r="D55" s="5">
        <v>1.35</v>
      </c>
      <c r="E55" s="6">
        <f t="shared" si="1"/>
        <v>17204.022000000001</v>
      </c>
      <c r="F55" s="5">
        <v>1.7</v>
      </c>
      <c r="G55" s="5">
        <v>1.3</v>
      </c>
      <c r="H55" s="5">
        <v>1.2</v>
      </c>
      <c r="I55" s="14">
        <f t="shared" si="2"/>
        <v>2346.968433333333</v>
      </c>
      <c r="J55" s="14">
        <f t="shared" si="3"/>
        <v>4332.8647999999994</v>
      </c>
      <c r="K55" s="15">
        <f t="shared" si="4"/>
        <v>21664.323999999997</v>
      </c>
    </row>
    <row r="56" spans="1:11" x14ac:dyDescent="0.25">
      <c r="A56" s="2" t="s">
        <v>81</v>
      </c>
      <c r="B56" s="26">
        <v>13844</v>
      </c>
      <c r="C56" s="2">
        <f t="shared" si="0"/>
        <v>16751.239999999998</v>
      </c>
      <c r="D56" s="5">
        <v>1.35</v>
      </c>
      <c r="E56" s="6">
        <f t="shared" si="1"/>
        <v>22614.173999999999</v>
      </c>
      <c r="F56" s="5">
        <v>1.6</v>
      </c>
      <c r="G56" s="5">
        <v>1.3</v>
      </c>
      <c r="H56" s="5">
        <v>1.2</v>
      </c>
      <c r="I56" s="14">
        <f t="shared" si="2"/>
        <v>2903.5482666666667</v>
      </c>
      <c r="J56" s="14">
        <f t="shared" si="3"/>
        <v>5360.3967999999995</v>
      </c>
      <c r="K56" s="15">
        <f t="shared" si="4"/>
        <v>26801.983999999997</v>
      </c>
    </row>
    <row r="57" spans="1:11" x14ac:dyDescent="0.25">
      <c r="A57" s="2" t="s">
        <v>80</v>
      </c>
      <c r="B57" s="26">
        <v>18209</v>
      </c>
      <c r="C57" s="2">
        <f t="shared" si="0"/>
        <v>22032.89</v>
      </c>
      <c r="D57" s="5">
        <v>1.35</v>
      </c>
      <c r="E57" s="6">
        <f t="shared" si="1"/>
        <v>29744.4015</v>
      </c>
      <c r="F57" s="5">
        <v>1.6</v>
      </c>
      <c r="G57" s="5">
        <v>1.3</v>
      </c>
      <c r="H57" s="5">
        <v>1.2</v>
      </c>
      <c r="I57" s="14">
        <f t="shared" si="2"/>
        <v>3819.0342666666675</v>
      </c>
      <c r="J57" s="14">
        <f t="shared" si="3"/>
        <v>7050.5248000000001</v>
      </c>
      <c r="K57" s="15">
        <f t="shared" si="4"/>
        <v>35252.624000000003</v>
      </c>
    </row>
    <row r="58" spans="1:11" x14ac:dyDescent="0.25">
      <c r="A58" s="2" t="s">
        <v>85</v>
      </c>
      <c r="B58" s="26">
        <v>2857</v>
      </c>
      <c r="C58" s="2">
        <f t="shared" si="0"/>
        <v>3456.97</v>
      </c>
      <c r="D58" s="5">
        <v>1.35</v>
      </c>
      <c r="E58" s="6">
        <f t="shared" si="1"/>
        <v>4666.9094999999998</v>
      </c>
      <c r="F58" s="5">
        <v>1.7</v>
      </c>
      <c r="G58" s="5">
        <v>1.3</v>
      </c>
      <c r="H58" s="5">
        <v>1.2</v>
      </c>
      <c r="I58" s="14">
        <f t="shared" si="2"/>
        <v>636.65864166666654</v>
      </c>
      <c r="J58" s="14">
        <f t="shared" si="3"/>
        <v>1175.3697999999997</v>
      </c>
      <c r="K58" s="15">
        <f t="shared" si="4"/>
        <v>5876.8489999999993</v>
      </c>
    </row>
    <row r="59" spans="1:11" x14ac:dyDescent="0.25">
      <c r="A59" s="2" t="s">
        <v>134</v>
      </c>
      <c r="B59" s="26">
        <v>12894</v>
      </c>
      <c r="C59" s="2">
        <f t="shared" si="0"/>
        <v>15601.74</v>
      </c>
      <c r="D59" s="5">
        <v>1.35</v>
      </c>
      <c r="E59" s="6">
        <f t="shared" si="1"/>
        <v>21062.349000000002</v>
      </c>
      <c r="F59" s="5">
        <v>1.6</v>
      </c>
      <c r="G59" s="5">
        <v>1.3</v>
      </c>
      <c r="H59" s="5">
        <v>1.2</v>
      </c>
      <c r="I59" s="14">
        <f t="shared" si="2"/>
        <v>2704.3016000000002</v>
      </c>
      <c r="J59" s="14">
        <f t="shared" si="3"/>
        <v>4992.5567999999994</v>
      </c>
      <c r="K59" s="15">
        <f t="shared" si="4"/>
        <v>24962.784</v>
      </c>
    </row>
    <row r="60" spans="1:11" x14ac:dyDescent="0.25">
      <c r="A60" s="2" t="s">
        <v>128</v>
      </c>
      <c r="B60" s="2">
        <v>0</v>
      </c>
      <c r="C60" s="2">
        <f t="shared" si="0"/>
        <v>0</v>
      </c>
      <c r="D60" s="5">
        <v>1.35</v>
      </c>
      <c r="E60" s="6">
        <f t="shared" si="1"/>
        <v>0</v>
      </c>
      <c r="F60" s="5">
        <v>1.65</v>
      </c>
      <c r="G60" s="5">
        <v>1.3</v>
      </c>
      <c r="H60" s="5">
        <v>1.2</v>
      </c>
      <c r="I60" s="14">
        <f t="shared" si="2"/>
        <v>0</v>
      </c>
      <c r="J60" s="14">
        <f t="shared" si="3"/>
        <v>0</v>
      </c>
      <c r="K60" s="15">
        <f t="shared" si="4"/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zoomScale="93" zoomScaleNormal="93" workbookViewId="0">
      <selection activeCell="E8" sqref="E8"/>
    </sheetView>
  </sheetViews>
  <sheetFormatPr baseColWidth="10" defaultColWidth="11.42578125" defaultRowHeight="15" x14ac:dyDescent="0.25"/>
  <cols>
    <col min="1" max="1" width="50.140625" style="3" bestFit="1" customWidth="1"/>
    <col min="2" max="2" width="12.7109375" style="3" bestFit="1" customWidth="1"/>
    <col min="3" max="3" width="12" style="3" bestFit="1" customWidth="1"/>
    <col min="4" max="4" width="16.5703125" style="3" bestFit="1" customWidth="1"/>
    <col min="5" max="5" width="23" style="3" bestFit="1" customWidth="1"/>
    <col min="6" max="6" width="12.42578125" style="3" bestFit="1" customWidth="1"/>
    <col min="7" max="7" width="13.85546875" style="3" bestFit="1" customWidth="1"/>
    <col min="8" max="8" width="19.85546875" style="3" bestFit="1" customWidth="1"/>
    <col min="9" max="9" width="14.42578125" style="3" bestFit="1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5">
        <v>2825</v>
      </c>
      <c r="C4" s="5">
        <f>B4*$C$3</f>
        <v>3418.25</v>
      </c>
      <c r="D4" s="5">
        <v>1.32</v>
      </c>
      <c r="E4" s="6">
        <f>C4*D4</f>
        <v>4512.09</v>
      </c>
      <c r="F4" s="5">
        <v>1.6</v>
      </c>
      <c r="G4" s="5">
        <v>1.28</v>
      </c>
      <c r="H4" s="7">
        <f>C4*F4*G4</f>
        <v>7000.5760000000009</v>
      </c>
      <c r="I4" s="8">
        <f>H4/$I$3</f>
        <v>583.38133333333337</v>
      </c>
    </row>
    <row r="5" spans="1:9" x14ac:dyDescent="0.25">
      <c r="A5" s="2" t="s">
        <v>11</v>
      </c>
      <c r="B5" s="5">
        <v>3326</v>
      </c>
      <c r="C5" s="5">
        <f>B5*$C$3</f>
        <v>4024.46</v>
      </c>
      <c r="D5" s="5">
        <v>1.32</v>
      </c>
      <c r="E5" s="6">
        <f t="shared" ref="E5:E21" si="0">C5*D5</f>
        <v>5312.2872000000007</v>
      </c>
      <c r="F5" s="5">
        <v>1.6</v>
      </c>
      <c r="G5" s="5">
        <v>1.28</v>
      </c>
      <c r="H5" s="7">
        <f t="shared" ref="H5:H21" si="1">C5*F5*G5</f>
        <v>8242.0940800000008</v>
      </c>
      <c r="I5" s="8">
        <f t="shared" ref="I5:I21" si="2">H5/$I$3</f>
        <v>686.84117333333336</v>
      </c>
    </row>
    <row r="6" spans="1:9" x14ac:dyDescent="0.25">
      <c r="A6" s="2" t="s">
        <v>15</v>
      </c>
      <c r="B6" s="2">
        <v>2362.5</v>
      </c>
      <c r="C6" s="5">
        <f t="shared" ref="C6:C30" si="3">B6*$C$3</f>
        <v>2858.625</v>
      </c>
      <c r="D6" s="5">
        <v>1.32</v>
      </c>
      <c r="E6" s="6">
        <f t="shared" si="0"/>
        <v>3773.3850000000002</v>
      </c>
      <c r="F6" s="5">
        <v>1.7</v>
      </c>
      <c r="G6" s="5">
        <v>1.28</v>
      </c>
      <c r="H6" s="7">
        <f t="shared" si="1"/>
        <v>6220.3679999999995</v>
      </c>
      <c r="I6" s="8">
        <f t="shared" si="2"/>
        <v>518.36399999999992</v>
      </c>
    </row>
    <row r="7" spans="1:9" x14ac:dyDescent="0.25">
      <c r="A7" s="9" t="s">
        <v>53</v>
      </c>
      <c r="B7" s="9">
        <v>2669</v>
      </c>
      <c r="C7" s="9">
        <f t="shared" si="3"/>
        <v>3229.49</v>
      </c>
      <c r="D7" s="9">
        <v>1.32</v>
      </c>
      <c r="E7" s="10">
        <f t="shared" si="0"/>
        <v>4262.9268000000002</v>
      </c>
      <c r="F7" s="9">
        <v>1.6</v>
      </c>
      <c r="G7" s="9">
        <v>1.28</v>
      </c>
      <c r="H7" s="11">
        <f t="shared" si="1"/>
        <v>6613.9955200000004</v>
      </c>
      <c r="I7" s="12">
        <f t="shared" si="2"/>
        <v>551.16629333333333</v>
      </c>
    </row>
    <row r="8" spans="1:9" x14ac:dyDescent="0.25">
      <c r="A8" s="9" t="s">
        <v>44</v>
      </c>
      <c r="B8" s="9">
        <v>979</v>
      </c>
      <c r="C8" s="9">
        <f t="shared" si="3"/>
        <v>1184.5899999999999</v>
      </c>
      <c r="D8" s="9">
        <v>1.32</v>
      </c>
      <c r="E8" s="10">
        <f t="shared" ref="E8" si="4">C8*D8</f>
        <v>1563.6587999999999</v>
      </c>
      <c r="F8" s="9">
        <v>1.7</v>
      </c>
      <c r="G8" s="9">
        <v>1.28</v>
      </c>
      <c r="H8" s="11">
        <f t="shared" ref="H8" si="5">C8*F8*G8</f>
        <v>2577.6678400000001</v>
      </c>
      <c r="I8" s="12">
        <f t="shared" ref="I8" si="6">H8/$I$3</f>
        <v>214.80565333333334</v>
      </c>
    </row>
    <row r="9" spans="1:9" x14ac:dyDescent="0.25">
      <c r="A9" s="9" t="s">
        <v>22</v>
      </c>
      <c r="B9" s="9">
        <v>990</v>
      </c>
      <c r="C9" s="9">
        <f t="shared" si="3"/>
        <v>1197.8999999999999</v>
      </c>
      <c r="D9" s="9">
        <v>1.32</v>
      </c>
      <c r="E9" s="10">
        <f t="shared" si="0"/>
        <v>1581.2279999999998</v>
      </c>
      <c r="F9" s="9">
        <v>1.7</v>
      </c>
      <c r="G9" s="9">
        <v>1.28</v>
      </c>
      <c r="H9" s="11">
        <f t="shared" si="1"/>
        <v>2606.6303999999996</v>
      </c>
      <c r="I9" s="12">
        <f t="shared" si="2"/>
        <v>217.21919999999997</v>
      </c>
    </row>
    <row r="10" spans="1:9" x14ac:dyDescent="0.25">
      <c r="A10" s="9" t="s">
        <v>23</v>
      </c>
      <c r="B10" s="9">
        <v>690</v>
      </c>
      <c r="C10" s="9">
        <f t="shared" si="3"/>
        <v>834.9</v>
      </c>
      <c r="D10" s="9">
        <v>1.32</v>
      </c>
      <c r="E10" s="10">
        <f t="shared" si="0"/>
        <v>1102.068</v>
      </c>
      <c r="F10" s="9">
        <v>1.7</v>
      </c>
      <c r="G10" s="9">
        <v>1.28</v>
      </c>
      <c r="H10" s="11">
        <f t="shared" si="1"/>
        <v>1816.7423999999999</v>
      </c>
      <c r="I10" s="12">
        <f t="shared" si="2"/>
        <v>151.39519999999999</v>
      </c>
    </row>
    <row r="11" spans="1:9" x14ac:dyDescent="0.25">
      <c r="A11" s="9" t="s">
        <v>24</v>
      </c>
      <c r="B11" s="9">
        <v>1120</v>
      </c>
      <c r="C11" s="9">
        <f t="shared" si="3"/>
        <v>1355.2</v>
      </c>
      <c r="D11" s="9">
        <v>1.32</v>
      </c>
      <c r="E11" s="10">
        <f t="shared" si="0"/>
        <v>1788.864</v>
      </c>
      <c r="F11" s="9">
        <v>1.7</v>
      </c>
      <c r="G11" s="9">
        <v>1.28</v>
      </c>
      <c r="H11" s="11">
        <f t="shared" si="1"/>
        <v>2948.9152000000004</v>
      </c>
      <c r="I11" s="12">
        <f t="shared" si="2"/>
        <v>245.74293333333335</v>
      </c>
    </row>
    <row r="12" spans="1:9" x14ac:dyDescent="0.25">
      <c r="A12" s="9" t="s">
        <v>25</v>
      </c>
      <c r="B12" s="9">
        <v>1028</v>
      </c>
      <c r="C12" s="9">
        <f t="shared" si="3"/>
        <v>1243.8799999999999</v>
      </c>
      <c r="D12" s="9">
        <v>1.32</v>
      </c>
      <c r="E12" s="10">
        <f t="shared" si="0"/>
        <v>1641.9215999999999</v>
      </c>
      <c r="F12" s="9">
        <v>1.7</v>
      </c>
      <c r="G12" s="9">
        <v>1.28</v>
      </c>
      <c r="H12" s="11">
        <f t="shared" si="1"/>
        <v>2706.6828799999994</v>
      </c>
      <c r="I12" s="12">
        <f t="shared" si="2"/>
        <v>225.55690666666661</v>
      </c>
    </row>
    <row r="13" spans="1:9" x14ac:dyDescent="0.25">
      <c r="A13" s="9" t="s">
        <v>42</v>
      </c>
      <c r="B13" s="9">
        <v>803</v>
      </c>
      <c r="C13" s="9">
        <f t="shared" ref="C13" si="7">B13*$C$3</f>
        <v>971.63</v>
      </c>
      <c r="D13" s="9">
        <v>1.32</v>
      </c>
      <c r="E13" s="10">
        <f t="shared" ref="E13" si="8">C13*D13</f>
        <v>1282.5516</v>
      </c>
      <c r="F13" s="9">
        <v>1.7</v>
      </c>
      <c r="G13" s="9">
        <v>1.28</v>
      </c>
      <c r="H13" s="11">
        <f t="shared" ref="H13" si="9">C13*F13*G13</f>
        <v>2114.2668800000001</v>
      </c>
      <c r="I13" s="12">
        <f t="shared" ref="I13" si="10">H13/$I$3</f>
        <v>176.18890666666667</v>
      </c>
    </row>
    <row r="14" spans="1:9" x14ac:dyDescent="0.25">
      <c r="A14" s="9" t="s">
        <v>26</v>
      </c>
      <c r="B14" s="9">
        <v>1135</v>
      </c>
      <c r="C14" s="9">
        <f t="shared" si="3"/>
        <v>1373.35</v>
      </c>
      <c r="D14" s="9">
        <v>1.32</v>
      </c>
      <c r="E14" s="10">
        <f t="shared" si="0"/>
        <v>1812.8219999999999</v>
      </c>
      <c r="F14" s="9">
        <v>1.7</v>
      </c>
      <c r="G14" s="9">
        <v>1.28</v>
      </c>
      <c r="H14" s="11">
        <f t="shared" si="1"/>
        <v>2988.4095999999995</v>
      </c>
      <c r="I14" s="12">
        <f t="shared" si="2"/>
        <v>249.0341333333333</v>
      </c>
    </row>
    <row r="15" spans="1:9" x14ac:dyDescent="0.25">
      <c r="A15" s="9" t="s">
        <v>27</v>
      </c>
      <c r="B15" s="9">
        <v>1360</v>
      </c>
      <c r="C15" s="9">
        <f t="shared" si="3"/>
        <v>1645.6</v>
      </c>
      <c r="D15" s="9">
        <v>1.32</v>
      </c>
      <c r="E15" s="10">
        <f t="shared" si="0"/>
        <v>2172.192</v>
      </c>
      <c r="F15" s="9">
        <v>1.7</v>
      </c>
      <c r="G15" s="9">
        <v>1.28</v>
      </c>
      <c r="H15" s="11">
        <f t="shared" si="1"/>
        <v>3580.8256000000001</v>
      </c>
      <c r="I15" s="12">
        <f t="shared" si="2"/>
        <v>298.40213333333332</v>
      </c>
    </row>
    <row r="16" spans="1:9" x14ac:dyDescent="0.25">
      <c r="A16" s="9" t="s">
        <v>43</v>
      </c>
      <c r="B16" s="9">
        <v>1680</v>
      </c>
      <c r="C16" s="9">
        <f t="shared" si="3"/>
        <v>2032.8</v>
      </c>
      <c r="D16" s="9">
        <v>1.32</v>
      </c>
      <c r="E16" s="10">
        <f t="shared" ref="E16:E17" si="11">C16*D16</f>
        <v>2683.2960000000003</v>
      </c>
      <c r="F16" s="9">
        <v>1.7</v>
      </c>
      <c r="G16" s="9">
        <v>1.28</v>
      </c>
      <c r="H16" s="11">
        <f t="shared" ref="H16:H17" si="12">C16*F16*G16</f>
        <v>4423.3728000000001</v>
      </c>
      <c r="I16" s="12">
        <f t="shared" ref="I16:I17" si="13">H16/$I$3</f>
        <v>368.61439999999999</v>
      </c>
    </row>
    <row r="17" spans="1:9" x14ac:dyDescent="0.25">
      <c r="A17" s="9" t="s">
        <v>55</v>
      </c>
      <c r="B17" s="9">
        <v>1890</v>
      </c>
      <c r="C17" s="9">
        <f t="shared" si="3"/>
        <v>2286.9</v>
      </c>
      <c r="D17" s="9">
        <v>1.32</v>
      </c>
      <c r="E17" s="10">
        <f t="shared" si="11"/>
        <v>3018.7080000000001</v>
      </c>
      <c r="F17" s="9">
        <v>1.7</v>
      </c>
      <c r="G17" s="9">
        <v>1.28</v>
      </c>
      <c r="H17" s="11">
        <f t="shared" si="12"/>
        <v>4976.2943999999998</v>
      </c>
      <c r="I17" s="12">
        <f t="shared" si="13"/>
        <v>414.69119999999998</v>
      </c>
    </row>
    <row r="18" spans="1:9" x14ac:dyDescent="0.25">
      <c r="A18" s="2" t="s">
        <v>31</v>
      </c>
      <c r="B18" s="2">
        <v>3462.9</v>
      </c>
      <c r="C18" s="2">
        <f t="shared" si="3"/>
        <v>4190.1090000000004</v>
      </c>
      <c r="D18" s="5">
        <v>1.32</v>
      </c>
      <c r="E18" s="6">
        <f t="shared" si="0"/>
        <v>5530.9438800000007</v>
      </c>
      <c r="F18" s="5">
        <v>1.62</v>
      </c>
      <c r="G18" s="5">
        <v>1.28</v>
      </c>
      <c r="H18" s="7">
        <f t="shared" si="1"/>
        <v>8688.610022400002</v>
      </c>
      <c r="I18" s="8">
        <f t="shared" si="2"/>
        <v>724.05083520000017</v>
      </c>
    </row>
    <row r="19" spans="1:9" x14ac:dyDescent="0.25">
      <c r="A19" s="2" t="s">
        <v>32</v>
      </c>
      <c r="B19" s="2">
        <v>4447.8</v>
      </c>
      <c r="C19" s="2">
        <f t="shared" si="3"/>
        <v>5381.8379999999997</v>
      </c>
      <c r="D19" s="5">
        <v>1.32</v>
      </c>
      <c r="E19" s="6">
        <f t="shared" si="0"/>
        <v>7104.0261600000003</v>
      </c>
      <c r="F19" s="5">
        <v>1.63</v>
      </c>
      <c r="G19" s="5">
        <v>1.28</v>
      </c>
      <c r="H19" s="7">
        <f t="shared" si="1"/>
        <v>11228.666803199998</v>
      </c>
      <c r="I19" s="8">
        <f t="shared" si="2"/>
        <v>935.72223359999987</v>
      </c>
    </row>
    <row r="20" spans="1:9" x14ac:dyDescent="0.25">
      <c r="A20" s="9" t="s">
        <v>38</v>
      </c>
      <c r="B20" s="9">
        <v>817.95</v>
      </c>
      <c r="C20" s="9">
        <f t="shared" si="3"/>
        <v>989.71950000000004</v>
      </c>
      <c r="D20" s="9">
        <v>1.32</v>
      </c>
      <c r="E20" s="10">
        <f t="shared" si="0"/>
        <v>1306.42974</v>
      </c>
      <c r="F20" s="9">
        <v>1.65</v>
      </c>
      <c r="G20" s="9">
        <v>1.28</v>
      </c>
      <c r="H20" s="11">
        <f t="shared" si="1"/>
        <v>2090.2875840000002</v>
      </c>
      <c r="I20" s="12">
        <f t="shared" si="2"/>
        <v>174.19063200000002</v>
      </c>
    </row>
    <row r="21" spans="1:9" x14ac:dyDescent="0.25">
      <c r="A21" s="9" t="s">
        <v>39</v>
      </c>
      <c r="B21" s="9">
        <v>703.5</v>
      </c>
      <c r="C21" s="9">
        <f t="shared" si="3"/>
        <v>851.23500000000001</v>
      </c>
      <c r="D21" s="9">
        <v>1.32</v>
      </c>
      <c r="E21" s="10">
        <f t="shared" si="0"/>
        <v>1123.6302000000001</v>
      </c>
      <c r="F21" s="9">
        <v>1.65</v>
      </c>
      <c r="G21" s="9">
        <v>1.28</v>
      </c>
      <c r="H21" s="11">
        <f t="shared" si="1"/>
        <v>1797.8083200000001</v>
      </c>
      <c r="I21" s="12">
        <f t="shared" si="2"/>
        <v>149.81736000000001</v>
      </c>
    </row>
    <row r="22" spans="1:9" x14ac:dyDescent="0.25">
      <c r="A22" s="9" t="s">
        <v>45</v>
      </c>
      <c r="B22" s="9">
        <v>686</v>
      </c>
      <c r="C22" s="9">
        <f t="shared" si="3"/>
        <v>830.06</v>
      </c>
      <c r="D22" s="9">
        <v>1.32</v>
      </c>
      <c r="E22" s="10">
        <f t="shared" ref="E22:E24" si="14">C22*D22</f>
        <v>1095.6792</v>
      </c>
      <c r="F22" s="9">
        <v>1.7</v>
      </c>
      <c r="G22" s="9">
        <v>1.28</v>
      </c>
      <c r="H22" s="11">
        <f t="shared" ref="H22:H24" si="15">C22*F22*G22</f>
        <v>1806.2105599999998</v>
      </c>
      <c r="I22" s="12">
        <f t="shared" ref="I22:I24" si="16">H22/$I$3</f>
        <v>150.51754666666665</v>
      </c>
    </row>
    <row r="23" spans="1:9" x14ac:dyDescent="0.25">
      <c r="A23" s="9" t="s">
        <v>46</v>
      </c>
      <c r="B23" s="9">
        <v>866</v>
      </c>
      <c r="C23" s="9">
        <f t="shared" si="3"/>
        <v>1047.8599999999999</v>
      </c>
      <c r="D23" s="9">
        <v>1.32</v>
      </c>
      <c r="E23" s="10">
        <f t="shared" si="14"/>
        <v>1383.1751999999999</v>
      </c>
      <c r="F23" s="9">
        <v>1.7</v>
      </c>
      <c r="G23" s="9">
        <v>1.28</v>
      </c>
      <c r="H23" s="11">
        <f t="shared" si="15"/>
        <v>2280.14336</v>
      </c>
      <c r="I23" s="12">
        <f t="shared" si="16"/>
        <v>190.01194666666666</v>
      </c>
    </row>
    <row r="24" spans="1:9" x14ac:dyDescent="0.25">
      <c r="A24" s="9" t="s">
        <v>47</v>
      </c>
      <c r="B24" s="9">
        <v>1069</v>
      </c>
      <c r="C24" s="9">
        <f t="shared" si="3"/>
        <v>1293.49</v>
      </c>
      <c r="D24" s="9">
        <v>1.32</v>
      </c>
      <c r="E24" s="10">
        <f t="shared" si="14"/>
        <v>1707.4068000000002</v>
      </c>
      <c r="F24" s="9">
        <v>1.7</v>
      </c>
      <c r="G24" s="9">
        <v>1.28</v>
      </c>
      <c r="H24" s="11">
        <f t="shared" si="15"/>
        <v>2814.6342399999999</v>
      </c>
      <c r="I24" s="12">
        <f t="shared" si="16"/>
        <v>234.55285333333333</v>
      </c>
    </row>
    <row r="25" spans="1:9" x14ac:dyDescent="0.25">
      <c r="A25" s="9" t="s">
        <v>48</v>
      </c>
      <c r="B25" s="9">
        <v>980</v>
      </c>
      <c r="C25" s="9">
        <f t="shared" si="3"/>
        <v>1185.8</v>
      </c>
      <c r="D25" s="9">
        <v>1.32</v>
      </c>
      <c r="E25" s="10">
        <f t="shared" ref="E25:E30" si="17">C25*D25</f>
        <v>1565.2560000000001</v>
      </c>
      <c r="F25" s="9">
        <v>1.7</v>
      </c>
      <c r="G25" s="9">
        <v>1.28</v>
      </c>
      <c r="H25" s="11">
        <f t="shared" ref="H25:H30" si="18">C25*F25*G25</f>
        <v>2580.3008</v>
      </c>
      <c r="I25" s="12">
        <f t="shared" ref="I25:I30" si="19">H25/$I$3</f>
        <v>215.02506666666667</v>
      </c>
    </row>
    <row r="26" spans="1:9" x14ac:dyDescent="0.25">
      <c r="A26" s="9" t="s">
        <v>54</v>
      </c>
      <c r="B26" s="9">
        <v>687</v>
      </c>
      <c r="C26" s="9">
        <f t="shared" si="3"/>
        <v>831.27</v>
      </c>
      <c r="D26" s="9">
        <v>1.32</v>
      </c>
      <c r="E26" s="10">
        <f t="shared" si="17"/>
        <v>1097.2764</v>
      </c>
      <c r="F26" s="9">
        <v>1.7</v>
      </c>
      <c r="G26" s="9">
        <v>1.28</v>
      </c>
      <c r="H26" s="11">
        <f t="shared" si="18"/>
        <v>1808.8435199999999</v>
      </c>
      <c r="I26" s="12">
        <f t="shared" si="19"/>
        <v>150.73695999999998</v>
      </c>
    </row>
    <row r="27" spans="1:9" x14ac:dyDescent="0.25">
      <c r="A27" s="2" t="s">
        <v>49</v>
      </c>
      <c r="B27" s="2">
        <v>1346</v>
      </c>
      <c r="C27" s="2">
        <f t="shared" si="3"/>
        <v>1628.6599999999999</v>
      </c>
      <c r="D27" s="5">
        <v>1.32</v>
      </c>
      <c r="E27" s="6">
        <f t="shared" si="17"/>
        <v>2149.8312000000001</v>
      </c>
      <c r="F27" s="5">
        <v>1.7</v>
      </c>
      <c r="G27" s="5">
        <v>1.28</v>
      </c>
      <c r="H27" s="7">
        <f t="shared" si="18"/>
        <v>3543.9641599999995</v>
      </c>
      <c r="I27" s="8">
        <f t="shared" si="19"/>
        <v>295.33034666666663</v>
      </c>
    </row>
    <row r="28" spans="1:9" x14ac:dyDescent="0.25">
      <c r="A28" s="2" t="s">
        <v>50</v>
      </c>
      <c r="B28" s="2">
        <v>1423</v>
      </c>
      <c r="C28" s="2">
        <f t="shared" si="3"/>
        <v>1721.83</v>
      </c>
      <c r="D28" s="5">
        <v>1.32</v>
      </c>
      <c r="E28" s="6">
        <f t="shared" si="17"/>
        <v>2272.8155999999999</v>
      </c>
      <c r="F28" s="5">
        <v>1.7</v>
      </c>
      <c r="G28" s="5">
        <v>1.28</v>
      </c>
      <c r="H28" s="7">
        <f t="shared" si="18"/>
        <v>3746.70208</v>
      </c>
      <c r="I28" s="8">
        <f t="shared" si="19"/>
        <v>312.22517333333332</v>
      </c>
    </row>
    <row r="29" spans="1:9" x14ac:dyDescent="0.25">
      <c r="A29" s="9" t="s">
        <v>51</v>
      </c>
      <c r="B29" s="9">
        <v>1074</v>
      </c>
      <c r="C29" s="9">
        <f t="shared" si="3"/>
        <v>1299.54</v>
      </c>
      <c r="D29" s="9">
        <v>1.32</v>
      </c>
      <c r="E29" s="10">
        <f t="shared" si="17"/>
        <v>1715.3928000000001</v>
      </c>
      <c r="F29" s="9">
        <v>1.7</v>
      </c>
      <c r="G29" s="9">
        <v>1.28</v>
      </c>
      <c r="H29" s="11">
        <f t="shared" si="18"/>
        <v>2827.7990399999999</v>
      </c>
      <c r="I29" s="12">
        <f t="shared" si="19"/>
        <v>235.64991999999998</v>
      </c>
    </row>
    <row r="30" spans="1:9" x14ac:dyDescent="0.25">
      <c r="A30" s="9" t="s">
        <v>52</v>
      </c>
      <c r="B30" s="9">
        <v>1084</v>
      </c>
      <c r="C30" s="9">
        <f t="shared" si="3"/>
        <v>1311.6399999999999</v>
      </c>
      <c r="D30" s="9">
        <v>1.32</v>
      </c>
      <c r="E30" s="10">
        <f t="shared" si="17"/>
        <v>1731.3647999999998</v>
      </c>
      <c r="F30" s="9">
        <v>1.69</v>
      </c>
      <c r="G30" s="9">
        <v>1.28</v>
      </c>
      <c r="H30" s="11">
        <f t="shared" si="18"/>
        <v>2837.3396479999997</v>
      </c>
      <c r="I30" s="12">
        <f t="shared" si="19"/>
        <v>236.44497066666665</v>
      </c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zoomScale="82" zoomScaleNormal="82" workbookViewId="0">
      <selection activeCell="D10" sqref="D10"/>
    </sheetView>
  </sheetViews>
  <sheetFormatPr baseColWidth="10" defaultColWidth="11.42578125" defaultRowHeight="15" x14ac:dyDescent="0.25"/>
  <cols>
    <col min="1" max="1" width="54" style="3" bestFit="1" customWidth="1"/>
    <col min="2" max="2" width="12.710937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60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25">
      <c r="A4" s="2" t="s">
        <v>10</v>
      </c>
      <c r="B4" s="16">
        <v>2796.28</v>
      </c>
      <c r="C4" s="5">
        <f>B4*$C$3</f>
        <v>3383.4988000000003</v>
      </c>
      <c r="D4" s="5">
        <v>1.32</v>
      </c>
      <c r="E4" s="6">
        <f>C4*D4</f>
        <v>4466.2184160000006</v>
      </c>
      <c r="F4" s="5">
        <v>1.7</v>
      </c>
      <c r="G4" s="5">
        <v>1.28</v>
      </c>
      <c r="H4" s="7">
        <f>C4*F4*G4</f>
        <v>7362.4933888000005</v>
      </c>
      <c r="I4" s="8">
        <f>H4/$I$3</f>
        <v>613.54111573333341</v>
      </c>
      <c r="J4" s="15">
        <f>H4*$J$3</f>
        <v>5889.9947110400008</v>
      </c>
    </row>
    <row r="5" spans="1:10" x14ac:dyDescent="0.25">
      <c r="A5" s="2" t="s">
        <v>11</v>
      </c>
      <c r="B5" s="16">
        <v>3291.3</v>
      </c>
      <c r="C5" s="5">
        <f>B5*$C$3</f>
        <v>3982.473</v>
      </c>
      <c r="D5" s="5">
        <v>1.32</v>
      </c>
      <c r="E5" s="6">
        <f t="shared" ref="E5:E31" si="0">C5*D5</f>
        <v>5256.8643600000005</v>
      </c>
      <c r="F5" s="5">
        <v>1.7</v>
      </c>
      <c r="G5" s="5">
        <v>1.28</v>
      </c>
      <c r="H5" s="7">
        <f t="shared" ref="H5:H31" si="1">C5*F5*G5</f>
        <v>8665.8612479999993</v>
      </c>
      <c r="I5" s="8">
        <f t="shared" ref="I5:I31" si="2">H5/$I$3</f>
        <v>722.15510399999994</v>
      </c>
      <c r="J5" s="15">
        <f t="shared" ref="J5:J31" si="3">H5*$J$3</f>
        <v>6932.6889983999999</v>
      </c>
    </row>
    <row r="6" spans="1:10" x14ac:dyDescent="0.25">
      <c r="A6" s="2" t="s">
        <v>61</v>
      </c>
      <c r="B6" s="16">
        <v>3657</v>
      </c>
      <c r="C6" s="5">
        <f>B6*$C$3</f>
        <v>4424.97</v>
      </c>
      <c r="D6" s="5">
        <v>1.32</v>
      </c>
      <c r="E6" s="6">
        <f>C6*D6</f>
        <v>5840.9604000000008</v>
      </c>
      <c r="F6" s="5">
        <v>1.7</v>
      </c>
      <c r="G6" s="5">
        <v>1.28</v>
      </c>
      <c r="H6" s="7">
        <f>C6*F6*G6</f>
        <v>9628.7347200000004</v>
      </c>
      <c r="I6" s="8">
        <f>H6/$I$3</f>
        <v>802.39456000000007</v>
      </c>
      <c r="J6" s="15">
        <f>H6*$J$3</f>
        <v>7702.9877760000008</v>
      </c>
    </row>
    <row r="7" spans="1:10" x14ac:dyDescent="0.25">
      <c r="A7" s="2" t="s">
        <v>71</v>
      </c>
      <c r="B7" s="17">
        <v>2748.58</v>
      </c>
      <c r="C7" s="5">
        <f t="shared" ref="C7:C29" si="4">B7*$C$3</f>
        <v>3325.7817999999997</v>
      </c>
      <c r="D7" s="5">
        <v>1.32</v>
      </c>
      <c r="E7" s="6">
        <f t="shared" si="0"/>
        <v>4390.0319760000002</v>
      </c>
      <c r="F7" s="5">
        <v>1.7</v>
      </c>
      <c r="G7" s="5">
        <v>1.28</v>
      </c>
      <c r="H7" s="7">
        <f t="shared" si="1"/>
        <v>7236.9011967999986</v>
      </c>
      <c r="I7" s="8">
        <f t="shared" si="2"/>
        <v>603.07509973333322</v>
      </c>
      <c r="J7" s="15">
        <f t="shared" si="3"/>
        <v>5789.5209574399996</v>
      </c>
    </row>
    <row r="8" spans="1:10" x14ac:dyDescent="0.25">
      <c r="A8" s="9" t="s">
        <v>72</v>
      </c>
      <c r="B8" s="18">
        <v>2641.52</v>
      </c>
      <c r="C8" s="9">
        <f t="shared" si="4"/>
        <v>3196.2392</v>
      </c>
      <c r="D8" s="9">
        <v>1.3</v>
      </c>
      <c r="E8" s="10">
        <f t="shared" si="0"/>
        <v>4155.11096</v>
      </c>
      <c r="F8" s="9">
        <v>1.6</v>
      </c>
      <c r="G8" s="9">
        <v>1.28</v>
      </c>
      <c r="H8" s="11">
        <f t="shared" si="1"/>
        <v>6545.8978815999999</v>
      </c>
      <c r="I8" s="12">
        <f t="shared" si="2"/>
        <v>545.49149013333329</v>
      </c>
      <c r="J8" s="15">
        <f t="shared" si="3"/>
        <v>5236.7183052800001</v>
      </c>
    </row>
    <row r="9" spans="1:10" x14ac:dyDescent="0.25">
      <c r="A9" s="9" t="s">
        <v>22</v>
      </c>
      <c r="B9" s="18">
        <v>1116.18</v>
      </c>
      <c r="C9" s="9">
        <f t="shared" si="4"/>
        <v>1350.5778</v>
      </c>
      <c r="D9" s="5">
        <v>1.27</v>
      </c>
      <c r="E9" s="10">
        <f t="shared" si="0"/>
        <v>1715.233806</v>
      </c>
      <c r="F9" s="9">
        <v>1.7</v>
      </c>
      <c r="G9" s="9">
        <v>1.28</v>
      </c>
      <c r="H9" s="11">
        <f t="shared" si="1"/>
        <v>2938.8572927999999</v>
      </c>
      <c r="I9" s="12">
        <f t="shared" si="2"/>
        <v>244.90477439999998</v>
      </c>
      <c r="J9" s="15">
        <f t="shared" si="3"/>
        <v>2351.0858342400002</v>
      </c>
    </row>
    <row r="10" spans="1:10" x14ac:dyDescent="0.25">
      <c r="A10" s="9" t="s">
        <v>23</v>
      </c>
      <c r="B10" s="18">
        <v>685.82</v>
      </c>
      <c r="C10" s="9">
        <f t="shared" si="4"/>
        <v>829.84220000000005</v>
      </c>
      <c r="D10" s="9">
        <v>1.32</v>
      </c>
      <c r="E10" s="10">
        <f t="shared" si="0"/>
        <v>1095.3917040000001</v>
      </c>
      <c r="F10" s="9">
        <v>1.7</v>
      </c>
      <c r="G10" s="9">
        <v>1.28</v>
      </c>
      <c r="H10" s="11">
        <f t="shared" si="1"/>
        <v>1805.7366271999999</v>
      </c>
      <c r="I10" s="12">
        <f t="shared" si="2"/>
        <v>150.47805226666665</v>
      </c>
      <c r="J10" s="15">
        <f t="shared" si="3"/>
        <v>1444.5893017600001</v>
      </c>
    </row>
    <row r="11" spans="1:10" x14ac:dyDescent="0.25">
      <c r="A11" s="9" t="s">
        <v>24</v>
      </c>
      <c r="B11" s="18">
        <v>1100.28</v>
      </c>
      <c r="C11" s="9">
        <f t="shared" si="4"/>
        <v>1331.3388</v>
      </c>
      <c r="D11" s="5">
        <v>1.3</v>
      </c>
      <c r="E11" s="10">
        <f t="shared" si="0"/>
        <v>1730.74044</v>
      </c>
      <c r="F11" s="9">
        <v>1.7</v>
      </c>
      <c r="G11" s="9">
        <v>1.28</v>
      </c>
      <c r="H11" s="11">
        <f t="shared" si="1"/>
        <v>2896.9932288</v>
      </c>
      <c r="I11" s="12">
        <f t="shared" si="2"/>
        <v>241.4161024</v>
      </c>
      <c r="J11" s="15">
        <f t="shared" si="3"/>
        <v>2317.5945830400001</v>
      </c>
    </row>
    <row r="12" spans="1:10" x14ac:dyDescent="0.25">
      <c r="A12" s="9" t="s">
        <v>25</v>
      </c>
      <c r="B12" s="18">
        <v>1017.6</v>
      </c>
      <c r="C12" s="9">
        <f t="shared" si="4"/>
        <v>1231.296</v>
      </c>
      <c r="D12" s="9">
        <v>1.3</v>
      </c>
      <c r="E12" s="10">
        <f t="shared" si="0"/>
        <v>1600.6848000000002</v>
      </c>
      <c r="F12" s="9">
        <v>1.7</v>
      </c>
      <c r="G12" s="9">
        <v>1.28</v>
      </c>
      <c r="H12" s="11">
        <f t="shared" si="1"/>
        <v>2679.3000959999999</v>
      </c>
      <c r="I12" s="12">
        <f t="shared" si="2"/>
        <v>223.27500799999999</v>
      </c>
      <c r="J12" s="15">
        <f t="shared" si="3"/>
        <v>2143.4400768</v>
      </c>
    </row>
    <row r="13" spans="1:10" x14ac:dyDescent="0.25">
      <c r="A13" s="9" t="s">
        <v>42</v>
      </c>
      <c r="B13" s="18">
        <v>903.95316000000014</v>
      </c>
      <c r="C13" s="9">
        <f t="shared" si="4"/>
        <v>1093.7833236000001</v>
      </c>
      <c r="D13" s="5">
        <v>1.32</v>
      </c>
      <c r="E13" s="10">
        <f t="shared" si="0"/>
        <v>1443.7939871520002</v>
      </c>
      <c r="F13" s="9">
        <v>1.7</v>
      </c>
      <c r="G13" s="9">
        <v>1.28</v>
      </c>
      <c r="H13" s="11">
        <f t="shared" si="1"/>
        <v>2380.0725121536002</v>
      </c>
      <c r="I13" s="12">
        <f t="shared" si="2"/>
        <v>198.33937601280002</v>
      </c>
      <c r="J13" s="15">
        <f t="shared" si="3"/>
        <v>1904.0580097228803</v>
      </c>
    </row>
    <row r="14" spans="1:10" x14ac:dyDescent="0.25">
      <c r="A14" s="9" t="s">
        <v>26</v>
      </c>
      <c r="B14" s="18">
        <v>1277.6922000000002</v>
      </c>
      <c r="C14" s="9">
        <f t="shared" si="4"/>
        <v>1546.0075620000002</v>
      </c>
      <c r="D14" s="9">
        <v>1.32</v>
      </c>
      <c r="E14" s="10">
        <f t="shared" si="0"/>
        <v>2040.7299818400004</v>
      </c>
      <c r="F14" s="9">
        <v>1.7</v>
      </c>
      <c r="G14" s="9">
        <v>1.28</v>
      </c>
      <c r="H14" s="11">
        <f t="shared" si="1"/>
        <v>3364.1124549120009</v>
      </c>
      <c r="I14" s="12">
        <f t="shared" si="2"/>
        <v>280.34270457600007</v>
      </c>
      <c r="J14" s="15">
        <f t="shared" si="3"/>
        <v>2691.2899639296011</v>
      </c>
    </row>
    <row r="15" spans="1:10" x14ac:dyDescent="0.25">
      <c r="A15" s="9" t="s">
        <v>27</v>
      </c>
      <c r="B15" s="18">
        <v>1530.9792000000002</v>
      </c>
      <c r="C15" s="9">
        <f t="shared" si="4"/>
        <v>1852.4848320000003</v>
      </c>
      <c r="D15" s="5">
        <v>1.3</v>
      </c>
      <c r="E15" s="10">
        <f t="shared" si="0"/>
        <v>2408.2302816000006</v>
      </c>
      <c r="F15" s="9">
        <v>1.7</v>
      </c>
      <c r="G15" s="9">
        <v>1.28</v>
      </c>
      <c r="H15" s="11">
        <f t="shared" si="1"/>
        <v>4031.0069944320007</v>
      </c>
      <c r="I15" s="12">
        <f t="shared" si="2"/>
        <v>335.91724953600004</v>
      </c>
      <c r="J15" s="15">
        <f t="shared" si="3"/>
        <v>3224.8055955456007</v>
      </c>
    </row>
    <row r="16" spans="1:10" x14ac:dyDescent="0.25">
      <c r="A16" s="9" t="s">
        <v>43</v>
      </c>
      <c r="B16" s="18">
        <v>1891.2096000000001</v>
      </c>
      <c r="C16" s="9">
        <f t="shared" si="4"/>
        <v>2288.3636160000001</v>
      </c>
      <c r="D16" s="9">
        <v>1.3</v>
      </c>
      <c r="E16" s="10">
        <f t="shared" si="0"/>
        <v>2974.8727008000001</v>
      </c>
      <c r="F16" s="9">
        <v>1.7</v>
      </c>
      <c r="G16" s="9">
        <v>1.28</v>
      </c>
      <c r="H16" s="11">
        <f t="shared" si="1"/>
        <v>4979.4792284160003</v>
      </c>
      <c r="I16" s="12">
        <f t="shared" si="2"/>
        <v>414.95660236800001</v>
      </c>
      <c r="J16" s="15">
        <f t="shared" si="3"/>
        <v>3983.5833827328006</v>
      </c>
    </row>
    <row r="17" spans="1:10" x14ac:dyDescent="0.25">
      <c r="A17" s="9" t="s">
        <v>55</v>
      </c>
      <c r="B17" s="18">
        <v>2115.2278800000004</v>
      </c>
      <c r="C17" s="9">
        <f t="shared" si="4"/>
        <v>2559.4257348000006</v>
      </c>
      <c r="D17" s="5">
        <v>1.32</v>
      </c>
      <c r="E17" s="10">
        <f t="shared" si="0"/>
        <v>3378.441969936001</v>
      </c>
      <c r="F17" s="9">
        <v>1.7</v>
      </c>
      <c r="G17" s="9">
        <v>1.28</v>
      </c>
      <c r="H17" s="11">
        <f t="shared" si="1"/>
        <v>5569.3103989248011</v>
      </c>
      <c r="I17" s="12">
        <f t="shared" si="2"/>
        <v>464.10919991040009</v>
      </c>
      <c r="J17" s="15">
        <f t="shared" si="3"/>
        <v>4455.4483191398413</v>
      </c>
    </row>
    <row r="18" spans="1:10" x14ac:dyDescent="0.25">
      <c r="A18" s="2" t="s">
        <v>31</v>
      </c>
      <c r="B18" s="17">
        <v>4232.58</v>
      </c>
      <c r="C18" s="2">
        <f t="shared" si="4"/>
        <v>5121.4218000000001</v>
      </c>
      <c r="D18" s="9">
        <v>1.32</v>
      </c>
      <c r="E18" s="6">
        <f t="shared" si="0"/>
        <v>6760.2767760000006</v>
      </c>
      <c r="F18" s="5">
        <v>1.62</v>
      </c>
      <c r="G18" s="5">
        <v>1.28</v>
      </c>
      <c r="H18" s="7">
        <f t="shared" si="1"/>
        <v>10619.780244480002</v>
      </c>
      <c r="I18" s="8">
        <f t="shared" si="2"/>
        <v>884.98168704000011</v>
      </c>
      <c r="J18" s="15">
        <f t="shared" si="3"/>
        <v>8495.8241955840022</v>
      </c>
    </row>
    <row r="19" spans="1:10" x14ac:dyDescent="0.25">
      <c r="A19" s="2" t="s">
        <v>32</v>
      </c>
      <c r="B19" s="17">
        <v>5774.88</v>
      </c>
      <c r="C19" s="2">
        <f t="shared" si="4"/>
        <v>6987.6048000000001</v>
      </c>
      <c r="D19" s="5">
        <v>1.32</v>
      </c>
      <c r="E19" s="6">
        <f t="shared" si="0"/>
        <v>9223.638336</v>
      </c>
      <c r="F19" s="5">
        <v>1.63</v>
      </c>
      <c r="G19" s="5">
        <v>1.28</v>
      </c>
      <c r="H19" s="7">
        <f t="shared" si="1"/>
        <v>14578.938654719999</v>
      </c>
      <c r="I19" s="8">
        <f t="shared" si="2"/>
        <v>1214.91155456</v>
      </c>
      <c r="J19" s="15">
        <f t="shared" si="3"/>
        <v>11663.150923776</v>
      </c>
    </row>
    <row r="20" spans="1:10" x14ac:dyDescent="0.25">
      <c r="A20" s="9" t="s">
        <v>38</v>
      </c>
      <c r="B20" s="18">
        <v>808.78000000000009</v>
      </c>
      <c r="C20" s="9">
        <f t="shared" si="4"/>
        <v>978.62380000000007</v>
      </c>
      <c r="D20" s="9">
        <v>1.32</v>
      </c>
      <c r="E20" s="10">
        <f t="shared" si="0"/>
        <v>1291.7834160000002</v>
      </c>
      <c r="F20" s="9">
        <v>1.65</v>
      </c>
      <c r="G20" s="9">
        <v>1.28</v>
      </c>
      <c r="H20" s="11">
        <f t="shared" si="1"/>
        <v>2066.8534656000002</v>
      </c>
      <c r="I20" s="12">
        <f t="shared" si="2"/>
        <v>172.2377888</v>
      </c>
      <c r="J20" s="15">
        <f t="shared" si="3"/>
        <v>1653.4827724800002</v>
      </c>
    </row>
    <row r="21" spans="1:10" x14ac:dyDescent="0.25">
      <c r="A21" s="9" t="s">
        <v>39</v>
      </c>
      <c r="B21" s="18">
        <v>697.48</v>
      </c>
      <c r="C21" s="9">
        <f t="shared" si="4"/>
        <v>843.95079999999996</v>
      </c>
      <c r="D21" s="5">
        <v>1.32</v>
      </c>
      <c r="E21" s="10">
        <f t="shared" si="0"/>
        <v>1114.015056</v>
      </c>
      <c r="F21" s="9">
        <v>1.65</v>
      </c>
      <c r="G21" s="9">
        <v>1.28</v>
      </c>
      <c r="H21" s="11">
        <f t="shared" si="1"/>
        <v>1782.4240895999997</v>
      </c>
      <c r="I21" s="12">
        <f t="shared" si="2"/>
        <v>148.53534079999997</v>
      </c>
      <c r="J21" s="15">
        <f t="shared" si="3"/>
        <v>1425.9392716799998</v>
      </c>
    </row>
    <row r="22" spans="1:10" x14ac:dyDescent="0.25">
      <c r="A22" s="9" t="s">
        <v>45</v>
      </c>
      <c r="B22" s="18">
        <v>679.46</v>
      </c>
      <c r="C22" s="9">
        <f t="shared" si="4"/>
        <v>822.14660000000003</v>
      </c>
      <c r="D22" s="9">
        <v>1.32</v>
      </c>
      <c r="E22" s="10">
        <f t="shared" si="0"/>
        <v>1085.233512</v>
      </c>
      <c r="F22" s="9">
        <v>1.7</v>
      </c>
      <c r="G22" s="9">
        <v>1.28</v>
      </c>
      <c r="H22" s="11">
        <f t="shared" si="1"/>
        <v>1788.9910016000001</v>
      </c>
      <c r="I22" s="12">
        <f t="shared" si="2"/>
        <v>149.08258346666668</v>
      </c>
      <c r="J22" s="15">
        <f t="shared" si="3"/>
        <v>1431.1928012800001</v>
      </c>
    </row>
    <row r="23" spans="1:10" x14ac:dyDescent="0.25">
      <c r="A23" s="9" t="s">
        <v>46</v>
      </c>
      <c r="B23" s="18">
        <v>858.92436000000009</v>
      </c>
      <c r="C23" s="9">
        <f t="shared" si="4"/>
        <v>1039.2984756000001</v>
      </c>
      <c r="D23" s="5">
        <v>1.32</v>
      </c>
      <c r="E23" s="10">
        <f t="shared" si="0"/>
        <v>1371.8739877920002</v>
      </c>
      <c r="F23" s="9">
        <v>1.7</v>
      </c>
      <c r="G23" s="9">
        <v>1.28</v>
      </c>
      <c r="H23" s="11">
        <f t="shared" si="1"/>
        <v>2261.5134829056001</v>
      </c>
      <c r="I23" s="12">
        <f t="shared" si="2"/>
        <v>188.45945690880001</v>
      </c>
      <c r="J23" s="15">
        <f t="shared" si="3"/>
        <v>1809.2107863244801</v>
      </c>
    </row>
    <row r="24" spans="1:10" x14ac:dyDescent="0.25">
      <c r="A24" s="9" t="s">
        <v>47</v>
      </c>
      <c r="B24" s="18">
        <v>1057.8800000000001</v>
      </c>
      <c r="C24" s="9">
        <f t="shared" si="4"/>
        <v>1280.0348000000001</v>
      </c>
      <c r="D24" s="9">
        <v>1.32</v>
      </c>
      <c r="E24" s="10">
        <f t="shared" si="0"/>
        <v>1689.6459360000003</v>
      </c>
      <c r="F24" s="9">
        <v>1.7</v>
      </c>
      <c r="G24" s="9">
        <v>1.28</v>
      </c>
      <c r="H24" s="11">
        <f t="shared" si="1"/>
        <v>2785.3557248000002</v>
      </c>
      <c r="I24" s="12">
        <f t="shared" si="2"/>
        <v>232.11297706666667</v>
      </c>
      <c r="J24" s="15">
        <f t="shared" si="3"/>
        <v>2228.2845798400003</v>
      </c>
    </row>
    <row r="25" spans="1:10" x14ac:dyDescent="0.25">
      <c r="A25" s="9" t="s">
        <v>48</v>
      </c>
      <c r="B25" s="18">
        <v>968.84</v>
      </c>
      <c r="C25" s="9">
        <f t="shared" si="4"/>
        <v>1172.2963999999999</v>
      </c>
      <c r="D25" s="5">
        <v>1.32</v>
      </c>
      <c r="E25" s="10">
        <f t="shared" si="0"/>
        <v>1547.4312480000001</v>
      </c>
      <c r="F25" s="9">
        <v>1.7</v>
      </c>
      <c r="G25" s="9">
        <v>1.28</v>
      </c>
      <c r="H25" s="11">
        <f t="shared" si="1"/>
        <v>2550.9169663999996</v>
      </c>
      <c r="I25" s="12">
        <f t="shared" si="2"/>
        <v>212.57641386666663</v>
      </c>
      <c r="J25" s="15">
        <f t="shared" si="3"/>
        <v>2040.7335731199998</v>
      </c>
    </row>
    <row r="26" spans="1:10" x14ac:dyDescent="0.25">
      <c r="A26" s="9" t="s">
        <v>54</v>
      </c>
      <c r="B26" s="18">
        <v>681.06060000000002</v>
      </c>
      <c r="C26" s="9">
        <f t="shared" si="4"/>
        <v>824.08332600000006</v>
      </c>
      <c r="D26" s="9">
        <v>1.32</v>
      </c>
      <c r="E26" s="10">
        <f t="shared" si="0"/>
        <v>1087.78999032</v>
      </c>
      <c r="F26" s="9">
        <v>1.8</v>
      </c>
      <c r="G26" s="9">
        <v>1.28</v>
      </c>
      <c r="H26" s="11">
        <f t="shared" si="1"/>
        <v>1898.6879831040003</v>
      </c>
      <c r="I26" s="12">
        <f t="shared" si="2"/>
        <v>158.22399859200002</v>
      </c>
      <c r="J26" s="15">
        <f t="shared" si="3"/>
        <v>1518.9503864832004</v>
      </c>
    </row>
    <row r="27" spans="1:10" x14ac:dyDescent="0.25">
      <c r="A27" s="9" t="s">
        <v>70</v>
      </c>
      <c r="B27" s="18">
        <v>1113</v>
      </c>
      <c r="C27" s="9">
        <f t="shared" si="4"/>
        <v>1346.73</v>
      </c>
      <c r="D27" s="5">
        <v>1.3</v>
      </c>
      <c r="E27" s="10">
        <f t="shared" si="0"/>
        <v>1750.749</v>
      </c>
      <c r="F27" s="9">
        <v>1.7</v>
      </c>
      <c r="G27" s="9">
        <v>1.28</v>
      </c>
      <c r="H27" s="11">
        <f t="shared" si="1"/>
        <v>2930.4844799999996</v>
      </c>
      <c r="I27" s="12">
        <f t="shared" si="2"/>
        <v>244.20703999999998</v>
      </c>
      <c r="J27" s="15">
        <f t="shared" si="3"/>
        <v>2344.3875839999996</v>
      </c>
    </row>
    <row r="28" spans="1:10" x14ac:dyDescent="0.25">
      <c r="A28" s="2" t="s">
        <v>56</v>
      </c>
      <c r="B28" s="17">
        <v>3078.8442000000005</v>
      </c>
      <c r="C28" s="5">
        <f t="shared" si="4"/>
        <v>3725.4014820000002</v>
      </c>
      <c r="D28" s="9">
        <v>1.32</v>
      </c>
      <c r="E28" s="6">
        <f t="shared" si="0"/>
        <v>4917.5299562400005</v>
      </c>
      <c r="F28" s="5">
        <v>1.65</v>
      </c>
      <c r="G28" s="5">
        <v>1.28</v>
      </c>
      <c r="H28" s="7">
        <f t="shared" si="1"/>
        <v>7868.0479299840008</v>
      </c>
      <c r="I28" s="8">
        <f t="shared" si="2"/>
        <v>655.67066083200007</v>
      </c>
      <c r="J28" s="15">
        <f t="shared" si="3"/>
        <v>6294.4383439872008</v>
      </c>
    </row>
    <row r="29" spans="1:10" x14ac:dyDescent="0.25">
      <c r="A29" s="2" t="s">
        <v>62</v>
      </c>
      <c r="B29" s="17">
        <v>652.91760000000011</v>
      </c>
      <c r="C29" s="2">
        <f t="shared" si="4"/>
        <v>790.03029600000013</v>
      </c>
      <c r="D29" s="5">
        <v>1.32</v>
      </c>
      <c r="E29" s="6">
        <f t="shared" si="0"/>
        <v>1042.8399907200003</v>
      </c>
      <c r="F29" s="5">
        <v>1.6</v>
      </c>
      <c r="G29" s="5">
        <v>1.28</v>
      </c>
      <c r="H29" s="7">
        <f t="shared" si="1"/>
        <v>1617.9820462080004</v>
      </c>
      <c r="I29" s="8">
        <f t="shared" si="2"/>
        <v>134.83183718400002</v>
      </c>
      <c r="J29" s="15">
        <f t="shared" si="3"/>
        <v>1294.3856369664004</v>
      </c>
    </row>
    <row r="30" spans="1:10" x14ac:dyDescent="0.25">
      <c r="A30" s="2" t="s">
        <v>68</v>
      </c>
      <c r="B30" s="17">
        <v>2372.2800000000002</v>
      </c>
      <c r="C30" s="2">
        <v>3350</v>
      </c>
      <c r="D30" s="9">
        <v>1.32</v>
      </c>
      <c r="E30" s="6">
        <f t="shared" si="0"/>
        <v>4422</v>
      </c>
      <c r="F30" s="5">
        <v>1.65</v>
      </c>
      <c r="G30" s="5">
        <v>1.28</v>
      </c>
      <c r="H30" s="7">
        <f t="shared" si="1"/>
        <v>7075.2</v>
      </c>
      <c r="I30" s="8">
        <f t="shared" si="2"/>
        <v>589.6</v>
      </c>
      <c r="J30" s="15">
        <f t="shared" si="3"/>
        <v>5660.16</v>
      </c>
    </row>
    <row r="31" spans="1:10" x14ac:dyDescent="0.25">
      <c r="A31" s="2" t="s">
        <v>69</v>
      </c>
      <c r="B31" s="17">
        <v>3489.52</v>
      </c>
      <c r="C31" s="2">
        <v>4500</v>
      </c>
      <c r="D31" s="5">
        <v>1.32</v>
      </c>
      <c r="E31" s="6">
        <f t="shared" si="0"/>
        <v>5940</v>
      </c>
      <c r="F31" s="5">
        <v>1.63</v>
      </c>
      <c r="G31" s="5">
        <v>1.28</v>
      </c>
      <c r="H31" s="13">
        <f t="shared" si="1"/>
        <v>9388.7999999999993</v>
      </c>
      <c r="I31" s="14">
        <f t="shared" si="2"/>
        <v>782.4</v>
      </c>
      <c r="J31" s="15">
        <f t="shared" si="3"/>
        <v>7511.04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"/>
  <sheetViews>
    <sheetView zoomScale="93" zoomScaleNormal="93" workbookViewId="0">
      <selection activeCell="M14" sqref="M14"/>
    </sheetView>
  </sheetViews>
  <sheetFormatPr baseColWidth="10" defaultColWidth="11.42578125" defaultRowHeight="15" x14ac:dyDescent="0.25"/>
  <cols>
    <col min="1" max="1" width="50.140625" style="3" bestFit="1" customWidth="1"/>
    <col min="2" max="2" width="12.7109375" style="3" hidden="1" customWidth="1"/>
    <col min="3" max="3" width="12" style="3" hidden="1" customWidth="1"/>
    <col min="4" max="4" width="16.5703125" style="3" hidden="1" customWidth="1"/>
    <col min="5" max="5" width="23" style="3" hidden="1" customWidth="1"/>
    <col min="6" max="6" width="12.42578125" style="3" hidden="1" customWidth="1"/>
    <col min="7" max="7" width="13.85546875" style="3" hidden="1" customWidth="1"/>
    <col min="8" max="8" width="19.85546875" style="3" hidden="1" customWidth="1"/>
    <col min="9" max="9" width="14.42578125" style="3" hidden="1" customWidth="1"/>
    <col min="10" max="10" width="0" style="3" hidden="1" customWidth="1"/>
    <col min="11" max="11" width="11.85546875" style="3" customWidth="1"/>
    <col min="12" max="12" width="14.5703125" style="3" customWidth="1"/>
    <col min="13" max="14" width="14" style="3" bestFit="1" customWidth="1"/>
    <col min="15" max="16384" width="11.42578125" style="3"/>
  </cols>
  <sheetData>
    <row r="1" spans="1:14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>
        <v>1.05</v>
      </c>
      <c r="L1" s="3">
        <v>1.1000000000000001</v>
      </c>
      <c r="M1" s="3">
        <v>1.18</v>
      </c>
      <c r="N1" s="3">
        <v>1.25</v>
      </c>
    </row>
    <row r="2" spans="1:14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60</v>
      </c>
      <c r="K2" s="4" t="s">
        <v>64</v>
      </c>
      <c r="L2" s="4" t="s">
        <v>65</v>
      </c>
      <c r="M2" s="4" t="s">
        <v>66</v>
      </c>
      <c r="N2" s="4" t="s">
        <v>67</v>
      </c>
    </row>
    <row r="3" spans="1:14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  <c r="K3" s="3">
        <v>5</v>
      </c>
      <c r="L3" s="3">
        <v>10</v>
      </c>
      <c r="M3" s="3">
        <v>18</v>
      </c>
      <c r="N3" s="3">
        <v>25</v>
      </c>
    </row>
    <row r="4" spans="1:14" x14ac:dyDescent="0.25">
      <c r="A4" s="2" t="s">
        <v>10</v>
      </c>
      <c r="B4" s="5">
        <v>2825</v>
      </c>
      <c r="C4" s="5">
        <f>B4*$C$3</f>
        <v>3418.25</v>
      </c>
      <c r="D4" s="5">
        <v>1.32</v>
      </c>
      <c r="E4" s="6">
        <f>C4*D4</f>
        <v>4512.09</v>
      </c>
      <c r="F4" s="5">
        <v>1.6</v>
      </c>
      <c r="G4" s="5">
        <v>1.28</v>
      </c>
      <c r="H4" s="7">
        <f>C4*F4*G4</f>
        <v>7000.5760000000009</v>
      </c>
      <c r="I4" s="8">
        <f>H4/$I$3</f>
        <v>583.38133333333337</v>
      </c>
      <c r="J4" s="15">
        <f>H4*$J$3</f>
        <v>5600.4608000000007</v>
      </c>
      <c r="K4" s="15">
        <f>J4*$K$1/$K$3</f>
        <v>1176.0967680000001</v>
      </c>
      <c r="L4" s="15">
        <f>J4*$L$1/$L$3</f>
        <v>616.05068800000015</v>
      </c>
      <c r="M4" s="15">
        <f>J4*$M$1/$M$3</f>
        <v>367.14131911111116</v>
      </c>
      <c r="N4" s="15">
        <f>J4*$N$1/$N$3</f>
        <v>280.02304000000004</v>
      </c>
    </row>
    <row r="5" spans="1:14" x14ac:dyDescent="0.25">
      <c r="A5" s="2" t="s">
        <v>11</v>
      </c>
      <c r="B5" s="5">
        <v>3326</v>
      </c>
      <c r="C5" s="5">
        <f>B5*$C$3</f>
        <v>4024.46</v>
      </c>
      <c r="D5" s="5">
        <v>1.32</v>
      </c>
      <c r="E5" s="6">
        <f t="shared" ref="E5:E37" si="0">C5*D5</f>
        <v>5312.2872000000007</v>
      </c>
      <c r="F5" s="5">
        <v>1.6</v>
      </c>
      <c r="G5" s="5">
        <v>1.28</v>
      </c>
      <c r="H5" s="7">
        <f t="shared" ref="H5:H37" si="1">C5*F5*G5</f>
        <v>8242.0940800000008</v>
      </c>
      <c r="I5" s="8">
        <f t="shared" ref="I5:I37" si="2">H5/$I$3</f>
        <v>686.84117333333336</v>
      </c>
      <c r="J5" s="15">
        <f t="shared" ref="J5:J37" si="3">H5*$J$3</f>
        <v>6593.6752640000013</v>
      </c>
      <c r="K5" s="15">
        <f t="shared" ref="K5:K37" si="4">J5*$K$1/$K$3</f>
        <v>1384.6718054400003</v>
      </c>
      <c r="L5" s="15">
        <f t="shared" ref="L5:L37" si="5">J5*$L$1/$L$3</f>
        <v>725.30427904000021</v>
      </c>
      <c r="M5" s="15">
        <f t="shared" ref="M5:M37" si="6">J5*$M$1/$M$3</f>
        <v>432.25204508444449</v>
      </c>
      <c r="N5" s="15">
        <f t="shared" ref="N5:N37" si="7">J5*$N$1/$N$3</f>
        <v>329.6837632000001</v>
      </c>
    </row>
    <row r="6" spans="1:14" x14ac:dyDescent="0.25">
      <c r="A6" s="2" t="s">
        <v>61</v>
      </c>
      <c r="B6" s="5">
        <v>3880</v>
      </c>
      <c r="C6" s="5">
        <f>B6*$C$3</f>
        <v>4694.8</v>
      </c>
      <c r="D6" s="5">
        <v>1.32</v>
      </c>
      <c r="E6" s="6">
        <f>C6*D6</f>
        <v>6197.1360000000004</v>
      </c>
      <c r="F6" s="5">
        <v>1.6</v>
      </c>
      <c r="G6" s="5">
        <v>1.28</v>
      </c>
      <c r="H6" s="7">
        <f>C6*F6*G6</f>
        <v>9614.9503999999997</v>
      </c>
      <c r="I6" s="8">
        <f>H6/$I$3</f>
        <v>801.24586666666664</v>
      </c>
      <c r="J6" s="15">
        <f>H6*$J$3</f>
        <v>7691.9603200000001</v>
      </c>
      <c r="K6" s="15">
        <f t="shared" si="4"/>
        <v>1615.3116672000001</v>
      </c>
      <c r="L6" s="15">
        <f t="shared" si="5"/>
        <v>846.11563520000004</v>
      </c>
      <c r="M6" s="15">
        <f t="shared" si="6"/>
        <v>504.25073208888887</v>
      </c>
      <c r="N6" s="15">
        <f t="shared" si="7"/>
        <v>384.59801599999997</v>
      </c>
    </row>
    <row r="7" spans="1:14" x14ac:dyDescent="0.25">
      <c r="A7" s="2" t="s">
        <v>15</v>
      </c>
      <c r="B7" s="2">
        <v>2362.5</v>
      </c>
      <c r="C7" s="5">
        <f t="shared" ref="C7:C37" si="8">B7*$C$3</f>
        <v>2858.625</v>
      </c>
      <c r="D7" s="5">
        <v>1.32</v>
      </c>
      <c r="E7" s="6">
        <f t="shared" si="0"/>
        <v>3773.3850000000002</v>
      </c>
      <c r="F7" s="5">
        <v>1.7</v>
      </c>
      <c r="G7" s="5">
        <v>1.28</v>
      </c>
      <c r="H7" s="7">
        <f t="shared" si="1"/>
        <v>6220.3679999999995</v>
      </c>
      <c r="I7" s="8">
        <f t="shared" si="2"/>
        <v>518.36399999999992</v>
      </c>
      <c r="J7" s="15">
        <f t="shared" si="3"/>
        <v>4976.2943999999998</v>
      </c>
      <c r="K7" s="15">
        <f t="shared" si="4"/>
        <v>1045.0218239999999</v>
      </c>
      <c r="L7" s="15">
        <f t="shared" si="5"/>
        <v>547.39238399999999</v>
      </c>
      <c r="M7" s="15">
        <f t="shared" si="6"/>
        <v>326.22374399999995</v>
      </c>
      <c r="N7" s="15">
        <f t="shared" si="7"/>
        <v>248.81471999999997</v>
      </c>
    </row>
    <row r="8" spans="1:14" x14ac:dyDescent="0.25">
      <c r="A8" s="9" t="s">
        <v>53</v>
      </c>
      <c r="B8" s="9">
        <v>2669</v>
      </c>
      <c r="C8" s="9">
        <f t="shared" si="8"/>
        <v>3229.49</v>
      </c>
      <c r="D8" s="9">
        <v>1.32</v>
      </c>
      <c r="E8" s="10">
        <f t="shared" si="0"/>
        <v>4262.9268000000002</v>
      </c>
      <c r="F8" s="9">
        <v>1.6</v>
      </c>
      <c r="G8" s="9">
        <v>1.28</v>
      </c>
      <c r="H8" s="11">
        <f t="shared" si="1"/>
        <v>6613.9955200000004</v>
      </c>
      <c r="I8" s="12">
        <f t="shared" si="2"/>
        <v>551.16629333333333</v>
      </c>
      <c r="J8" s="15">
        <f t="shared" si="3"/>
        <v>5291.1964160000007</v>
      </c>
      <c r="K8" s="15">
        <f t="shared" si="4"/>
        <v>1111.1512473600001</v>
      </c>
      <c r="L8" s="15">
        <f t="shared" si="5"/>
        <v>582.03160576000005</v>
      </c>
      <c r="M8" s="15">
        <f t="shared" si="6"/>
        <v>346.86732060444444</v>
      </c>
      <c r="N8" s="15">
        <f t="shared" si="7"/>
        <v>264.55982080000001</v>
      </c>
    </row>
    <row r="9" spans="1:14" x14ac:dyDescent="0.25">
      <c r="A9" s="9" t="s">
        <v>44</v>
      </c>
      <c r="B9" s="9">
        <v>979</v>
      </c>
      <c r="C9" s="9">
        <f t="shared" si="8"/>
        <v>1184.5899999999999</v>
      </c>
      <c r="D9" s="9">
        <v>1.32</v>
      </c>
      <c r="E9" s="10">
        <f t="shared" si="0"/>
        <v>1563.6587999999999</v>
      </c>
      <c r="F9" s="9">
        <v>1.7</v>
      </c>
      <c r="G9" s="9">
        <v>1.28</v>
      </c>
      <c r="H9" s="11">
        <f t="shared" si="1"/>
        <v>2577.6678400000001</v>
      </c>
      <c r="I9" s="12">
        <f t="shared" si="2"/>
        <v>214.80565333333334</v>
      </c>
      <c r="J9" s="15">
        <f t="shared" si="3"/>
        <v>2062.1342720000002</v>
      </c>
      <c r="K9" s="15">
        <f t="shared" si="4"/>
        <v>433.04819712000005</v>
      </c>
      <c r="L9" s="15">
        <f t="shared" si="5"/>
        <v>226.83476992000004</v>
      </c>
      <c r="M9" s="15">
        <f t="shared" si="6"/>
        <v>135.18435783111113</v>
      </c>
      <c r="N9" s="15">
        <f t="shared" si="7"/>
        <v>103.10671360000001</v>
      </c>
    </row>
    <row r="10" spans="1:14" x14ac:dyDescent="0.25">
      <c r="A10" s="9" t="s">
        <v>22</v>
      </c>
      <c r="B10" s="9">
        <v>990</v>
      </c>
      <c r="C10" s="9">
        <f t="shared" si="8"/>
        <v>1197.8999999999999</v>
      </c>
      <c r="D10" s="9">
        <v>1.32</v>
      </c>
      <c r="E10" s="10">
        <f t="shared" si="0"/>
        <v>1581.2279999999998</v>
      </c>
      <c r="F10" s="9">
        <v>1.7</v>
      </c>
      <c r="G10" s="9">
        <v>1.28</v>
      </c>
      <c r="H10" s="11">
        <f t="shared" si="1"/>
        <v>2606.6303999999996</v>
      </c>
      <c r="I10" s="12">
        <f t="shared" si="2"/>
        <v>217.21919999999997</v>
      </c>
      <c r="J10" s="15">
        <f t="shared" si="3"/>
        <v>2085.3043199999997</v>
      </c>
      <c r="K10" s="15">
        <f t="shared" si="4"/>
        <v>437.91390719999998</v>
      </c>
      <c r="L10" s="15">
        <f t="shared" si="5"/>
        <v>229.38347519999996</v>
      </c>
      <c r="M10" s="15">
        <f t="shared" si="6"/>
        <v>136.70328319999999</v>
      </c>
      <c r="N10" s="15">
        <f t="shared" si="7"/>
        <v>104.26521599999998</v>
      </c>
    </row>
    <row r="11" spans="1:14" x14ac:dyDescent="0.25">
      <c r="A11" s="9" t="s">
        <v>23</v>
      </c>
      <c r="B11" s="9">
        <v>690</v>
      </c>
      <c r="C11" s="9">
        <f t="shared" si="8"/>
        <v>834.9</v>
      </c>
      <c r="D11" s="9">
        <v>1.32</v>
      </c>
      <c r="E11" s="10">
        <f t="shared" si="0"/>
        <v>1102.068</v>
      </c>
      <c r="F11" s="9">
        <v>1.7</v>
      </c>
      <c r="G11" s="9">
        <v>1.28</v>
      </c>
      <c r="H11" s="11">
        <f t="shared" si="1"/>
        <v>1816.7423999999999</v>
      </c>
      <c r="I11" s="12">
        <f t="shared" si="2"/>
        <v>151.39519999999999</v>
      </c>
      <c r="J11" s="15">
        <f t="shared" si="3"/>
        <v>1453.39392</v>
      </c>
      <c r="K11" s="15">
        <f t="shared" si="4"/>
        <v>305.21272320000003</v>
      </c>
      <c r="L11" s="15">
        <f t="shared" si="5"/>
        <v>159.8733312</v>
      </c>
      <c r="M11" s="15">
        <f t="shared" si="6"/>
        <v>95.278045866666659</v>
      </c>
      <c r="N11" s="15">
        <f t="shared" si="7"/>
        <v>72.669696000000002</v>
      </c>
    </row>
    <row r="12" spans="1:14" x14ac:dyDescent="0.25">
      <c r="A12" s="9" t="s">
        <v>24</v>
      </c>
      <c r="B12" s="9">
        <v>1120</v>
      </c>
      <c r="C12" s="9">
        <f t="shared" si="8"/>
        <v>1355.2</v>
      </c>
      <c r="D12" s="9">
        <v>1.32</v>
      </c>
      <c r="E12" s="10">
        <f t="shared" si="0"/>
        <v>1788.864</v>
      </c>
      <c r="F12" s="9">
        <v>1.7</v>
      </c>
      <c r="G12" s="9">
        <v>1.28</v>
      </c>
      <c r="H12" s="11">
        <f t="shared" si="1"/>
        <v>2948.9152000000004</v>
      </c>
      <c r="I12" s="12">
        <f t="shared" si="2"/>
        <v>245.74293333333335</v>
      </c>
      <c r="J12" s="15">
        <f t="shared" si="3"/>
        <v>2359.1321600000006</v>
      </c>
      <c r="K12" s="15">
        <f t="shared" si="4"/>
        <v>495.41775360000008</v>
      </c>
      <c r="L12" s="15">
        <f t="shared" si="5"/>
        <v>259.50453760000011</v>
      </c>
      <c r="M12" s="15">
        <f t="shared" si="6"/>
        <v>154.65421937777782</v>
      </c>
      <c r="N12" s="15">
        <f t="shared" si="7"/>
        <v>117.95660800000003</v>
      </c>
    </row>
    <row r="13" spans="1:14" x14ac:dyDescent="0.25">
      <c r="A13" s="9" t="s">
        <v>25</v>
      </c>
      <c r="B13" s="9">
        <v>1028</v>
      </c>
      <c r="C13" s="9">
        <f t="shared" si="8"/>
        <v>1243.8799999999999</v>
      </c>
      <c r="D13" s="9">
        <v>1.32</v>
      </c>
      <c r="E13" s="10">
        <f t="shared" si="0"/>
        <v>1641.9215999999999</v>
      </c>
      <c r="F13" s="9">
        <v>1.7</v>
      </c>
      <c r="G13" s="9">
        <v>1.28</v>
      </c>
      <c r="H13" s="11">
        <f t="shared" si="1"/>
        <v>2706.6828799999994</v>
      </c>
      <c r="I13" s="12">
        <f t="shared" si="2"/>
        <v>225.55690666666661</v>
      </c>
      <c r="J13" s="15">
        <f t="shared" si="3"/>
        <v>2165.3463039999997</v>
      </c>
      <c r="K13" s="15">
        <f t="shared" si="4"/>
        <v>454.72272383999996</v>
      </c>
      <c r="L13" s="15">
        <f t="shared" si="5"/>
        <v>238.18809343999996</v>
      </c>
      <c r="M13" s="15">
        <f t="shared" si="6"/>
        <v>141.95047992888885</v>
      </c>
      <c r="N13" s="15">
        <f t="shared" si="7"/>
        <v>108.26731519999997</v>
      </c>
    </row>
    <row r="14" spans="1:14" x14ac:dyDescent="0.25">
      <c r="A14" s="9" t="s">
        <v>42</v>
      </c>
      <c r="B14" s="9">
        <v>803</v>
      </c>
      <c r="C14" s="9">
        <f t="shared" si="8"/>
        <v>971.63</v>
      </c>
      <c r="D14" s="9">
        <v>1.32</v>
      </c>
      <c r="E14" s="10">
        <f t="shared" si="0"/>
        <v>1282.5516</v>
      </c>
      <c r="F14" s="9">
        <v>1.7</v>
      </c>
      <c r="G14" s="9">
        <v>1.28</v>
      </c>
      <c r="H14" s="11">
        <f t="shared" si="1"/>
        <v>2114.2668800000001</v>
      </c>
      <c r="I14" s="12">
        <f t="shared" si="2"/>
        <v>176.18890666666667</v>
      </c>
      <c r="J14" s="15">
        <f t="shared" si="3"/>
        <v>1691.4135040000001</v>
      </c>
      <c r="K14" s="15">
        <f t="shared" si="4"/>
        <v>355.19683584000006</v>
      </c>
      <c r="L14" s="15">
        <f t="shared" si="5"/>
        <v>186.05548544000004</v>
      </c>
      <c r="M14" s="15">
        <f t="shared" si="6"/>
        <v>110.88155192888888</v>
      </c>
      <c r="N14" s="15">
        <f t="shared" si="7"/>
        <v>84.570675200000011</v>
      </c>
    </row>
    <row r="15" spans="1:14" x14ac:dyDescent="0.25">
      <c r="A15" s="9" t="s">
        <v>26</v>
      </c>
      <c r="B15" s="9">
        <v>1135</v>
      </c>
      <c r="C15" s="9">
        <f t="shared" si="8"/>
        <v>1373.35</v>
      </c>
      <c r="D15" s="9">
        <v>1.32</v>
      </c>
      <c r="E15" s="10">
        <f t="shared" si="0"/>
        <v>1812.8219999999999</v>
      </c>
      <c r="F15" s="9">
        <v>1.7</v>
      </c>
      <c r="G15" s="9">
        <v>1.28</v>
      </c>
      <c r="H15" s="11">
        <f t="shared" si="1"/>
        <v>2988.4095999999995</v>
      </c>
      <c r="I15" s="12">
        <f t="shared" si="2"/>
        <v>249.0341333333333</v>
      </c>
      <c r="J15" s="15">
        <f t="shared" si="3"/>
        <v>2390.7276799999995</v>
      </c>
      <c r="K15" s="15">
        <f t="shared" si="4"/>
        <v>502.05281279999991</v>
      </c>
      <c r="L15" s="15">
        <f t="shared" si="5"/>
        <v>262.98004479999997</v>
      </c>
      <c r="M15" s="15">
        <f t="shared" si="6"/>
        <v>156.72548124444441</v>
      </c>
      <c r="N15" s="15">
        <f t="shared" si="7"/>
        <v>119.53638399999998</v>
      </c>
    </row>
    <row r="16" spans="1:14" x14ac:dyDescent="0.25">
      <c r="A16" s="9" t="s">
        <v>27</v>
      </c>
      <c r="B16" s="9">
        <v>1360</v>
      </c>
      <c r="C16" s="9">
        <f t="shared" si="8"/>
        <v>1645.6</v>
      </c>
      <c r="D16" s="9">
        <v>1.32</v>
      </c>
      <c r="E16" s="10">
        <f t="shared" si="0"/>
        <v>2172.192</v>
      </c>
      <c r="F16" s="9">
        <v>1.7</v>
      </c>
      <c r="G16" s="9">
        <v>1.28</v>
      </c>
      <c r="H16" s="11">
        <f t="shared" si="1"/>
        <v>3580.8256000000001</v>
      </c>
      <c r="I16" s="12">
        <f t="shared" si="2"/>
        <v>298.40213333333332</v>
      </c>
      <c r="J16" s="15">
        <f t="shared" si="3"/>
        <v>2864.6604800000005</v>
      </c>
      <c r="K16" s="15">
        <f t="shared" si="4"/>
        <v>601.57870080000009</v>
      </c>
      <c r="L16" s="15">
        <f t="shared" si="5"/>
        <v>315.11265280000009</v>
      </c>
      <c r="M16" s="15">
        <f t="shared" si="6"/>
        <v>187.79440924444447</v>
      </c>
      <c r="N16" s="15">
        <f t="shared" si="7"/>
        <v>143.23302400000003</v>
      </c>
    </row>
    <row r="17" spans="1:14" x14ac:dyDescent="0.25">
      <c r="A17" s="9" t="s">
        <v>43</v>
      </c>
      <c r="B17" s="9">
        <v>1680</v>
      </c>
      <c r="C17" s="9">
        <f t="shared" si="8"/>
        <v>2032.8</v>
      </c>
      <c r="D17" s="9">
        <v>1.32</v>
      </c>
      <c r="E17" s="10">
        <f t="shared" si="0"/>
        <v>2683.2960000000003</v>
      </c>
      <c r="F17" s="9">
        <v>1.7</v>
      </c>
      <c r="G17" s="9">
        <v>1.28</v>
      </c>
      <c r="H17" s="11">
        <f t="shared" si="1"/>
        <v>4423.3728000000001</v>
      </c>
      <c r="I17" s="12">
        <f t="shared" si="2"/>
        <v>368.61439999999999</v>
      </c>
      <c r="J17" s="15">
        <f t="shared" si="3"/>
        <v>3538.6982400000002</v>
      </c>
      <c r="K17" s="15">
        <f t="shared" si="4"/>
        <v>743.12663040000007</v>
      </c>
      <c r="L17" s="15">
        <f t="shared" si="5"/>
        <v>389.25680640000007</v>
      </c>
      <c r="M17" s="15">
        <f t="shared" si="6"/>
        <v>231.98132906666666</v>
      </c>
      <c r="N17" s="15">
        <f t="shared" si="7"/>
        <v>176.934912</v>
      </c>
    </row>
    <row r="18" spans="1:14" x14ac:dyDescent="0.25">
      <c r="A18" s="9" t="s">
        <v>55</v>
      </c>
      <c r="B18" s="9">
        <v>1879</v>
      </c>
      <c r="C18" s="9">
        <f t="shared" si="8"/>
        <v>2273.59</v>
      </c>
      <c r="D18" s="9">
        <v>1.32</v>
      </c>
      <c r="E18" s="10">
        <f t="shared" si="0"/>
        <v>3001.1388000000002</v>
      </c>
      <c r="F18" s="9">
        <v>1.7</v>
      </c>
      <c r="G18" s="9">
        <v>1.28</v>
      </c>
      <c r="H18" s="11">
        <f t="shared" si="1"/>
        <v>4947.3318399999998</v>
      </c>
      <c r="I18" s="12">
        <f t="shared" si="2"/>
        <v>412.27765333333332</v>
      </c>
      <c r="J18" s="15">
        <f t="shared" si="3"/>
        <v>3957.865472</v>
      </c>
      <c r="K18" s="15">
        <f t="shared" si="4"/>
        <v>831.15174911999998</v>
      </c>
      <c r="L18" s="15">
        <f t="shared" si="5"/>
        <v>435.36520192000006</v>
      </c>
      <c r="M18" s="15">
        <f t="shared" si="6"/>
        <v>259.46006983111113</v>
      </c>
      <c r="N18" s="15">
        <f t="shared" si="7"/>
        <v>197.89327359999999</v>
      </c>
    </row>
    <row r="19" spans="1:14" x14ac:dyDescent="0.25">
      <c r="A19" s="2" t="s">
        <v>31</v>
      </c>
      <c r="B19" s="2">
        <v>3462.9</v>
      </c>
      <c r="C19" s="2">
        <f t="shared" si="8"/>
        <v>4190.1090000000004</v>
      </c>
      <c r="D19" s="5">
        <v>1.32</v>
      </c>
      <c r="E19" s="6">
        <f t="shared" si="0"/>
        <v>5530.9438800000007</v>
      </c>
      <c r="F19" s="5">
        <v>1.62</v>
      </c>
      <c r="G19" s="5">
        <v>1.28</v>
      </c>
      <c r="H19" s="7">
        <f t="shared" si="1"/>
        <v>8688.610022400002</v>
      </c>
      <c r="I19" s="8">
        <f t="shared" si="2"/>
        <v>724.05083520000017</v>
      </c>
      <c r="J19" s="15">
        <f t="shared" si="3"/>
        <v>6950.8880179200023</v>
      </c>
      <c r="K19" s="15">
        <f t="shared" si="4"/>
        <v>1459.6864837632006</v>
      </c>
      <c r="L19" s="15">
        <f t="shared" si="5"/>
        <v>764.59768197120025</v>
      </c>
      <c r="M19" s="15">
        <f t="shared" si="6"/>
        <v>455.66932561920009</v>
      </c>
      <c r="N19" s="15">
        <f t="shared" si="7"/>
        <v>347.54440089600013</v>
      </c>
    </row>
    <row r="20" spans="1:14" x14ac:dyDescent="0.25">
      <c r="A20" s="2" t="s">
        <v>32</v>
      </c>
      <c r="B20" s="2">
        <v>4447.8</v>
      </c>
      <c r="C20" s="2">
        <f t="shared" si="8"/>
        <v>5381.8379999999997</v>
      </c>
      <c r="D20" s="5">
        <v>1.32</v>
      </c>
      <c r="E20" s="6">
        <f t="shared" si="0"/>
        <v>7104.0261600000003</v>
      </c>
      <c r="F20" s="5">
        <v>1.63</v>
      </c>
      <c r="G20" s="5">
        <v>1.28</v>
      </c>
      <c r="H20" s="7">
        <f t="shared" si="1"/>
        <v>11228.666803199998</v>
      </c>
      <c r="I20" s="8">
        <f t="shared" si="2"/>
        <v>935.72223359999987</v>
      </c>
      <c r="J20" s="15">
        <f t="shared" si="3"/>
        <v>8982.9334425599991</v>
      </c>
      <c r="K20" s="15">
        <f t="shared" si="4"/>
        <v>1886.4160229376</v>
      </c>
      <c r="L20" s="15">
        <f t="shared" si="5"/>
        <v>988.12267868159995</v>
      </c>
      <c r="M20" s="15">
        <f t="shared" si="6"/>
        <v>588.88119234559997</v>
      </c>
      <c r="N20" s="15">
        <f t="shared" si="7"/>
        <v>449.14667212799992</v>
      </c>
    </row>
    <row r="21" spans="1:14" x14ac:dyDescent="0.25">
      <c r="A21" s="9" t="s">
        <v>38</v>
      </c>
      <c r="B21" s="9">
        <v>817.95</v>
      </c>
      <c r="C21" s="9">
        <f t="shared" si="8"/>
        <v>989.71950000000004</v>
      </c>
      <c r="D21" s="9">
        <v>1.32</v>
      </c>
      <c r="E21" s="10">
        <f t="shared" si="0"/>
        <v>1306.42974</v>
      </c>
      <c r="F21" s="9">
        <v>1.65</v>
      </c>
      <c r="G21" s="9">
        <v>1.28</v>
      </c>
      <c r="H21" s="11">
        <f t="shared" si="1"/>
        <v>2090.2875840000002</v>
      </c>
      <c r="I21" s="12">
        <f t="shared" si="2"/>
        <v>174.19063200000002</v>
      </c>
      <c r="J21" s="15">
        <f t="shared" si="3"/>
        <v>1672.2300672000001</v>
      </c>
      <c r="K21" s="15">
        <f t="shared" si="4"/>
        <v>351.16831411200008</v>
      </c>
      <c r="L21" s="15">
        <f t="shared" si="5"/>
        <v>183.94530739200002</v>
      </c>
      <c r="M21" s="15">
        <f t="shared" si="6"/>
        <v>109.623971072</v>
      </c>
      <c r="N21" s="15">
        <f t="shared" si="7"/>
        <v>83.61150336</v>
      </c>
    </row>
    <row r="22" spans="1:14" x14ac:dyDescent="0.25">
      <c r="A22" s="9" t="s">
        <v>39</v>
      </c>
      <c r="B22" s="9">
        <v>703.5</v>
      </c>
      <c r="C22" s="9">
        <f t="shared" si="8"/>
        <v>851.23500000000001</v>
      </c>
      <c r="D22" s="9">
        <v>1.32</v>
      </c>
      <c r="E22" s="10">
        <f t="shared" si="0"/>
        <v>1123.6302000000001</v>
      </c>
      <c r="F22" s="9">
        <v>1.65</v>
      </c>
      <c r="G22" s="9">
        <v>1.28</v>
      </c>
      <c r="H22" s="11">
        <f t="shared" si="1"/>
        <v>1797.8083200000001</v>
      </c>
      <c r="I22" s="12">
        <f t="shared" si="2"/>
        <v>149.81736000000001</v>
      </c>
      <c r="J22" s="15">
        <f t="shared" si="3"/>
        <v>1438.2466560000003</v>
      </c>
      <c r="K22" s="15">
        <f t="shared" si="4"/>
        <v>302.03179776000007</v>
      </c>
      <c r="L22" s="15">
        <f t="shared" si="5"/>
        <v>158.20713216000004</v>
      </c>
      <c r="M22" s="15">
        <f t="shared" si="6"/>
        <v>94.28505856000001</v>
      </c>
      <c r="N22" s="15">
        <f t="shared" si="7"/>
        <v>71.912332800000016</v>
      </c>
    </row>
    <row r="23" spans="1:14" x14ac:dyDescent="0.25">
      <c r="A23" s="9" t="s">
        <v>45</v>
      </c>
      <c r="B23" s="9">
        <v>686</v>
      </c>
      <c r="C23" s="9">
        <f t="shared" si="8"/>
        <v>830.06</v>
      </c>
      <c r="D23" s="9">
        <v>1.32</v>
      </c>
      <c r="E23" s="10">
        <f t="shared" si="0"/>
        <v>1095.6792</v>
      </c>
      <c r="F23" s="9">
        <v>1.7</v>
      </c>
      <c r="G23" s="9">
        <v>1.28</v>
      </c>
      <c r="H23" s="11">
        <f t="shared" si="1"/>
        <v>1806.2105599999998</v>
      </c>
      <c r="I23" s="12">
        <f t="shared" si="2"/>
        <v>150.51754666666665</v>
      </c>
      <c r="J23" s="15">
        <f t="shared" si="3"/>
        <v>1444.9684479999999</v>
      </c>
      <c r="K23" s="15">
        <f t="shared" si="4"/>
        <v>303.44337407999996</v>
      </c>
      <c r="L23" s="15">
        <f t="shared" si="5"/>
        <v>158.94652927999999</v>
      </c>
      <c r="M23" s="15">
        <f t="shared" si="6"/>
        <v>94.725709368888886</v>
      </c>
      <c r="N23" s="15">
        <f t="shared" si="7"/>
        <v>72.248422399999995</v>
      </c>
    </row>
    <row r="24" spans="1:14" x14ac:dyDescent="0.25">
      <c r="A24" s="9" t="s">
        <v>46</v>
      </c>
      <c r="B24" s="9">
        <v>763</v>
      </c>
      <c r="C24" s="9">
        <f t="shared" si="8"/>
        <v>923.23</v>
      </c>
      <c r="D24" s="9">
        <v>1.32</v>
      </c>
      <c r="E24" s="10">
        <f t="shared" si="0"/>
        <v>1218.6636000000001</v>
      </c>
      <c r="F24" s="9">
        <v>1.7</v>
      </c>
      <c r="G24" s="9">
        <v>1.28</v>
      </c>
      <c r="H24" s="11">
        <f t="shared" si="1"/>
        <v>2008.94848</v>
      </c>
      <c r="I24" s="12">
        <f t="shared" si="2"/>
        <v>167.41237333333333</v>
      </c>
      <c r="J24" s="15">
        <f t="shared" si="3"/>
        <v>1607.1587840000002</v>
      </c>
      <c r="K24" s="15">
        <f t="shared" si="4"/>
        <v>337.50334464000008</v>
      </c>
      <c r="L24" s="15">
        <f t="shared" si="5"/>
        <v>176.78746624000001</v>
      </c>
      <c r="M24" s="15">
        <f t="shared" si="6"/>
        <v>105.35818695111112</v>
      </c>
      <c r="N24" s="15">
        <f t="shared" si="7"/>
        <v>80.357939200000004</v>
      </c>
    </row>
    <row r="25" spans="1:14" x14ac:dyDescent="0.25">
      <c r="A25" s="9" t="s">
        <v>47</v>
      </c>
      <c r="B25" s="9">
        <v>1069</v>
      </c>
      <c r="C25" s="9">
        <f t="shared" si="8"/>
        <v>1293.49</v>
      </c>
      <c r="D25" s="9">
        <v>1.32</v>
      </c>
      <c r="E25" s="10">
        <f t="shared" si="0"/>
        <v>1707.4068000000002</v>
      </c>
      <c r="F25" s="9">
        <v>1.7</v>
      </c>
      <c r="G25" s="9">
        <v>1.28</v>
      </c>
      <c r="H25" s="11">
        <f t="shared" si="1"/>
        <v>2814.6342399999999</v>
      </c>
      <c r="I25" s="12">
        <f t="shared" si="2"/>
        <v>234.55285333333333</v>
      </c>
      <c r="J25" s="15">
        <f t="shared" si="3"/>
        <v>2251.7073919999998</v>
      </c>
      <c r="K25" s="15">
        <f t="shared" si="4"/>
        <v>472.85855231999994</v>
      </c>
      <c r="L25" s="15">
        <f t="shared" si="5"/>
        <v>247.68781312000002</v>
      </c>
      <c r="M25" s="15">
        <f t="shared" si="6"/>
        <v>147.61192903111109</v>
      </c>
      <c r="N25" s="15">
        <f t="shared" si="7"/>
        <v>112.58536959999999</v>
      </c>
    </row>
    <row r="26" spans="1:14" x14ac:dyDescent="0.25">
      <c r="A26" s="9" t="s">
        <v>48</v>
      </c>
      <c r="B26" s="9">
        <v>980</v>
      </c>
      <c r="C26" s="9">
        <f t="shared" si="8"/>
        <v>1185.8</v>
      </c>
      <c r="D26" s="9">
        <v>1.32</v>
      </c>
      <c r="E26" s="10">
        <f t="shared" si="0"/>
        <v>1565.2560000000001</v>
      </c>
      <c r="F26" s="9">
        <v>1.7</v>
      </c>
      <c r="G26" s="9">
        <v>1.28</v>
      </c>
      <c r="H26" s="11">
        <f t="shared" si="1"/>
        <v>2580.3008</v>
      </c>
      <c r="I26" s="12">
        <f t="shared" si="2"/>
        <v>215.02506666666667</v>
      </c>
      <c r="J26" s="15">
        <f t="shared" si="3"/>
        <v>2064.24064</v>
      </c>
      <c r="K26" s="15">
        <f t="shared" si="4"/>
        <v>433.4905344</v>
      </c>
      <c r="L26" s="15">
        <f t="shared" si="5"/>
        <v>227.06647040000001</v>
      </c>
      <c r="M26" s="15">
        <f t="shared" si="6"/>
        <v>135.32244195555555</v>
      </c>
      <c r="N26" s="15">
        <f t="shared" si="7"/>
        <v>103.21203199999999</v>
      </c>
    </row>
    <row r="27" spans="1:14" x14ac:dyDescent="0.25">
      <c r="A27" s="9" t="s">
        <v>54</v>
      </c>
      <c r="B27" s="9">
        <v>605</v>
      </c>
      <c r="C27" s="9">
        <f t="shared" si="8"/>
        <v>732.05</v>
      </c>
      <c r="D27" s="9">
        <v>1.32</v>
      </c>
      <c r="E27" s="10">
        <f t="shared" si="0"/>
        <v>966.30600000000004</v>
      </c>
      <c r="F27" s="9">
        <v>1.8</v>
      </c>
      <c r="G27" s="9">
        <v>1.28</v>
      </c>
      <c r="H27" s="11">
        <f t="shared" si="1"/>
        <v>1686.6432000000002</v>
      </c>
      <c r="I27" s="12">
        <f t="shared" si="2"/>
        <v>140.55360000000002</v>
      </c>
      <c r="J27" s="15">
        <f t="shared" si="3"/>
        <v>1349.3145600000003</v>
      </c>
      <c r="K27" s="15">
        <f t="shared" si="4"/>
        <v>283.3560576000001</v>
      </c>
      <c r="L27" s="15">
        <f t="shared" si="5"/>
        <v>148.42460160000005</v>
      </c>
      <c r="M27" s="15">
        <f t="shared" si="6"/>
        <v>88.455065600000012</v>
      </c>
      <c r="N27" s="15">
        <f t="shared" si="7"/>
        <v>67.465728000000013</v>
      </c>
    </row>
    <row r="28" spans="1:14" x14ac:dyDescent="0.25">
      <c r="A28" s="2" t="s">
        <v>49</v>
      </c>
      <c r="B28" s="2">
        <v>1346</v>
      </c>
      <c r="C28" s="2">
        <f t="shared" si="8"/>
        <v>1628.6599999999999</v>
      </c>
      <c r="D28" s="5">
        <v>1.32</v>
      </c>
      <c r="E28" s="6">
        <f t="shared" si="0"/>
        <v>2149.8312000000001</v>
      </c>
      <c r="F28" s="5">
        <v>1.7</v>
      </c>
      <c r="G28" s="5">
        <v>1.28</v>
      </c>
      <c r="H28" s="7">
        <f t="shared" si="1"/>
        <v>3543.9641599999995</v>
      </c>
      <c r="I28" s="8">
        <f t="shared" si="2"/>
        <v>295.33034666666663</v>
      </c>
      <c r="J28" s="15">
        <f t="shared" si="3"/>
        <v>2835.1713279999999</v>
      </c>
      <c r="K28" s="15">
        <f t="shared" si="4"/>
        <v>595.38597888000004</v>
      </c>
      <c r="L28" s="15">
        <f t="shared" si="5"/>
        <v>311.86884608000003</v>
      </c>
      <c r="M28" s="15">
        <f t="shared" si="6"/>
        <v>185.86123150222221</v>
      </c>
      <c r="N28" s="15">
        <f t="shared" si="7"/>
        <v>141.75856640000001</v>
      </c>
    </row>
    <row r="29" spans="1:14" x14ac:dyDescent="0.25">
      <c r="A29" s="2" t="s">
        <v>50</v>
      </c>
      <c r="B29" s="2">
        <v>1423</v>
      </c>
      <c r="C29" s="2">
        <f t="shared" si="8"/>
        <v>1721.83</v>
      </c>
      <c r="D29" s="5">
        <v>1.32</v>
      </c>
      <c r="E29" s="6">
        <f t="shared" si="0"/>
        <v>2272.8155999999999</v>
      </c>
      <c r="F29" s="5">
        <v>1.7</v>
      </c>
      <c r="G29" s="5">
        <v>1.28</v>
      </c>
      <c r="H29" s="7">
        <f t="shared" si="1"/>
        <v>3746.70208</v>
      </c>
      <c r="I29" s="8">
        <f t="shared" si="2"/>
        <v>312.22517333333332</v>
      </c>
      <c r="J29" s="15">
        <f t="shared" si="3"/>
        <v>2997.361664</v>
      </c>
      <c r="K29" s="15">
        <f t="shared" si="4"/>
        <v>629.44594944000005</v>
      </c>
      <c r="L29" s="15">
        <f t="shared" si="5"/>
        <v>329.70978304000005</v>
      </c>
      <c r="M29" s="15">
        <f t="shared" si="6"/>
        <v>196.49370908444445</v>
      </c>
      <c r="N29" s="15">
        <f t="shared" si="7"/>
        <v>149.8680832</v>
      </c>
    </row>
    <row r="30" spans="1:14" x14ac:dyDescent="0.25">
      <c r="A30" s="9" t="s">
        <v>51</v>
      </c>
      <c r="B30" s="9">
        <v>1074</v>
      </c>
      <c r="C30" s="9">
        <f t="shared" si="8"/>
        <v>1299.54</v>
      </c>
      <c r="D30" s="9">
        <v>1.32</v>
      </c>
      <c r="E30" s="10">
        <f t="shared" si="0"/>
        <v>1715.3928000000001</v>
      </c>
      <c r="F30" s="9">
        <v>1.7</v>
      </c>
      <c r="G30" s="9">
        <v>1.28</v>
      </c>
      <c r="H30" s="11">
        <f t="shared" si="1"/>
        <v>2827.7990399999999</v>
      </c>
      <c r="I30" s="12">
        <f t="shared" si="2"/>
        <v>235.64991999999998</v>
      </c>
      <c r="J30" s="15">
        <f t="shared" si="3"/>
        <v>2262.2392319999999</v>
      </c>
      <c r="K30" s="15">
        <f t="shared" si="4"/>
        <v>475.07023872000002</v>
      </c>
      <c r="L30" s="15">
        <f t="shared" si="5"/>
        <v>248.84631552000002</v>
      </c>
      <c r="M30" s="15">
        <f t="shared" si="6"/>
        <v>148.30234965333332</v>
      </c>
      <c r="N30" s="15">
        <f t="shared" si="7"/>
        <v>113.1119616</v>
      </c>
    </row>
    <row r="31" spans="1:14" x14ac:dyDescent="0.25">
      <c r="A31" s="9" t="s">
        <v>59</v>
      </c>
      <c r="B31" s="9">
        <v>1070</v>
      </c>
      <c r="C31" s="9">
        <f t="shared" si="8"/>
        <v>1294.7</v>
      </c>
      <c r="D31" s="9">
        <v>1.32</v>
      </c>
      <c r="E31" s="10">
        <f t="shared" si="0"/>
        <v>1709.0040000000001</v>
      </c>
      <c r="F31" s="9">
        <v>1.71</v>
      </c>
      <c r="G31" s="9">
        <v>1.28</v>
      </c>
      <c r="H31" s="11">
        <f t="shared" si="1"/>
        <v>2833.8393599999999</v>
      </c>
      <c r="I31" s="12">
        <f t="shared" si="2"/>
        <v>236.15328</v>
      </c>
      <c r="J31" s="15">
        <f t="shared" si="3"/>
        <v>2267.071488</v>
      </c>
      <c r="K31" s="15">
        <f t="shared" si="4"/>
        <v>476.08501248000005</v>
      </c>
      <c r="L31" s="15">
        <f t="shared" si="5"/>
        <v>249.37786368000002</v>
      </c>
      <c r="M31" s="15">
        <f t="shared" si="6"/>
        <v>148.61913088</v>
      </c>
      <c r="N31" s="15">
        <f t="shared" si="7"/>
        <v>113.3535744</v>
      </c>
    </row>
    <row r="32" spans="1:14" x14ac:dyDescent="0.25">
      <c r="A32" s="9" t="s">
        <v>52</v>
      </c>
      <c r="B32" s="9">
        <v>1084</v>
      </c>
      <c r="C32" s="9">
        <f t="shared" si="8"/>
        <v>1311.6399999999999</v>
      </c>
      <c r="D32" s="9">
        <v>1.32</v>
      </c>
      <c r="E32" s="10">
        <f t="shared" si="0"/>
        <v>1731.3647999999998</v>
      </c>
      <c r="F32" s="9">
        <v>1.69</v>
      </c>
      <c r="G32" s="9">
        <v>1.28</v>
      </c>
      <c r="H32" s="11">
        <f t="shared" si="1"/>
        <v>2837.3396479999997</v>
      </c>
      <c r="I32" s="12">
        <f t="shared" si="2"/>
        <v>236.44497066666665</v>
      </c>
      <c r="J32" s="15">
        <f t="shared" si="3"/>
        <v>2269.8717183999997</v>
      </c>
      <c r="K32" s="15">
        <f t="shared" si="4"/>
        <v>476.67306086399992</v>
      </c>
      <c r="L32" s="15">
        <f t="shared" si="5"/>
        <v>249.68588902399998</v>
      </c>
      <c r="M32" s="15">
        <f t="shared" si="6"/>
        <v>148.80270153955553</v>
      </c>
      <c r="N32" s="15">
        <f t="shared" si="7"/>
        <v>113.49358591999999</v>
      </c>
    </row>
    <row r="33" spans="1:14" x14ac:dyDescent="0.25">
      <c r="A33" s="2" t="s">
        <v>56</v>
      </c>
      <c r="B33" s="2">
        <v>2735</v>
      </c>
      <c r="C33" s="5">
        <f t="shared" si="8"/>
        <v>3309.35</v>
      </c>
      <c r="D33" s="5">
        <v>1.32</v>
      </c>
      <c r="E33" s="6">
        <f t="shared" si="0"/>
        <v>4368.3419999999996</v>
      </c>
      <c r="F33" s="5">
        <v>1.67</v>
      </c>
      <c r="G33" s="5">
        <v>1.28</v>
      </c>
      <c r="H33" s="7">
        <f t="shared" si="1"/>
        <v>7074.0665599999993</v>
      </c>
      <c r="I33" s="8">
        <f t="shared" si="2"/>
        <v>589.50554666666665</v>
      </c>
      <c r="J33" s="15">
        <f t="shared" si="3"/>
        <v>5659.253248</v>
      </c>
      <c r="K33" s="15">
        <f t="shared" si="4"/>
        <v>1188.44318208</v>
      </c>
      <c r="L33" s="15">
        <f t="shared" si="5"/>
        <v>622.51785728000004</v>
      </c>
      <c r="M33" s="15">
        <f t="shared" si="6"/>
        <v>370.99549070222224</v>
      </c>
      <c r="N33" s="15">
        <f t="shared" si="7"/>
        <v>282.9626624</v>
      </c>
    </row>
    <row r="34" spans="1:14" x14ac:dyDescent="0.25">
      <c r="A34" s="2" t="s">
        <v>57</v>
      </c>
      <c r="B34" s="2">
        <v>700</v>
      </c>
      <c r="C34" s="5">
        <f t="shared" si="8"/>
        <v>847</v>
      </c>
      <c r="D34" s="5">
        <v>1.32</v>
      </c>
      <c r="E34" s="6">
        <f t="shared" si="0"/>
        <v>1118.04</v>
      </c>
      <c r="F34" s="5">
        <v>1.7</v>
      </c>
      <c r="G34" s="5">
        <v>1.28</v>
      </c>
      <c r="H34" s="13">
        <f t="shared" si="1"/>
        <v>1843.0719999999999</v>
      </c>
      <c r="I34" s="14">
        <f t="shared" si="2"/>
        <v>153.58933333333331</v>
      </c>
      <c r="J34" s="15">
        <f t="shared" si="3"/>
        <v>1474.4576</v>
      </c>
      <c r="K34" s="15">
        <f t="shared" si="4"/>
        <v>309.63609600000001</v>
      </c>
      <c r="L34" s="15">
        <f t="shared" si="5"/>
        <v>162.190336</v>
      </c>
      <c r="M34" s="15">
        <f t="shared" si="6"/>
        <v>96.658887111111099</v>
      </c>
      <c r="N34" s="15">
        <f t="shared" si="7"/>
        <v>73.722879999999989</v>
      </c>
    </row>
    <row r="35" spans="1:14" x14ac:dyDescent="0.25">
      <c r="A35" s="2" t="s">
        <v>58</v>
      </c>
      <c r="B35" s="2">
        <v>2269</v>
      </c>
      <c r="C35" s="5">
        <f t="shared" si="8"/>
        <v>2745.49</v>
      </c>
      <c r="D35" s="5">
        <v>1.32</v>
      </c>
      <c r="E35" s="6">
        <f t="shared" si="0"/>
        <v>3624.0468000000001</v>
      </c>
      <c r="F35" s="5">
        <v>1.65</v>
      </c>
      <c r="G35" s="5">
        <v>1.28</v>
      </c>
      <c r="H35" s="7">
        <f t="shared" si="1"/>
        <v>5798.4748799999988</v>
      </c>
      <c r="I35" s="8">
        <f t="shared" si="2"/>
        <v>483.20623999999992</v>
      </c>
      <c r="J35" s="15">
        <f t="shared" si="3"/>
        <v>4638.7799039999991</v>
      </c>
      <c r="K35" s="15">
        <f t="shared" si="4"/>
        <v>974.14377983999987</v>
      </c>
      <c r="L35" s="15">
        <f t="shared" si="5"/>
        <v>510.26578943999993</v>
      </c>
      <c r="M35" s="15">
        <f t="shared" si="6"/>
        <v>304.09779370666661</v>
      </c>
      <c r="N35" s="15">
        <f t="shared" si="7"/>
        <v>231.93899519999997</v>
      </c>
    </row>
    <row r="36" spans="1:14" x14ac:dyDescent="0.25">
      <c r="A36" s="2" t="s">
        <v>63</v>
      </c>
      <c r="B36" s="2">
        <v>1728</v>
      </c>
      <c r="C36" s="2">
        <f t="shared" si="8"/>
        <v>2090.88</v>
      </c>
      <c r="D36" s="5">
        <v>1.32</v>
      </c>
      <c r="E36" s="6">
        <f t="shared" si="0"/>
        <v>2759.9616000000001</v>
      </c>
      <c r="F36" s="5">
        <v>1.6</v>
      </c>
      <c r="G36" s="5">
        <v>1.28</v>
      </c>
      <c r="H36" s="13">
        <f t="shared" si="1"/>
        <v>4282.1222400000006</v>
      </c>
      <c r="I36" s="14">
        <f t="shared" si="2"/>
        <v>356.84352000000007</v>
      </c>
      <c r="J36" s="15">
        <f t="shared" si="3"/>
        <v>3425.6977920000008</v>
      </c>
      <c r="K36" s="15">
        <f t="shared" si="4"/>
        <v>719.39653632000022</v>
      </c>
      <c r="L36" s="15">
        <f t="shared" si="5"/>
        <v>376.82675712000014</v>
      </c>
      <c r="M36" s="15">
        <f t="shared" si="6"/>
        <v>224.57352192000005</v>
      </c>
      <c r="N36" s="15">
        <f t="shared" si="7"/>
        <v>171.28488960000001</v>
      </c>
    </row>
    <row r="37" spans="1:14" x14ac:dyDescent="0.25">
      <c r="A37" s="2" t="s">
        <v>62</v>
      </c>
      <c r="B37" s="2">
        <v>580</v>
      </c>
      <c r="C37" s="2">
        <f t="shared" si="8"/>
        <v>701.8</v>
      </c>
      <c r="D37" s="5">
        <v>1.32</v>
      </c>
      <c r="E37" s="6">
        <f t="shared" si="0"/>
        <v>926.37599999999998</v>
      </c>
      <c r="F37" s="5">
        <v>1.6</v>
      </c>
      <c r="G37" s="5">
        <v>1.28</v>
      </c>
      <c r="H37" s="7">
        <f t="shared" si="1"/>
        <v>1437.2864</v>
      </c>
      <c r="I37" s="8">
        <f t="shared" si="2"/>
        <v>119.77386666666666</v>
      </c>
      <c r="J37" s="15">
        <f t="shared" si="3"/>
        <v>1149.8291200000001</v>
      </c>
      <c r="K37" s="15">
        <f t="shared" si="4"/>
        <v>241.46411520000001</v>
      </c>
      <c r="L37" s="15">
        <f t="shared" si="5"/>
        <v>126.48120320000002</v>
      </c>
      <c r="M37" s="15">
        <f t="shared" si="6"/>
        <v>75.377686755555558</v>
      </c>
      <c r="N37" s="15">
        <f t="shared" si="7"/>
        <v>57.491456000000007</v>
      </c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zoomScale="93" zoomScaleNormal="93" workbookViewId="0">
      <selection activeCell="E8" sqref="E8"/>
    </sheetView>
  </sheetViews>
  <sheetFormatPr baseColWidth="10" defaultColWidth="11.42578125" defaultRowHeight="15" x14ac:dyDescent="0.25"/>
  <cols>
    <col min="1" max="1" width="50.140625" style="3" bestFit="1" customWidth="1"/>
    <col min="2" max="2" width="12.7109375" style="3" bestFit="1" customWidth="1"/>
    <col min="3" max="3" width="12" style="3" bestFit="1" customWidth="1"/>
    <col min="4" max="4" width="16.5703125" style="3" bestFit="1" customWidth="1"/>
    <col min="5" max="5" width="23" style="3" bestFit="1" customWidth="1"/>
    <col min="6" max="6" width="12.85546875" style="3" bestFit="1" customWidth="1"/>
    <col min="7" max="7" width="13.85546875" style="3" bestFit="1" customWidth="1"/>
    <col min="8" max="8" width="19.85546875" style="3" bestFit="1" customWidth="1"/>
    <col min="9" max="9" width="14.42578125" style="3" bestFit="1" customWidth="1"/>
    <col min="10" max="10" width="9.8554687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60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25">
      <c r="A4" s="2" t="s">
        <v>10</v>
      </c>
      <c r="B4" s="5">
        <v>2825</v>
      </c>
      <c r="C4" s="5">
        <f>B4*$C$3</f>
        <v>3418.25</v>
      </c>
      <c r="D4" s="5">
        <v>1.32</v>
      </c>
      <c r="E4" s="6">
        <f>C4*D4</f>
        <v>4512.09</v>
      </c>
      <c r="F4" s="5">
        <v>1.6</v>
      </c>
      <c r="G4" s="5">
        <v>1.28</v>
      </c>
      <c r="H4" s="7">
        <f>C4*F4*G4</f>
        <v>7000.5760000000009</v>
      </c>
      <c r="I4" s="8">
        <f>H4/$I$3</f>
        <v>583.38133333333337</v>
      </c>
      <c r="J4" s="15">
        <f>H4*$J$3</f>
        <v>5600.4608000000007</v>
      </c>
    </row>
    <row r="5" spans="1:10" x14ac:dyDescent="0.25">
      <c r="A5" s="2" t="s">
        <v>11</v>
      </c>
      <c r="B5" s="5">
        <v>3326</v>
      </c>
      <c r="C5" s="5">
        <f>B5*$C$3</f>
        <v>4024.46</v>
      </c>
      <c r="D5" s="5">
        <v>1.32</v>
      </c>
      <c r="E5" s="6">
        <f t="shared" ref="E5:E31" si="0">C5*D5</f>
        <v>5312.2872000000007</v>
      </c>
      <c r="F5" s="5">
        <v>1.6</v>
      </c>
      <c r="G5" s="5">
        <v>1.28</v>
      </c>
      <c r="H5" s="7">
        <f t="shared" ref="H5:H31" si="1">C5*F5*G5</f>
        <v>8242.0940800000008</v>
      </c>
      <c r="I5" s="8">
        <f t="shared" ref="I5:I31" si="2">H5/$I$3</f>
        <v>686.84117333333336</v>
      </c>
      <c r="J5" s="15">
        <f t="shared" ref="J5:J33" si="3">H5*$J$3</f>
        <v>6593.6752640000013</v>
      </c>
    </row>
    <row r="6" spans="1:10" x14ac:dyDescent="0.25">
      <c r="A6" s="2" t="s">
        <v>61</v>
      </c>
      <c r="B6" s="5">
        <v>3880</v>
      </c>
      <c r="C6" s="5">
        <f>B6*$C$3</f>
        <v>4694.8</v>
      </c>
      <c r="D6" s="5">
        <v>1.32</v>
      </c>
      <c r="E6" s="6">
        <f>C6*D6</f>
        <v>6197.1360000000004</v>
      </c>
      <c r="F6" s="5">
        <v>1.6</v>
      </c>
      <c r="G6" s="5">
        <v>1.28</v>
      </c>
      <c r="H6" s="7">
        <f>C6*F6*G6</f>
        <v>9614.9503999999997</v>
      </c>
      <c r="I6" s="8">
        <f>H6/$I$3</f>
        <v>801.24586666666664</v>
      </c>
      <c r="J6" s="15">
        <f>H6*$J$3</f>
        <v>7691.9603200000001</v>
      </c>
    </row>
    <row r="7" spans="1:10" x14ac:dyDescent="0.25">
      <c r="A7" s="2" t="s">
        <v>15</v>
      </c>
      <c r="B7" s="2">
        <v>2362.5</v>
      </c>
      <c r="C7" s="5">
        <f t="shared" ref="C7:C30" si="4">B7*$C$3</f>
        <v>2858.625</v>
      </c>
      <c r="D7" s="5">
        <v>1.32</v>
      </c>
      <c r="E7" s="6">
        <f t="shared" si="0"/>
        <v>3773.3850000000002</v>
      </c>
      <c r="F7" s="5">
        <v>1.7</v>
      </c>
      <c r="G7" s="5">
        <v>1.28</v>
      </c>
      <c r="H7" s="7">
        <f t="shared" si="1"/>
        <v>6220.3679999999995</v>
      </c>
      <c r="I7" s="8">
        <f t="shared" si="2"/>
        <v>518.36399999999992</v>
      </c>
      <c r="J7" s="15">
        <f t="shared" si="3"/>
        <v>4976.2943999999998</v>
      </c>
    </row>
    <row r="8" spans="1:10" x14ac:dyDescent="0.25">
      <c r="A8" s="9" t="s">
        <v>53</v>
      </c>
      <c r="B8" s="9">
        <v>2669</v>
      </c>
      <c r="C8" s="9">
        <f t="shared" si="4"/>
        <v>3229.49</v>
      </c>
      <c r="D8" s="9">
        <v>1.32</v>
      </c>
      <c r="E8" s="10">
        <f t="shared" si="0"/>
        <v>4262.9268000000002</v>
      </c>
      <c r="F8" s="9">
        <v>1.6</v>
      </c>
      <c r="G8" s="9">
        <v>1.28</v>
      </c>
      <c r="H8" s="11">
        <f t="shared" si="1"/>
        <v>6613.9955200000004</v>
      </c>
      <c r="I8" s="12">
        <f t="shared" si="2"/>
        <v>551.16629333333333</v>
      </c>
      <c r="J8" s="15">
        <f t="shared" si="3"/>
        <v>5291.1964160000007</v>
      </c>
    </row>
    <row r="9" spans="1:10" x14ac:dyDescent="0.25">
      <c r="A9" s="9" t="s">
        <v>44</v>
      </c>
      <c r="B9" s="9">
        <v>979</v>
      </c>
      <c r="C9" s="9">
        <f t="shared" si="4"/>
        <v>1184.5899999999999</v>
      </c>
      <c r="D9" s="9">
        <v>1.32</v>
      </c>
      <c r="E9" s="10">
        <f t="shared" si="0"/>
        <v>1563.6587999999999</v>
      </c>
      <c r="F9" s="9">
        <v>1.7</v>
      </c>
      <c r="G9" s="9">
        <v>1.28</v>
      </c>
      <c r="H9" s="11">
        <f t="shared" si="1"/>
        <v>2577.6678400000001</v>
      </c>
      <c r="I9" s="12">
        <f t="shared" si="2"/>
        <v>214.80565333333334</v>
      </c>
      <c r="J9" s="15">
        <f t="shared" si="3"/>
        <v>2062.1342720000002</v>
      </c>
    </row>
    <row r="10" spans="1:10" x14ac:dyDescent="0.25">
      <c r="A10" s="9" t="s">
        <v>22</v>
      </c>
      <c r="B10" s="9">
        <v>990</v>
      </c>
      <c r="C10" s="9">
        <f t="shared" si="4"/>
        <v>1197.8999999999999</v>
      </c>
      <c r="D10" s="9">
        <v>1.32</v>
      </c>
      <c r="E10" s="10">
        <f t="shared" si="0"/>
        <v>1581.2279999999998</v>
      </c>
      <c r="F10" s="9">
        <v>1.7</v>
      </c>
      <c r="G10" s="9">
        <v>1.28</v>
      </c>
      <c r="H10" s="11">
        <f t="shared" si="1"/>
        <v>2606.6303999999996</v>
      </c>
      <c r="I10" s="12">
        <f t="shared" si="2"/>
        <v>217.21919999999997</v>
      </c>
      <c r="J10" s="15">
        <f t="shared" si="3"/>
        <v>2085.3043199999997</v>
      </c>
    </row>
    <row r="11" spans="1:10" x14ac:dyDescent="0.25">
      <c r="A11" s="9" t="s">
        <v>23</v>
      </c>
      <c r="B11" s="9">
        <v>690</v>
      </c>
      <c r="C11" s="9">
        <f t="shared" si="4"/>
        <v>834.9</v>
      </c>
      <c r="D11" s="9">
        <v>1.32</v>
      </c>
      <c r="E11" s="10">
        <f t="shared" si="0"/>
        <v>1102.068</v>
      </c>
      <c r="F11" s="9">
        <v>1.7</v>
      </c>
      <c r="G11" s="9">
        <v>1.28</v>
      </c>
      <c r="H11" s="11">
        <f t="shared" si="1"/>
        <v>1816.7423999999999</v>
      </c>
      <c r="I11" s="12">
        <f t="shared" si="2"/>
        <v>151.39519999999999</v>
      </c>
      <c r="J11" s="15">
        <f t="shared" si="3"/>
        <v>1453.39392</v>
      </c>
    </row>
    <row r="12" spans="1:10" x14ac:dyDescent="0.25">
      <c r="A12" s="9" t="s">
        <v>24</v>
      </c>
      <c r="B12" s="9">
        <v>1120</v>
      </c>
      <c r="C12" s="9">
        <f t="shared" si="4"/>
        <v>1355.2</v>
      </c>
      <c r="D12" s="9">
        <v>1.32</v>
      </c>
      <c r="E12" s="10">
        <f t="shared" si="0"/>
        <v>1788.864</v>
      </c>
      <c r="F12" s="9">
        <v>1.7</v>
      </c>
      <c r="G12" s="9">
        <v>1.28</v>
      </c>
      <c r="H12" s="11">
        <f t="shared" si="1"/>
        <v>2948.9152000000004</v>
      </c>
      <c r="I12" s="12">
        <f t="shared" si="2"/>
        <v>245.74293333333335</v>
      </c>
      <c r="J12" s="15">
        <f t="shared" si="3"/>
        <v>2359.1321600000006</v>
      </c>
    </row>
    <row r="13" spans="1:10" x14ac:dyDescent="0.25">
      <c r="A13" s="9" t="s">
        <v>25</v>
      </c>
      <c r="B13" s="9">
        <v>1028</v>
      </c>
      <c r="C13" s="9">
        <f t="shared" si="4"/>
        <v>1243.8799999999999</v>
      </c>
      <c r="D13" s="9">
        <v>1.32</v>
      </c>
      <c r="E13" s="10">
        <f t="shared" si="0"/>
        <v>1641.9215999999999</v>
      </c>
      <c r="F13" s="9">
        <v>1.7</v>
      </c>
      <c r="G13" s="9">
        <v>1.28</v>
      </c>
      <c r="H13" s="11">
        <f t="shared" si="1"/>
        <v>2706.6828799999994</v>
      </c>
      <c r="I13" s="12">
        <f t="shared" si="2"/>
        <v>225.55690666666661</v>
      </c>
      <c r="J13" s="15">
        <f t="shared" si="3"/>
        <v>2165.3463039999997</v>
      </c>
    </row>
    <row r="14" spans="1:10" x14ac:dyDescent="0.25">
      <c r="A14" s="9" t="s">
        <v>42</v>
      </c>
      <c r="B14" s="9">
        <v>803</v>
      </c>
      <c r="C14" s="9">
        <f t="shared" si="4"/>
        <v>971.63</v>
      </c>
      <c r="D14" s="9">
        <v>1.32</v>
      </c>
      <c r="E14" s="10">
        <f t="shared" si="0"/>
        <v>1282.5516</v>
      </c>
      <c r="F14" s="9">
        <v>1.7</v>
      </c>
      <c r="G14" s="9">
        <v>1.28</v>
      </c>
      <c r="H14" s="11">
        <f t="shared" si="1"/>
        <v>2114.2668800000001</v>
      </c>
      <c r="I14" s="12">
        <f t="shared" si="2"/>
        <v>176.18890666666667</v>
      </c>
      <c r="J14" s="15">
        <f t="shared" si="3"/>
        <v>1691.4135040000001</v>
      </c>
    </row>
    <row r="15" spans="1:10" x14ac:dyDescent="0.25">
      <c r="A15" s="9" t="s">
        <v>26</v>
      </c>
      <c r="B15" s="9">
        <v>1135</v>
      </c>
      <c r="C15" s="9">
        <f t="shared" si="4"/>
        <v>1373.35</v>
      </c>
      <c r="D15" s="9">
        <v>1.32</v>
      </c>
      <c r="E15" s="10">
        <f t="shared" si="0"/>
        <v>1812.8219999999999</v>
      </c>
      <c r="F15" s="9">
        <v>1.7</v>
      </c>
      <c r="G15" s="9">
        <v>1.28</v>
      </c>
      <c r="H15" s="11">
        <f t="shared" si="1"/>
        <v>2988.4095999999995</v>
      </c>
      <c r="I15" s="12">
        <f t="shared" si="2"/>
        <v>249.0341333333333</v>
      </c>
      <c r="J15" s="15">
        <f t="shared" si="3"/>
        <v>2390.7276799999995</v>
      </c>
    </row>
    <row r="16" spans="1:10" x14ac:dyDescent="0.25">
      <c r="A16" s="9" t="s">
        <v>27</v>
      </c>
      <c r="B16" s="9">
        <v>1360</v>
      </c>
      <c r="C16" s="9">
        <f t="shared" si="4"/>
        <v>1645.6</v>
      </c>
      <c r="D16" s="9">
        <v>1.32</v>
      </c>
      <c r="E16" s="10">
        <f t="shared" si="0"/>
        <v>2172.192</v>
      </c>
      <c r="F16" s="9">
        <v>1.7</v>
      </c>
      <c r="G16" s="9">
        <v>1.28</v>
      </c>
      <c r="H16" s="11">
        <f t="shared" si="1"/>
        <v>3580.8256000000001</v>
      </c>
      <c r="I16" s="12">
        <f t="shared" si="2"/>
        <v>298.40213333333332</v>
      </c>
      <c r="J16" s="15">
        <f t="shared" si="3"/>
        <v>2864.6604800000005</v>
      </c>
    </row>
    <row r="17" spans="1:10" x14ac:dyDescent="0.25">
      <c r="A17" s="9" t="s">
        <v>43</v>
      </c>
      <c r="B17" s="9">
        <v>1680</v>
      </c>
      <c r="C17" s="9">
        <f t="shared" si="4"/>
        <v>2032.8</v>
      </c>
      <c r="D17" s="9">
        <v>1.32</v>
      </c>
      <c r="E17" s="10">
        <f t="shared" si="0"/>
        <v>2683.2960000000003</v>
      </c>
      <c r="F17" s="9">
        <v>1.7</v>
      </c>
      <c r="G17" s="9">
        <v>1.28</v>
      </c>
      <c r="H17" s="11">
        <f t="shared" si="1"/>
        <v>4423.3728000000001</v>
      </c>
      <c r="I17" s="12">
        <f t="shared" si="2"/>
        <v>368.61439999999999</v>
      </c>
      <c r="J17" s="15">
        <f t="shared" si="3"/>
        <v>3538.6982400000002</v>
      </c>
    </row>
    <row r="18" spans="1:10" x14ac:dyDescent="0.25">
      <c r="A18" s="9" t="s">
        <v>55</v>
      </c>
      <c r="B18" s="9">
        <v>1879</v>
      </c>
      <c r="C18" s="9">
        <f t="shared" si="4"/>
        <v>2273.59</v>
      </c>
      <c r="D18" s="9">
        <v>1.32</v>
      </c>
      <c r="E18" s="10">
        <f t="shared" si="0"/>
        <v>3001.1388000000002</v>
      </c>
      <c r="F18" s="9">
        <v>1.7</v>
      </c>
      <c r="G18" s="9">
        <v>1.28</v>
      </c>
      <c r="H18" s="11">
        <f t="shared" si="1"/>
        <v>4947.3318399999998</v>
      </c>
      <c r="I18" s="12">
        <f t="shared" si="2"/>
        <v>412.27765333333332</v>
      </c>
      <c r="J18" s="15">
        <f t="shared" si="3"/>
        <v>3957.865472</v>
      </c>
    </row>
    <row r="19" spans="1:10" x14ac:dyDescent="0.25">
      <c r="A19" s="2" t="s">
        <v>31</v>
      </c>
      <c r="B19" s="2">
        <v>3462.9</v>
      </c>
      <c r="C19" s="2">
        <f t="shared" si="4"/>
        <v>4190.1090000000004</v>
      </c>
      <c r="D19" s="5">
        <v>1.32</v>
      </c>
      <c r="E19" s="6">
        <f t="shared" si="0"/>
        <v>5530.9438800000007</v>
      </c>
      <c r="F19" s="5">
        <v>1.62</v>
      </c>
      <c r="G19" s="5">
        <v>1.28</v>
      </c>
      <c r="H19" s="7">
        <f t="shared" si="1"/>
        <v>8688.610022400002</v>
      </c>
      <c r="I19" s="8">
        <f t="shared" si="2"/>
        <v>724.05083520000017</v>
      </c>
      <c r="J19" s="15">
        <f t="shared" si="3"/>
        <v>6950.8880179200023</v>
      </c>
    </row>
    <row r="20" spans="1:10" x14ac:dyDescent="0.25">
      <c r="A20" s="2" t="s">
        <v>32</v>
      </c>
      <c r="B20" s="2">
        <v>4447.8</v>
      </c>
      <c r="C20" s="2">
        <f t="shared" si="4"/>
        <v>5381.8379999999997</v>
      </c>
      <c r="D20" s="5">
        <v>1.32</v>
      </c>
      <c r="E20" s="6">
        <f t="shared" si="0"/>
        <v>7104.0261600000003</v>
      </c>
      <c r="F20" s="5">
        <v>1.63</v>
      </c>
      <c r="G20" s="5">
        <v>1.28</v>
      </c>
      <c r="H20" s="7">
        <f t="shared" si="1"/>
        <v>11228.666803199998</v>
      </c>
      <c r="I20" s="8">
        <f t="shared" si="2"/>
        <v>935.72223359999987</v>
      </c>
      <c r="J20" s="15">
        <f t="shared" si="3"/>
        <v>8982.9334425599991</v>
      </c>
    </row>
    <row r="21" spans="1:10" x14ac:dyDescent="0.25">
      <c r="A21" s="9" t="s">
        <v>38</v>
      </c>
      <c r="B21" s="9">
        <v>817.95</v>
      </c>
      <c r="C21" s="9">
        <f t="shared" si="4"/>
        <v>989.71950000000004</v>
      </c>
      <c r="D21" s="9">
        <v>1.32</v>
      </c>
      <c r="E21" s="10">
        <f t="shared" si="0"/>
        <v>1306.42974</v>
      </c>
      <c r="F21" s="9">
        <v>1.65</v>
      </c>
      <c r="G21" s="9">
        <v>1.28</v>
      </c>
      <c r="H21" s="11">
        <f t="shared" si="1"/>
        <v>2090.2875840000002</v>
      </c>
      <c r="I21" s="12">
        <f t="shared" si="2"/>
        <v>174.19063200000002</v>
      </c>
      <c r="J21" s="15">
        <f t="shared" si="3"/>
        <v>1672.2300672000001</v>
      </c>
    </row>
    <row r="22" spans="1:10" x14ac:dyDescent="0.25">
      <c r="A22" s="9" t="s">
        <v>39</v>
      </c>
      <c r="B22" s="9">
        <v>703.5</v>
      </c>
      <c r="C22" s="9">
        <f t="shared" si="4"/>
        <v>851.23500000000001</v>
      </c>
      <c r="D22" s="9">
        <v>1.32</v>
      </c>
      <c r="E22" s="10">
        <f t="shared" si="0"/>
        <v>1123.6302000000001</v>
      </c>
      <c r="F22" s="9">
        <v>1.65</v>
      </c>
      <c r="G22" s="9">
        <v>1.28</v>
      </c>
      <c r="H22" s="11">
        <f t="shared" si="1"/>
        <v>1797.8083200000001</v>
      </c>
      <c r="I22" s="12">
        <f t="shared" si="2"/>
        <v>149.81736000000001</v>
      </c>
      <c r="J22" s="15">
        <f t="shared" si="3"/>
        <v>1438.2466560000003</v>
      </c>
    </row>
    <row r="23" spans="1:10" x14ac:dyDescent="0.25">
      <c r="A23" s="9" t="s">
        <v>45</v>
      </c>
      <c r="B23" s="9">
        <v>686</v>
      </c>
      <c r="C23" s="9">
        <f t="shared" si="4"/>
        <v>830.06</v>
      </c>
      <c r="D23" s="9">
        <v>1.32</v>
      </c>
      <c r="E23" s="10">
        <f t="shared" si="0"/>
        <v>1095.6792</v>
      </c>
      <c r="F23" s="9">
        <v>1.7</v>
      </c>
      <c r="G23" s="9">
        <v>1.28</v>
      </c>
      <c r="H23" s="11">
        <f t="shared" si="1"/>
        <v>1806.2105599999998</v>
      </c>
      <c r="I23" s="12">
        <f t="shared" si="2"/>
        <v>150.51754666666665</v>
      </c>
      <c r="J23" s="15">
        <f t="shared" si="3"/>
        <v>1444.9684479999999</v>
      </c>
    </row>
    <row r="24" spans="1:10" x14ac:dyDescent="0.25">
      <c r="A24" s="9" t="s">
        <v>46</v>
      </c>
      <c r="B24" s="9">
        <v>763</v>
      </c>
      <c r="C24" s="9">
        <f t="shared" si="4"/>
        <v>923.23</v>
      </c>
      <c r="D24" s="9">
        <v>1.32</v>
      </c>
      <c r="E24" s="10">
        <f t="shared" si="0"/>
        <v>1218.6636000000001</v>
      </c>
      <c r="F24" s="9">
        <v>1.7</v>
      </c>
      <c r="G24" s="9">
        <v>1.28</v>
      </c>
      <c r="H24" s="11">
        <f t="shared" si="1"/>
        <v>2008.94848</v>
      </c>
      <c r="I24" s="12">
        <f t="shared" si="2"/>
        <v>167.41237333333333</v>
      </c>
      <c r="J24" s="15">
        <f t="shared" si="3"/>
        <v>1607.1587840000002</v>
      </c>
    </row>
    <row r="25" spans="1:10" x14ac:dyDescent="0.25">
      <c r="A25" s="9" t="s">
        <v>47</v>
      </c>
      <c r="B25" s="9">
        <v>1069</v>
      </c>
      <c r="C25" s="9">
        <f t="shared" si="4"/>
        <v>1293.49</v>
      </c>
      <c r="D25" s="9">
        <v>1.32</v>
      </c>
      <c r="E25" s="10">
        <f t="shared" si="0"/>
        <v>1707.4068000000002</v>
      </c>
      <c r="F25" s="9">
        <v>1.7</v>
      </c>
      <c r="G25" s="9">
        <v>1.28</v>
      </c>
      <c r="H25" s="11">
        <f t="shared" si="1"/>
        <v>2814.6342399999999</v>
      </c>
      <c r="I25" s="12">
        <f t="shared" si="2"/>
        <v>234.55285333333333</v>
      </c>
      <c r="J25" s="15">
        <f t="shared" si="3"/>
        <v>2251.7073919999998</v>
      </c>
    </row>
    <row r="26" spans="1:10" x14ac:dyDescent="0.25">
      <c r="A26" s="9" t="s">
        <v>48</v>
      </c>
      <c r="B26" s="9">
        <v>980</v>
      </c>
      <c r="C26" s="9">
        <f t="shared" si="4"/>
        <v>1185.8</v>
      </c>
      <c r="D26" s="9">
        <v>1.32</v>
      </c>
      <c r="E26" s="10">
        <f t="shared" si="0"/>
        <v>1565.2560000000001</v>
      </c>
      <c r="F26" s="9">
        <v>1.7</v>
      </c>
      <c r="G26" s="9">
        <v>1.28</v>
      </c>
      <c r="H26" s="11">
        <f t="shared" si="1"/>
        <v>2580.3008</v>
      </c>
      <c r="I26" s="12">
        <f t="shared" si="2"/>
        <v>215.02506666666667</v>
      </c>
      <c r="J26" s="15">
        <f t="shared" si="3"/>
        <v>2064.24064</v>
      </c>
    </row>
    <row r="27" spans="1:10" x14ac:dyDescent="0.25">
      <c r="A27" s="9" t="s">
        <v>54</v>
      </c>
      <c r="B27" s="9">
        <v>605</v>
      </c>
      <c r="C27" s="9">
        <f t="shared" si="4"/>
        <v>732.05</v>
      </c>
      <c r="D27" s="9">
        <v>1.32</v>
      </c>
      <c r="E27" s="10">
        <f t="shared" si="0"/>
        <v>966.30600000000004</v>
      </c>
      <c r="F27" s="9">
        <v>1.8</v>
      </c>
      <c r="G27" s="9">
        <v>1.28</v>
      </c>
      <c r="H27" s="11">
        <f t="shared" si="1"/>
        <v>1686.6432000000002</v>
      </c>
      <c r="I27" s="12">
        <f t="shared" si="2"/>
        <v>140.55360000000002</v>
      </c>
      <c r="J27" s="15">
        <f t="shared" si="3"/>
        <v>1349.3145600000003</v>
      </c>
    </row>
    <row r="28" spans="1:10" x14ac:dyDescent="0.25">
      <c r="A28" s="9" t="s">
        <v>51</v>
      </c>
      <c r="B28" s="9">
        <v>1074</v>
      </c>
      <c r="C28" s="9">
        <f t="shared" si="4"/>
        <v>1299.54</v>
      </c>
      <c r="D28" s="9">
        <v>1.32</v>
      </c>
      <c r="E28" s="10">
        <f t="shared" si="0"/>
        <v>1715.3928000000001</v>
      </c>
      <c r="F28" s="9">
        <v>1.7</v>
      </c>
      <c r="G28" s="9">
        <v>1.28</v>
      </c>
      <c r="H28" s="11">
        <f t="shared" si="1"/>
        <v>2827.7990399999999</v>
      </c>
      <c r="I28" s="12">
        <f t="shared" si="2"/>
        <v>235.64991999999998</v>
      </c>
      <c r="J28" s="15">
        <f t="shared" si="3"/>
        <v>2262.2392319999999</v>
      </c>
    </row>
    <row r="29" spans="1:10" x14ac:dyDescent="0.25">
      <c r="A29" s="9" t="s">
        <v>59</v>
      </c>
      <c r="B29" s="9">
        <v>1070</v>
      </c>
      <c r="C29" s="9">
        <f t="shared" si="4"/>
        <v>1294.7</v>
      </c>
      <c r="D29" s="9">
        <v>1.32</v>
      </c>
      <c r="E29" s="10">
        <f t="shared" ref="E29" si="5">C29*D29</f>
        <v>1709.0040000000001</v>
      </c>
      <c r="F29" s="9">
        <v>1.71</v>
      </c>
      <c r="G29" s="9">
        <v>1.28</v>
      </c>
      <c r="H29" s="11">
        <f t="shared" ref="H29" si="6">C29*F29*G29</f>
        <v>2833.8393599999999</v>
      </c>
      <c r="I29" s="12">
        <f t="shared" ref="I29" si="7">H29/$I$3</f>
        <v>236.15328</v>
      </c>
      <c r="J29" s="15">
        <f t="shared" si="3"/>
        <v>2267.071488</v>
      </c>
    </row>
    <row r="30" spans="1:10" x14ac:dyDescent="0.25">
      <c r="A30" s="9" t="s">
        <v>52</v>
      </c>
      <c r="B30" s="9">
        <v>1084</v>
      </c>
      <c r="C30" s="9">
        <f t="shared" si="4"/>
        <v>1311.6399999999999</v>
      </c>
      <c r="D30" s="9">
        <v>1.32</v>
      </c>
      <c r="E30" s="10">
        <f t="shared" si="0"/>
        <v>1731.3647999999998</v>
      </c>
      <c r="F30" s="9">
        <v>1.69</v>
      </c>
      <c r="G30" s="9">
        <v>1.28</v>
      </c>
      <c r="H30" s="11">
        <f t="shared" si="1"/>
        <v>2837.3396479999997</v>
      </c>
      <c r="I30" s="12">
        <f t="shared" si="2"/>
        <v>236.44497066666665</v>
      </c>
      <c r="J30" s="15">
        <f t="shared" si="3"/>
        <v>2269.8717183999997</v>
      </c>
    </row>
    <row r="31" spans="1:10" x14ac:dyDescent="0.25">
      <c r="A31" s="2" t="s">
        <v>56</v>
      </c>
      <c r="B31" s="2">
        <v>2735</v>
      </c>
      <c r="C31" s="5">
        <f t="shared" ref="C31:C37" si="8">B31*$C$3</f>
        <v>3309.35</v>
      </c>
      <c r="D31" s="5">
        <v>1.32</v>
      </c>
      <c r="E31" s="6">
        <f t="shared" si="0"/>
        <v>4368.3419999999996</v>
      </c>
      <c r="F31" s="5">
        <v>1.65</v>
      </c>
      <c r="G31" s="5">
        <v>1.28</v>
      </c>
      <c r="H31" s="7">
        <f t="shared" si="1"/>
        <v>6989.3472000000002</v>
      </c>
      <c r="I31" s="8">
        <f t="shared" si="2"/>
        <v>582.44560000000001</v>
      </c>
      <c r="J31" s="15">
        <f t="shared" si="3"/>
        <v>5591.4777600000007</v>
      </c>
    </row>
    <row r="32" spans="1:10" x14ac:dyDescent="0.25">
      <c r="A32" s="2" t="s">
        <v>57</v>
      </c>
      <c r="B32" s="2">
        <v>700</v>
      </c>
      <c r="C32" s="5">
        <f t="shared" si="8"/>
        <v>847</v>
      </c>
      <c r="D32" s="5">
        <v>1.32</v>
      </c>
      <c r="E32" s="6">
        <f t="shared" ref="E32:E33" si="9">C32*D32</f>
        <v>1118.04</v>
      </c>
      <c r="F32" s="5">
        <v>1.7</v>
      </c>
      <c r="G32" s="5">
        <v>1.28</v>
      </c>
      <c r="H32" s="13">
        <f t="shared" ref="H32:H33" si="10">C32*F32*G32</f>
        <v>1843.0719999999999</v>
      </c>
      <c r="I32" s="14">
        <f t="shared" ref="I32:I33" si="11">H32/$I$3</f>
        <v>153.58933333333331</v>
      </c>
      <c r="J32" s="15">
        <f t="shared" si="3"/>
        <v>1474.4576</v>
      </c>
    </row>
    <row r="33" spans="1:10" x14ac:dyDescent="0.25">
      <c r="A33" s="2" t="s">
        <v>58</v>
      </c>
      <c r="B33" s="2">
        <v>2269</v>
      </c>
      <c r="C33" s="5">
        <f t="shared" si="8"/>
        <v>2745.49</v>
      </c>
      <c r="D33" s="5">
        <v>1.32</v>
      </c>
      <c r="E33" s="6">
        <f t="shared" si="9"/>
        <v>3624.0468000000001</v>
      </c>
      <c r="F33" s="5">
        <v>1.65</v>
      </c>
      <c r="G33" s="5">
        <v>1.28</v>
      </c>
      <c r="H33" s="7">
        <f t="shared" si="10"/>
        <v>5798.4748799999988</v>
      </c>
      <c r="I33" s="8">
        <f t="shared" si="11"/>
        <v>483.20623999999992</v>
      </c>
      <c r="J33" s="15">
        <f t="shared" si="3"/>
        <v>4638.7799039999991</v>
      </c>
    </row>
    <row r="34" spans="1:10" x14ac:dyDescent="0.25">
      <c r="A34" s="2" t="s">
        <v>63</v>
      </c>
      <c r="B34" s="2">
        <v>1728</v>
      </c>
      <c r="C34" s="2">
        <f t="shared" si="8"/>
        <v>2090.88</v>
      </c>
      <c r="D34" s="5">
        <v>1.32</v>
      </c>
      <c r="E34" s="6">
        <f t="shared" ref="E34:E36" si="12">C34*D34</f>
        <v>2759.9616000000001</v>
      </c>
      <c r="F34" s="5">
        <v>1.6</v>
      </c>
      <c r="G34" s="5">
        <v>1.28</v>
      </c>
      <c r="H34" s="13">
        <f t="shared" ref="H34:H36" si="13">C34*F34*G34</f>
        <v>4282.1222400000006</v>
      </c>
      <c r="I34" s="14">
        <f t="shared" ref="I34:I36" si="14">H34/$I$3</f>
        <v>356.84352000000007</v>
      </c>
      <c r="J34" s="15">
        <f t="shared" ref="J34:J36" si="15">H34*$J$3</f>
        <v>3425.6977920000008</v>
      </c>
    </row>
    <row r="35" spans="1:10" x14ac:dyDescent="0.25">
      <c r="A35" s="2" t="s">
        <v>62</v>
      </c>
      <c r="B35" s="2">
        <v>580</v>
      </c>
      <c r="C35" s="2">
        <f t="shared" si="8"/>
        <v>701.8</v>
      </c>
      <c r="D35" s="5">
        <v>1.32</v>
      </c>
      <c r="E35" s="6">
        <f t="shared" si="12"/>
        <v>926.37599999999998</v>
      </c>
      <c r="F35" s="5">
        <v>1.6</v>
      </c>
      <c r="G35" s="5">
        <v>1.28</v>
      </c>
      <c r="H35" s="7">
        <f t="shared" si="13"/>
        <v>1437.2864</v>
      </c>
      <c r="I35" s="8">
        <f t="shared" si="14"/>
        <v>119.77386666666666</v>
      </c>
      <c r="J35" s="15">
        <f t="shared" si="15"/>
        <v>1149.8291200000001</v>
      </c>
    </row>
    <row r="36" spans="1:10" x14ac:dyDescent="0.25">
      <c r="A36" s="2" t="s">
        <v>68</v>
      </c>
      <c r="B36" s="2">
        <v>2221</v>
      </c>
      <c r="C36" s="2">
        <f t="shared" si="8"/>
        <v>2687.41</v>
      </c>
      <c r="D36" s="5">
        <v>1.32</v>
      </c>
      <c r="E36" s="6">
        <f t="shared" si="12"/>
        <v>3547.3811999999998</v>
      </c>
      <c r="F36" s="5">
        <v>1.56666666666667</v>
      </c>
      <c r="G36" s="5">
        <v>1.28</v>
      </c>
      <c r="H36" s="7">
        <f t="shared" si="13"/>
        <v>5389.1528533333449</v>
      </c>
      <c r="I36" s="8">
        <f t="shared" si="14"/>
        <v>449.09607111111205</v>
      </c>
      <c r="J36" s="15">
        <f t="shared" si="15"/>
        <v>4311.3222826666761</v>
      </c>
    </row>
    <row r="37" spans="1:10" x14ac:dyDescent="0.25">
      <c r="A37" s="2" t="s">
        <v>69</v>
      </c>
      <c r="B37" s="2">
        <v>3268</v>
      </c>
      <c r="C37" s="2">
        <f t="shared" si="8"/>
        <v>3954.2799999999997</v>
      </c>
      <c r="D37" s="5">
        <v>1.32</v>
      </c>
      <c r="E37" s="6">
        <f t="shared" ref="E37" si="16">C37*D37</f>
        <v>5219.6495999999997</v>
      </c>
      <c r="F37" s="5">
        <v>1.5416666666666701</v>
      </c>
      <c r="G37" s="5">
        <v>1.28</v>
      </c>
      <c r="H37" s="13">
        <f t="shared" ref="H37" si="17">C37*F37*G37</f>
        <v>7803.1125333333503</v>
      </c>
      <c r="I37" s="14">
        <f t="shared" ref="I37" si="18">H37/$I$3</f>
        <v>650.25937777777915</v>
      </c>
      <c r="J37" s="15">
        <f t="shared" ref="J37" si="19">H37*$J$3</f>
        <v>6242.4900266666809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82" zoomScaleNormal="82" workbookViewId="0">
      <selection activeCell="K4" sqref="K4:K31"/>
    </sheetView>
  </sheetViews>
  <sheetFormatPr baseColWidth="10" defaultColWidth="11.42578125" defaultRowHeight="15" x14ac:dyDescent="0.25"/>
  <cols>
    <col min="1" max="1" width="54" style="3" bestFit="1" customWidth="1"/>
    <col min="2" max="3" width="12.710937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7109375" style="3" bestFit="1" customWidth="1"/>
    <col min="8" max="8" width="19.7109375" style="3" bestFit="1" customWidth="1"/>
    <col min="9" max="9" width="14.42578125" style="3" bestFit="1" customWidth="1"/>
    <col min="10" max="10" width="10.5703125" style="3" bestFit="1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60</v>
      </c>
      <c r="K2" s="3">
        <v>1.06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2" t="s">
        <v>10</v>
      </c>
      <c r="B4" s="16">
        <v>2796.28</v>
      </c>
      <c r="C4" s="5">
        <f>B4*$C$3</f>
        <v>3383.4988000000003</v>
      </c>
      <c r="D4" s="5">
        <v>1.32</v>
      </c>
      <c r="E4" s="6">
        <f>C4*D4</f>
        <v>4466.2184160000006</v>
      </c>
      <c r="F4" s="5">
        <v>1.7</v>
      </c>
      <c r="G4" s="5">
        <v>1.28</v>
      </c>
      <c r="H4" s="7">
        <f>C4*F4*G4</f>
        <v>7362.4933888000005</v>
      </c>
      <c r="I4" s="8">
        <f>H4/$I$3</f>
        <v>613.54111573333341</v>
      </c>
      <c r="J4" s="15">
        <f>H4*$J$3</f>
        <v>5889.9947110400008</v>
      </c>
      <c r="K4" s="19">
        <f>B4*$K$2</f>
        <v>2964.0568000000003</v>
      </c>
    </row>
    <row r="5" spans="1:11" x14ac:dyDescent="0.25">
      <c r="A5" s="2" t="s">
        <v>11</v>
      </c>
      <c r="B5" s="16">
        <v>3291.3</v>
      </c>
      <c r="C5" s="5">
        <f>B5*$C$3</f>
        <v>3982.473</v>
      </c>
      <c r="D5" s="5">
        <v>1.32</v>
      </c>
      <c r="E5" s="6">
        <f t="shared" ref="E5:E31" si="0">C5*D5</f>
        <v>5256.8643600000005</v>
      </c>
      <c r="F5" s="5">
        <v>1.7</v>
      </c>
      <c r="G5" s="5">
        <v>1.28</v>
      </c>
      <c r="H5" s="7">
        <f t="shared" ref="H5:H31" si="1">C5*F5*G5</f>
        <v>8665.8612479999993</v>
      </c>
      <c r="I5" s="8">
        <f t="shared" ref="I5:I31" si="2">H5/$I$3</f>
        <v>722.15510399999994</v>
      </c>
      <c r="J5" s="15">
        <f t="shared" ref="J5:J31" si="3">H5*$J$3</f>
        <v>6932.6889983999999</v>
      </c>
      <c r="K5" s="19">
        <f t="shared" ref="K5:K31" si="4">B5*$K$2</f>
        <v>3488.7780000000002</v>
      </c>
    </row>
    <row r="6" spans="1:11" x14ac:dyDescent="0.25">
      <c r="A6" s="2" t="s">
        <v>61</v>
      </c>
      <c r="B6" s="16">
        <v>3657</v>
      </c>
      <c r="C6" s="5">
        <f>B6*$C$3</f>
        <v>4424.97</v>
      </c>
      <c r="D6" s="5">
        <v>1.32</v>
      </c>
      <c r="E6" s="6">
        <f>C6*D6</f>
        <v>5840.9604000000008</v>
      </c>
      <c r="F6" s="5">
        <v>1.7</v>
      </c>
      <c r="G6" s="5">
        <v>1.28</v>
      </c>
      <c r="H6" s="7">
        <f>C6*F6*G6</f>
        <v>9628.7347200000004</v>
      </c>
      <c r="I6" s="8">
        <f>H6/$I$3</f>
        <v>802.39456000000007</v>
      </c>
      <c r="J6" s="15">
        <f>H6*$J$3</f>
        <v>7702.9877760000008</v>
      </c>
      <c r="K6" s="19">
        <f t="shared" si="4"/>
        <v>3876.42</v>
      </c>
    </row>
    <row r="7" spans="1:11" x14ac:dyDescent="0.25">
      <c r="A7" s="2" t="s">
        <v>71</v>
      </c>
      <c r="B7" s="17">
        <v>2748.58</v>
      </c>
      <c r="C7" s="5">
        <f t="shared" ref="C7:C29" si="5">B7*$C$3</f>
        <v>3325.7817999999997</v>
      </c>
      <c r="D7" s="5">
        <v>1.32</v>
      </c>
      <c r="E7" s="6">
        <f t="shared" si="0"/>
        <v>4390.0319760000002</v>
      </c>
      <c r="F7" s="5">
        <v>1.7</v>
      </c>
      <c r="G7" s="5">
        <v>1.28</v>
      </c>
      <c r="H7" s="7">
        <f t="shared" si="1"/>
        <v>7236.9011967999986</v>
      </c>
      <c r="I7" s="8">
        <f t="shared" si="2"/>
        <v>603.07509973333322</v>
      </c>
      <c r="J7" s="15">
        <f t="shared" si="3"/>
        <v>5789.5209574399996</v>
      </c>
      <c r="K7" s="19">
        <f t="shared" si="4"/>
        <v>2913.4947999999999</v>
      </c>
    </row>
    <row r="8" spans="1:11" x14ac:dyDescent="0.25">
      <c r="A8" s="9" t="s">
        <v>72</v>
      </c>
      <c r="B8" s="18">
        <v>2641.52</v>
      </c>
      <c r="C8" s="9">
        <f t="shared" si="5"/>
        <v>3196.2392</v>
      </c>
      <c r="D8" s="9">
        <v>1.3</v>
      </c>
      <c r="E8" s="10">
        <f t="shared" si="0"/>
        <v>4155.11096</v>
      </c>
      <c r="F8" s="9">
        <v>1.6</v>
      </c>
      <c r="G8" s="9">
        <v>1.28</v>
      </c>
      <c r="H8" s="11">
        <f t="shared" si="1"/>
        <v>6545.8978815999999</v>
      </c>
      <c r="I8" s="12">
        <f t="shared" si="2"/>
        <v>545.49149013333329</v>
      </c>
      <c r="J8" s="15">
        <f t="shared" si="3"/>
        <v>5236.7183052800001</v>
      </c>
      <c r="K8" s="19">
        <f t="shared" si="4"/>
        <v>2800.0111999999999</v>
      </c>
    </row>
    <row r="9" spans="1:11" x14ac:dyDescent="0.25">
      <c r="A9" s="9" t="s">
        <v>22</v>
      </c>
      <c r="B9" s="18">
        <v>1116.18</v>
      </c>
      <c r="C9" s="9">
        <f t="shared" si="5"/>
        <v>1350.5778</v>
      </c>
      <c r="D9" s="5">
        <v>1.3</v>
      </c>
      <c r="E9" s="10">
        <f t="shared" si="0"/>
        <v>1755.7511400000001</v>
      </c>
      <c r="F9" s="9">
        <v>1.7</v>
      </c>
      <c r="G9" s="9">
        <v>1.28</v>
      </c>
      <c r="H9" s="11">
        <f t="shared" si="1"/>
        <v>2938.8572927999999</v>
      </c>
      <c r="I9" s="12">
        <f t="shared" si="2"/>
        <v>244.90477439999998</v>
      </c>
      <c r="J9" s="15">
        <f t="shared" si="3"/>
        <v>2351.0858342400002</v>
      </c>
      <c r="K9" s="19">
        <f t="shared" si="4"/>
        <v>1183.1508000000001</v>
      </c>
    </row>
    <row r="10" spans="1:11" x14ac:dyDescent="0.25">
      <c r="A10" s="9" t="s">
        <v>23</v>
      </c>
      <c r="B10" s="18">
        <v>685.82</v>
      </c>
      <c r="C10" s="9">
        <f t="shared" si="5"/>
        <v>829.84220000000005</v>
      </c>
      <c r="D10" s="9">
        <v>1.35</v>
      </c>
      <c r="E10" s="10">
        <f t="shared" si="0"/>
        <v>1120.2869700000001</v>
      </c>
      <c r="F10" s="9">
        <v>1.7</v>
      </c>
      <c r="G10" s="9">
        <v>1.28</v>
      </c>
      <c r="H10" s="11">
        <f t="shared" si="1"/>
        <v>1805.7366271999999</v>
      </c>
      <c r="I10" s="12">
        <f t="shared" si="2"/>
        <v>150.47805226666665</v>
      </c>
      <c r="J10" s="15">
        <f t="shared" si="3"/>
        <v>1444.5893017600001</v>
      </c>
      <c r="K10" s="19">
        <f t="shared" si="4"/>
        <v>726.96920000000011</v>
      </c>
    </row>
    <row r="11" spans="1:11" x14ac:dyDescent="0.25">
      <c r="A11" s="9" t="s">
        <v>24</v>
      </c>
      <c r="B11" s="18">
        <v>1100.28</v>
      </c>
      <c r="C11" s="9">
        <f t="shared" si="5"/>
        <v>1331.3388</v>
      </c>
      <c r="D11" s="5">
        <v>1.3</v>
      </c>
      <c r="E11" s="10">
        <f t="shared" si="0"/>
        <v>1730.74044</v>
      </c>
      <c r="F11" s="9">
        <v>1.7</v>
      </c>
      <c r="G11" s="9">
        <v>1.28</v>
      </c>
      <c r="H11" s="11">
        <f t="shared" si="1"/>
        <v>2896.9932288</v>
      </c>
      <c r="I11" s="12">
        <f t="shared" si="2"/>
        <v>241.4161024</v>
      </c>
      <c r="J11" s="15">
        <f t="shared" si="3"/>
        <v>2317.5945830400001</v>
      </c>
      <c r="K11" s="19">
        <f t="shared" si="4"/>
        <v>1166.2968000000001</v>
      </c>
    </row>
    <row r="12" spans="1:11" x14ac:dyDescent="0.25">
      <c r="A12" s="9" t="s">
        <v>25</v>
      </c>
      <c r="B12" s="18">
        <v>1017.6</v>
      </c>
      <c r="C12" s="9">
        <f t="shared" si="5"/>
        <v>1231.296</v>
      </c>
      <c r="D12" s="9">
        <v>1.3</v>
      </c>
      <c r="E12" s="10">
        <f t="shared" si="0"/>
        <v>1600.6848000000002</v>
      </c>
      <c r="F12" s="9">
        <v>1.7</v>
      </c>
      <c r="G12" s="9">
        <v>1.28</v>
      </c>
      <c r="H12" s="11">
        <f t="shared" si="1"/>
        <v>2679.3000959999999</v>
      </c>
      <c r="I12" s="12">
        <f t="shared" si="2"/>
        <v>223.27500799999999</v>
      </c>
      <c r="J12" s="15">
        <f t="shared" si="3"/>
        <v>2143.4400768</v>
      </c>
      <c r="K12" s="19">
        <f t="shared" si="4"/>
        <v>1078.6560000000002</v>
      </c>
    </row>
    <row r="13" spans="1:11" x14ac:dyDescent="0.25">
      <c r="A13" s="9" t="s">
        <v>42</v>
      </c>
      <c r="B13" s="18">
        <v>903.95316000000014</v>
      </c>
      <c r="C13" s="9">
        <f t="shared" si="5"/>
        <v>1093.7833236000001</v>
      </c>
      <c r="D13" s="5">
        <v>1.32</v>
      </c>
      <c r="E13" s="10">
        <f t="shared" si="0"/>
        <v>1443.7939871520002</v>
      </c>
      <c r="F13" s="9">
        <v>1.7</v>
      </c>
      <c r="G13" s="9">
        <v>1.28</v>
      </c>
      <c r="H13" s="11">
        <f t="shared" si="1"/>
        <v>2380.0725121536002</v>
      </c>
      <c r="I13" s="12">
        <f t="shared" si="2"/>
        <v>198.33937601280002</v>
      </c>
      <c r="J13" s="15">
        <f t="shared" si="3"/>
        <v>1904.0580097228803</v>
      </c>
      <c r="K13" s="19">
        <f t="shared" si="4"/>
        <v>958.19034960000022</v>
      </c>
    </row>
    <row r="14" spans="1:11" x14ac:dyDescent="0.25">
      <c r="A14" s="9" t="s">
        <v>26</v>
      </c>
      <c r="B14" s="18">
        <v>1277.6922000000002</v>
      </c>
      <c r="C14" s="9">
        <f t="shared" si="5"/>
        <v>1546.0075620000002</v>
      </c>
      <c r="D14" s="9">
        <v>1.32</v>
      </c>
      <c r="E14" s="10">
        <f t="shared" si="0"/>
        <v>2040.7299818400004</v>
      </c>
      <c r="F14" s="9">
        <v>1.7</v>
      </c>
      <c r="G14" s="9">
        <v>1.28</v>
      </c>
      <c r="H14" s="11">
        <f t="shared" si="1"/>
        <v>3364.1124549120009</v>
      </c>
      <c r="I14" s="12">
        <f t="shared" si="2"/>
        <v>280.34270457600007</v>
      </c>
      <c r="J14" s="15">
        <f t="shared" si="3"/>
        <v>2691.2899639296011</v>
      </c>
      <c r="K14" s="19">
        <f t="shared" si="4"/>
        <v>1354.3537320000003</v>
      </c>
    </row>
    <row r="15" spans="1:11" x14ac:dyDescent="0.25">
      <c r="A15" s="9" t="s">
        <v>27</v>
      </c>
      <c r="B15" s="18">
        <v>1530.9792000000002</v>
      </c>
      <c r="C15" s="9">
        <f t="shared" si="5"/>
        <v>1852.4848320000003</v>
      </c>
      <c r="D15" s="5">
        <v>1.3</v>
      </c>
      <c r="E15" s="10">
        <f t="shared" si="0"/>
        <v>2408.2302816000006</v>
      </c>
      <c r="F15" s="9">
        <v>1.7</v>
      </c>
      <c r="G15" s="9">
        <v>1.28</v>
      </c>
      <c r="H15" s="11">
        <f t="shared" si="1"/>
        <v>4031.0069944320007</v>
      </c>
      <c r="I15" s="12">
        <f t="shared" si="2"/>
        <v>335.91724953600004</v>
      </c>
      <c r="J15" s="15">
        <f t="shared" si="3"/>
        <v>3224.8055955456007</v>
      </c>
      <c r="K15" s="19">
        <f t="shared" si="4"/>
        <v>1622.8379520000003</v>
      </c>
    </row>
    <row r="16" spans="1:11" x14ac:dyDescent="0.25">
      <c r="A16" s="9" t="s">
        <v>43</v>
      </c>
      <c r="B16" s="18">
        <v>1891.2096000000001</v>
      </c>
      <c r="C16" s="9">
        <f t="shared" si="5"/>
        <v>2288.3636160000001</v>
      </c>
      <c r="D16" s="9">
        <v>1.3</v>
      </c>
      <c r="E16" s="10">
        <f t="shared" si="0"/>
        <v>2974.8727008000001</v>
      </c>
      <c r="F16" s="9">
        <v>1.7</v>
      </c>
      <c r="G16" s="9">
        <v>1.28</v>
      </c>
      <c r="H16" s="11">
        <f t="shared" si="1"/>
        <v>4979.4792284160003</v>
      </c>
      <c r="I16" s="12">
        <f t="shared" si="2"/>
        <v>414.95660236800001</v>
      </c>
      <c r="J16" s="15">
        <f t="shared" si="3"/>
        <v>3983.5833827328006</v>
      </c>
      <c r="K16" s="19">
        <f t="shared" si="4"/>
        <v>2004.6821760000003</v>
      </c>
    </row>
    <row r="17" spans="1:11" x14ac:dyDescent="0.25">
      <c r="A17" s="9" t="s">
        <v>55</v>
      </c>
      <c r="B17" s="18">
        <v>2115.2278800000004</v>
      </c>
      <c r="C17" s="9">
        <f t="shared" si="5"/>
        <v>2559.4257348000006</v>
      </c>
      <c r="D17" s="5">
        <v>1.32</v>
      </c>
      <c r="E17" s="10">
        <f t="shared" si="0"/>
        <v>3378.441969936001</v>
      </c>
      <c r="F17" s="9">
        <v>1.7</v>
      </c>
      <c r="G17" s="9">
        <v>1.28</v>
      </c>
      <c r="H17" s="11">
        <f t="shared" si="1"/>
        <v>5569.3103989248011</v>
      </c>
      <c r="I17" s="12">
        <f t="shared" si="2"/>
        <v>464.10919991040009</v>
      </c>
      <c r="J17" s="15">
        <f t="shared" si="3"/>
        <v>4455.4483191398413</v>
      </c>
      <c r="K17" s="19">
        <f t="shared" si="4"/>
        <v>2242.1415528000007</v>
      </c>
    </row>
    <row r="18" spans="1:11" x14ac:dyDescent="0.25">
      <c r="A18" s="2" t="s">
        <v>31</v>
      </c>
      <c r="B18" s="17">
        <v>4232.58</v>
      </c>
      <c r="C18" s="2">
        <f t="shared" si="5"/>
        <v>5121.4218000000001</v>
      </c>
      <c r="D18" s="9">
        <v>1.32</v>
      </c>
      <c r="E18" s="6">
        <f t="shared" si="0"/>
        <v>6760.2767760000006</v>
      </c>
      <c r="F18" s="5">
        <v>1.62</v>
      </c>
      <c r="G18" s="5">
        <v>1.28</v>
      </c>
      <c r="H18" s="7">
        <f t="shared" si="1"/>
        <v>10619.780244480002</v>
      </c>
      <c r="I18" s="8">
        <f t="shared" si="2"/>
        <v>884.98168704000011</v>
      </c>
      <c r="J18" s="15">
        <f t="shared" si="3"/>
        <v>8495.8241955840022</v>
      </c>
      <c r="K18" s="19">
        <f t="shared" si="4"/>
        <v>4486.5348000000004</v>
      </c>
    </row>
    <row r="19" spans="1:11" x14ac:dyDescent="0.25">
      <c r="A19" s="2" t="s">
        <v>32</v>
      </c>
      <c r="B19" s="17">
        <v>5774.88</v>
      </c>
      <c r="C19" s="2">
        <f t="shared" si="5"/>
        <v>6987.6048000000001</v>
      </c>
      <c r="D19" s="5">
        <v>1.32</v>
      </c>
      <c r="E19" s="6">
        <f t="shared" si="0"/>
        <v>9223.638336</v>
      </c>
      <c r="F19" s="5">
        <v>1.63</v>
      </c>
      <c r="G19" s="5">
        <v>1.28</v>
      </c>
      <c r="H19" s="7">
        <f t="shared" si="1"/>
        <v>14578.938654719999</v>
      </c>
      <c r="I19" s="8">
        <f t="shared" si="2"/>
        <v>1214.91155456</v>
      </c>
      <c r="J19" s="15">
        <f t="shared" si="3"/>
        <v>11663.150923776</v>
      </c>
      <c r="K19" s="19">
        <f t="shared" si="4"/>
        <v>6121.3728000000001</v>
      </c>
    </row>
    <row r="20" spans="1:11" x14ac:dyDescent="0.25">
      <c r="A20" s="9" t="s">
        <v>38</v>
      </c>
      <c r="B20" s="18">
        <v>808.78000000000009</v>
      </c>
      <c r="C20" s="9">
        <f t="shared" si="5"/>
        <v>978.62380000000007</v>
      </c>
      <c r="D20" s="9">
        <v>1.25</v>
      </c>
      <c r="E20" s="10">
        <f t="shared" si="0"/>
        <v>1223.2797500000001</v>
      </c>
      <c r="F20" s="9">
        <v>1.65</v>
      </c>
      <c r="G20" s="9">
        <v>1.28</v>
      </c>
      <c r="H20" s="11">
        <f t="shared" si="1"/>
        <v>2066.8534656000002</v>
      </c>
      <c r="I20" s="12">
        <f t="shared" si="2"/>
        <v>172.2377888</v>
      </c>
      <c r="J20" s="15">
        <f t="shared" si="3"/>
        <v>1653.4827724800002</v>
      </c>
      <c r="K20" s="19">
        <f t="shared" si="4"/>
        <v>857.30680000000018</v>
      </c>
    </row>
    <row r="21" spans="1:11" x14ac:dyDescent="0.25">
      <c r="A21" s="9" t="s">
        <v>39</v>
      </c>
      <c r="B21" s="18">
        <v>697.48</v>
      </c>
      <c r="C21" s="9">
        <f t="shared" si="5"/>
        <v>843.95079999999996</v>
      </c>
      <c r="D21" s="5">
        <v>1.25</v>
      </c>
      <c r="E21" s="10">
        <f t="shared" si="0"/>
        <v>1054.9385</v>
      </c>
      <c r="F21" s="9">
        <v>1.65</v>
      </c>
      <c r="G21" s="9">
        <v>1.28</v>
      </c>
      <c r="H21" s="11">
        <f t="shared" si="1"/>
        <v>1782.4240895999997</v>
      </c>
      <c r="I21" s="12">
        <f t="shared" si="2"/>
        <v>148.53534079999997</v>
      </c>
      <c r="J21" s="15">
        <f t="shared" si="3"/>
        <v>1425.9392716799998</v>
      </c>
      <c r="K21" s="19">
        <f t="shared" si="4"/>
        <v>739.3288</v>
      </c>
    </row>
    <row r="22" spans="1:11" x14ac:dyDescent="0.25">
      <c r="A22" s="9" t="s">
        <v>45</v>
      </c>
      <c r="B22" s="18">
        <v>679.46</v>
      </c>
      <c r="C22" s="9">
        <f t="shared" si="5"/>
        <v>822.14660000000003</v>
      </c>
      <c r="D22" s="9">
        <v>1.32</v>
      </c>
      <c r="E22" s="10">
        <f t="shared" si="0"/>
        <v>1085.233512</v>
      </c>
      <c r="F22" s="9">
        <v>1.7</v>
      </c>
      <c r="G22" s="9">
        <v>1.28</v>
      </c>
      <c r="H22" s="11">
        <f t="shared" si="1"/>
        <v>1788.9910016000001</v>
      </c>
      <c r="I22" s="12">
        <f t="shared" si="2"/>
        <v>149.08258346666668</v>
      </c>
      <c r="J22" s="15">
        <f t="shared" si="3"/>
        <v>1431.1928012800001</v>
      </c>
      <c r="K22" s="19">
        <f t="shared" si="4"/>
        <v>720.22760000000005</v>
      </c>
    </row>
    <row r="23" spans="1:11" x14ac:dyDescent="0.25">
      <c r="A23" s="9" t="s">
        <v>46</v>
      </c>
      <c r="B23" s="18">
        <v>858.92436000000009</v>
      </c>
      <c r="C23" s="9">
        <f t="shared" si="5"/>
        <v>1039.2984756000001</v>
      </c>
      <c r="D23" s="5">
        <v>1.32</v>
      </c>
      <c r="E23" s="10">
        <f t="shared" si="0"/>
        <v>1371.8739877920002</v>
      </c>
      <c r="F23" s="9">
        <v>1.7</v>
      </c>
      <c r="G23" s="9">
        <v>1.28</v>
      </c>
      <c r="H23" s="11">
        <f t="shared" si="1"/>
        <v>2261.5134829056001</v>
      </c>
      <c r="I23" s="12">
        <f t="shared" si="2"/>
        <v>188.45945690880001</v>
      </c>
      <c r="J23" s="15">
        <f t="shared" si="3"/>
        <v>1809.2107863244801</v>
      </c>
      <c r="K23" s="19">
        <f t="shared" si="4"/>
        <v>910.45982160000017</v>
      </c>
    </row>
    <row r="24" spans="1:11" x14ac:dyDescent="0.25">
      <c r="A24" s="9" t="s">
        <v>47</v>
      </c>
      <c r="B24" s="18">
        <v>1057.8800000000001</v>
      </c>
      <c r="C24" s="9">
        <f t="shared" si="5"/>
        <v>1280.0348000000001</v>
      </c>
      <c r="D24" s="9">
        <v>1.32</v>
      </c>
      <c r="E24" s="10">
        <f t="shared" si="0"/>
        <v>1689.6459360000003</v>
      </c>
      <c r="F24" s="9">
        <v>1.7</v>
      </c>
      <c r="G24" s="9">
        <v>1.28</v>
      </c>
      <c r="H24" s="11">
        <f t="shared" si="1"/>
        <v>2785.3557248000002</v>
      </c>
      <c r="I24" s="12">
        <f t="shared" si="2"/>
        <v>232.11297706666667</v>
      </c>
      <c r="J24" s="15">
        <f t="shared" si="3"/>
        <v>2228.2845798400003</v>
      </c>
      <c r="K24" s="19">
        <f t="shared" si="4"/>
        <v>1121.3528000000001</v>
      </c>
    </row>
    <row r="25" spans="1:11" x14ac:dyDescent="0.25">
      <c r="A25" s="9" t="s">
        <v>48</v>
      </c>
      <c r="B25" s="18">
        <v>968.84</v>
      </c>
      <c r="C25" s="9">
        <f t="shared" si="5"/>
        <v>1172.2963999999999</v>
      </c>
      <c r="D25" s="5">
        <v>1.32</v>
      </c>
      <c r="E25" s="10">
        <f t="shared" si="0"/>
        <v>1547.4312480000001</v>
      </c>
      <c r="F25" s="9">
        <v>1.7</v>
      </c>
      <c r="G25" s="9">
        <v>1.28</v>
      </c>
      <c r="H25" s="11">
        <f t="shared" si="1"/>
        <v>2550.9169663999996</v>
      </c>
      <c r="I25" s="12">
        <f t="shared" si="2"/>
        <v>212.57641386666663</v>
      </c>
      <c r="J25" s="15">
        <f t="shared" si="3"/>
        <v>2040.7335731199998</v>
      </c>
      <c r="K25" s="19">
        <f t="shared" si="4"/>
        <v>1026.9704000000002</v>
      </c>
    </row>
    <row r="26" spans="1:11" x14ac:dyDescent="0.25">
      <c r="A26" s="9" t="s">
        <v>54</v>
      </c>
      <c r="B26" s="18">
        <v>681.06060000000002</v>
      </c>
      <c r="C26" s="9">
        <f t="shared" si="5"/>
        <v>824.08332600000006</v>
      </c>
      <c r="D26" s="9">
        <v>1.32</v>
      </c>
      <c r="E26" s="10">
        <f t="shared" si="0"/>
        <v>1087.78999032</v>
      </c>
      <c r="F26" s="9">
        <v>1.8</v>
      </c>
      <c r="G26" s="9">
        <v>1.28</v>
      </c>
      <c r="H26" s="11">
        <f t="shared" si="1"/>
        <v>1898.6879831040003</v>
      </c>
      <c r="I26" s="12">
        <f t="shared" si="2"/>
        <v>158.22399859200002</v>
      </c>
      <c r="J26" s="15">
        <f t="shared" si="3"/>
        <v>1518.9503864832004</v>
      </c>
      <c r="K26" s="19">
        <f t="shared" si="4"/>
        <v>721.92423600000006</v>
      </c>
    </row>
    <row r="27" spans="1:11" x14ac:dyDescent="0.25">
      <c r="A27" s="9" t="s">
        <v>70</v>
      </c>
      <c r="B27" s="18">
        <v>1113</v>
      </c>
      <c r="C27" s="9">
        <f t="shared" si="5"/>
        <v>1346.73</v>
      </c>
      <c r="D27" s="5">
        <v>1.3</v>
      </c>
      <c r="E27" s="10">
        <f t="shared" si="0"/>
        <v>1750.749</v>
      </c>
      <c r="F27" s="9">
        <v>1.7</v>
      </c>
      <c r="G27" s="9">
        <v>1.28</v>
      </c>
      <c r="H27" s="11">
        <f t="shared" si="1"/>
        <v>2930.4844799999996</v>
      </c>
      <c r="I27" s="12">
        <f t="shared" si="2"/>
        <v>244.20703999999998</v>
      </c>
      <c r="J27" s="15">
        <f t="shared" si="3"/>
        <v>2344.3875839999996</v>
      </c>
      <c r="K27" s="19">
        <f t="shared" si="4"/>
        <v>1179.78</v>
      </c>
    </row>
    <row r="28" spans="1:11" x14ac:dyDescent="0.25">
      <c r="A28" s="2" t="s">
        <v>56</v>
      </c>
      <c r="B28" s="17">
        <v>3078.8442000000005</v>
      </c>
      <c r="C28" s="5">
        <f t="shared" si="5"/>
        <v>3725.4014820000002</v>
      </c>
      <c r="D28" s="9">
        <v>1.32</v>
      </c>
      <c r="E28" s="6">
        <f t="shared" si="0"/>
        <v>4917.5299562400005</v>
      </c>
      <c r="F28" s="5">
        <v>1.65</v>
      </c>
      <c r="G28" s="5">
        <v>1.28</v>
      </c>
      <c r="H28" s="7">
        <f t="shared" si="1"/>
        <v>7868.0479299840008</v>
      </c>
      <c r="I28" s="8">
        <f t="shared" si="2"/>
        <v>655.67066083200007</v>
      </c>
      <c r="J28" s="15">
        <f t="shared" si="3"/>
        <v>6294.4383439872008</v>
      </c>
      <c r="K28" s="19">
        <f t="shared" si="4"/>
        <v>3263.5748520000006</v>
      </c>
    </row>
    <row r="29" spans="1:11" x14ac:dyDescent="0.25">
      <c r="A29" s="2" t="s">
        <v>62</v>
      </c>
      <c r="B29" s="17">
        <v>652.91760000000011</v>
      </c>
      <c r="C29" s="2">
        <f t="shared" si="5"/>
        <v>790.03029600000013</v>
      </c>
      <c r="D29" s="5">
        <v>1.32</v>
      </c>
      <c r="E29" s="6">
        <f t="shared" si="0"/>
        <v>1042.8399907200003</v>
      </c>
      <c r="F29" s="5">
        <v>1.6</v>
      </c>
      <c r="G29" s="5">
        <v>1.28</v>
      </c>
      <c r="H29" s="7">
        <f t="shared" si="1"/>
        <v>1617.9820462080004</v>
      </c>
      <c r="I29" s="8">
        <f t="shared" si="2"/>
        <v>134.83183718400002</v>
      </c>
      <c r="J29" s="15">
        <f t="shared" si="3"/>
        <v>1294.3856369664004</v>
      </c>
      <c r="K29" s="19">
        <f t="shared" si="4"/>
        <v>692.09265600000015</v>
      </c>
    </row>
    <row r="30" spans="1:11" x14ac:dyDescent="0.25">
      <c r="A30" s="2" t="s">
        <v>68</v>
      </c>
      <c r="B30" s="17">
        <v>2372.2800000000002</v>
      </c>
      <c r="C30" s="2">
        <v>3350</v>
      </c>
      <c r="D30" s="9">
        <v>1.32</v>
      </c>
      <c r="E30" s="6">
        <f t="shared" si="0"/>
        <v>4422</v>
      </c>
      <c r="F30" s="5">
        <v>1.65</v>
      </c>
      <c r="G30" s="5">
        <v>1.28</v>
      </c>
      <c r="H30" s="7">
        <f t="shared" si="1"/>
        <v>7075.2</v>
      </c>
      <c r="I30" s="8">
        <f t="shared" si="2"/>
        <v>589.6</v>
      </c>
      <c r="J30" s="15">
        <f t="shared" si="3"/>
        <v>5660.16</v>
      </c>
      <c r="K30" s="19">
        <f t="shared" si="4"/>
        <v>2514.6168000000002</v>
      </c>
    </row>
    <row r="31" spans="1:11" x14ac:dyDescent="0.25">
      <c r="A31" s="2" t="s">
        <v>69</v>
      </c>
      <c r="B31" s="17">
        <v>3489.52</v>
      </c>
      <c r="C31" s="2">
        <v>4500</v>
      </c>
      <c r="D31" s="5">
        <v>1.32</v>
      </c>
      <c r="E31" s="6">
        <f t="shared" si="0"/>
        <v>5940</v>
      </c>
      <c r="F31" s="5">
        <v>1.63</v>
      </c>
      <c r="G31" s="5">
        <v>1.28</v>
      </c>
      <c r="H31" s="13">
        <f t="shared" si="1"/>
        <v>9388.7999999999993</v>
      </c>
      <c r="I31" s="14">
        <f t="shared" si="2"/>
        <v>782.4</v>
      </c>
      <c r="J31" s="15">
        <f t="shared" si="3"/>
        <v>7511.04</v>
      </c>
      <c r="K31" s="19">
        <f t="shared" si="4"/>
        <v>3698.8912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7-08-19 (3)</vt:lpstr>
      <vt:lpstr>7-08-19 (2)</vt:lpstr>
      <vt:lpstr>14-10-16</vt:lpstr>
      <vt:lpstr>05-04-17</vt:lpstr>
      <vt:lpstr>31-07-17</vt:lpstr>
      <vt:lpstr>Hoja3</vt:lpstr>
      <vt:lpstr>10-05-17 SEMANAL</vt:lpstr>
      <vt:lpstr>10-05-17</vt:lpstr>
      <vt:lpstr>11-10-17</vt:lpstr>
      <vt:lpstr>18-01-18</vt:lpstr>
      <vt:lpstr>22-05-18</vt:lpstr>
      <vt:lpstr>03-07-18</vt:lpstr>
      <vt:lpstr>04-09-18</vt:lpstr>
      <vt:lpstr>24-09-18</vt:lpstr>
      <vt:lpstr>12-11-18</vt:lpstr>
      <vt:lpstr>26-03-19</vt:lpstr>
      <vt:lpstr>13-02-19</vt:lpstr>
      <vt:lpstr>7-08-19</vt:lpstr>
      <vt:lpstr>23-08-19</vt:lpstr>
      <vt:lpstr>11-11-19</vt:lpstr>
      <vt:lpstr>27-11-19</vt:lpstr>
      <vt:lpstr>4-03-20</vt:lpstr>
      <vt:lpstr>11-05-20</vt:lpstr>
      <vt:lpstr>2-06-20</vt:lpstr>
      <vt:lpstr>7-8-20</vt:lpstr>
      <vt:lpstr>27-8-20</vt:lpstr>
      <vt:lpstr>29-10-20</vt:lpstr>
      <vt:lpstr>23-12-20</vt:lpstr>
      <vt:lpstr>1-03-21</vt:lpstr>
      <vt:lpstr>26-4-21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</cp:lastModifiedBy>
  <cp:lastPrinted>2021-04-26T14:20:37Z</cp:lastPrinted>
  <dcterms:created xsi:type="dcterms:W3CDTF">2016-10-14T22:03:29Z</dcterms:created>
  <dcterms:modified xsi:type="dcterms:W3CDTF">2021-04-29T12:49:25Z</dcterms:modified>
</cp:coreProperties>
</file>