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Ventura Muebles\"/>
    </mc:Choice>
  </mc:AlternateContent>
  <xr:revisionPtr revIDLastSave="0" documentId="13_ncr:1_{D180BD6C-A00A-4026-8B45-CD0E7AA2EF90}" xr6:coauthVersionLast="46" xr6:coauthVersionMax="46" xr10:uidLastSave="{00000000-0000-0000-0000-000000000000}"/>
  <bookViews>
    <workbookView xWindow="-120" yWindow="-120" windowWidth="20730" windowHeight="11160" xr2:uid="{B9116A4D-2B6D-4197-B125-764F40B2B29C}"/>
  </bookViews>
  <sheets>
    <sheet name="21-04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1" i="1" s="1"/>
  <c r="I11" i="1"/>
  <c r="K11" i="1"/>
  <c r="C12" i="1"/>
  <c r="E12" i="1" s="1"/>
  <c r="C13" i="1"/>
  <c r="E13" i="1" s="1"/>
  <c r="K13" i="1"/>
  <c r="C14" i="1"/>
  <c r="E14" i="1" s="1"/>
  <c r="K14" i="1"/>
  <c r="C8" i="1"/>
  <c r="E8" i="1"/>
  <c r="I8" i="1"/>
  <c r="J8" i="1"/>
  <c r="K8" i="1"/>
  <c r="C9" i="1"/>
  <c r="E9" i="1" s="1"/>
  <c r="C10" i="1"/>
  <c r="E10" i="1" s="1"/>
  <c r="K10" i="1"/>
  <c r="C7" i="1"/>
  <c r="J7" i="1" s="1"/>
  <c r="C6" i="1"/>
  <c r="K6" i="1" s="1"/>
  <c r="C5" i="1"/>
  <c r="J5" i="1" s="1"/>
  <c r="C4" i="1"/>
  <c r="K4" i="1" s="1"/>
  <c r="I13" i="1" l="1"/>
  <c r="J11" i="1"/>
  <c r="I10" i="1"/>
  <c r="E6" i="1"/>
  <c r="J10" i="1"/>
  <c r="K9" i="1"/>
  <c r="J13" i="1"/>
  <c r="K12" i="1"/>
  <c r="E4" i="1"/>
  <c r="J4" i="1"/>
  <c r="J6" i="1"/>
  <c r="I9" i="1"/>
  <c r="I14" i="1"/>
  <c r="I12" i="1"/>
  <c r="J14" i="1"/>
  <c r="J12" i="1"/>
  <c r="J9" i="1"/>
  <c r="I5" i="1"/>
  <c r="K5" i="1"/>
  <c r="I7" i="1"/>
  <c r="K7" i="1"/>
  <c r="I4" i="1"/>
  <c r="E5" i="1"/>
  <c r="I6" i="1"/>
  <c r="E7" i="1"/>
</calcChain>
</file>

<file path=xl/sharedStrings.xml><?xml version="1.0" encoding="utf-8"?>
<sst xmlns="http://schemas.openxmlformats.org/spreadsheetml/2006/main" count="23" uniqueCount="23">
  <si>
    <t>PRODUCTO</t>
  </si>
  <si>
    <t>COSTO s/imp</t>
  </si>
  <si>
    <t>costo C/imp</t>
  </si>
  <si>
    <t>COEFICI.MAYORI.</t>
  </si>
  <si>
    <t>PRECIO VTA MAYORISTA</t>
  </si>
  <si>
    <t>COEFICIENTE EFECTIVO</t>
  </si>
  <si>
    <t>COEF.TARJETA 6</t>
  </si>
  <si>
    <t>COEFICIENTE TARJETA 12</t>
  </si>
  <si>
    <t>12 NARANJA Y 12 AHORA</t>
  </si>
  <si>
    <t>6 NARANJA Y 6 AHORA</t>
  </si>
  <si>
    <t>EFECTIVO</t>
  </si>
  <si>
    <t>Ventura: EX</t>
  </si>
  <si>
    <t>Silla Valeria x 6</t>
  </si>
  <si>
    <t>Mesa Pilos 1,60 x 0,80</t>
  </si>
  <si>
    <t>Silla Aragonesa Guatambú x 6</t>
  </si>
  <si>
    <t>Silla Esparta x 6</t>
  </si>
  <si>
    <t>Mesa trampa 1,60 x 0,90 a 2,00</t>
  </si>
  <si>
    <t>Modular Tasco 1,60 mts</t>
  </si>
  <si>
    <t>Modular Capilla 1,60</t>
  </si>
  <si>
    <t>Modular Sevilla 1,20</t>
  </si>
  <si>
    <t>Mesa P/ living colonial</t>
  </si>
  <si>
    <t>Mesa living 0,80 x 0,45 x 0,40 C/ Ondulaciones</t>
  </si>
  <si>
    <t>Mesa living 0,80 x 0,45 x 0,40 C/Lisos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</si>
</sst>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58E5-CB5A-436F-80D2-302AD7A83B6A}">
  <dimension ref="A1:K14"/>
  <sheetViews>
    <sheetView tabSelected="1" workbookViewId="0">
      <selection activeCell="N9" sqref="N9"/>
    </sheetView>
  </sheetViews>
  <sheetFormatPr baseColWidth="10" defaultColWidth="11.42578125" defaultRowHeight="15" x14ac:dyDescent="0.25"/>
  <cols>
    <col min="1" max="1" width="23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12</v>
      </c>
      <c r="B4" s="2">
        <v>33350</v>
      </c>
      <c r="C4" s="2">
        <f t="shared" ref="C4:C7" si="0">B4*$C$3</f>
        <v>36685</v>
      </c>
      <c r="D4" s="2">
        <v>1.35</v>
      </c>
      <c r="E4" s="6">
        <f t="shared" ref="E4:E7" si="1">C4*D4</f>
        <v>49524.75</v>
      </c>
      <c r="F4" s="2">
        <v>1.6</v>
      </c>
      <c r="G4" s="2">
        <v>1.3</v>
      </c>
      <c r="H4" s="10">
        <v>1.19</v>
      </c>
      <c r="I4" s="7">
        <f>C4*F4*G4/$I$3</f>
        <v>6358.7333333333336</v>
      </c>
      <c r="J4" s="7">
        <f>C4*F4*H4/$J$3</f>
        <v>11641.373333333331</v>
      </c>
      <c r="K4" s="8">
        <f>C4*F4</f>
        <v>58696</v>
      </c>
    </row>
    <row r="5" spans="1:11" x14ac:dyDescent="0.25">
      <c r="A5" s="2" t="s">
        <v>13</v>
      </c>
      <c r="B5" s="2">
        <v>16150</v>
      </c>
      <c r="C5" s="2">
        <f t="shared" si="0"/>
        <v>17765</v>
      </c>
      <c r="D5" s="2">
        <v>1.35</v>
      </c>
      <c r="E5" s="6">
        <f t="shared" si="1"/>
        <v>23982.75</v>
      </c>
      <c r="F5" s="2">
        <v>1.6</v>
      </c>
      <c r="G5" s="2">
        <v>1.3</v>
      </c>
      <c r="H5" s="10">
        <v>1.19</v>
      </c>
      <c r="I5" s="7">
        <f t="shared" ref="I5:I7" si="2">C5*F5*G5/$I$3</f>
        <v>3079.2666666666669</v>
      </c>
      <c r="J5" s="7">
        <f t="shared" ref="J5:J7" si="3">C5*F5*H5/$J$3</f>
        <v>5637.4266666666663</v>
      </c>
      <c r="K5" s="8">
        <f t="shared" ref="K5:K7" si="4">C5*F5</f>
        <v>28424</v>
      </c>
    </row>
    <row r="6" spans="1:11" ht="27.75" customHeight="1" x14ac:dyDescent="0.25">
      <c r="A6" s="9" t="s">
        <v>14</v>
      </c>
      <c r="B6" s="2">
        <v>33380</v>
      </c>
      <c r="C6" s="2">
        <f t="shared" si="0"/>
        <v>36718</v>
      </c>
      <c r="D6" s="2">
        <v>1.35</v>
      </c>
      <c r="E6" s="6">
        <f t="shared" si="1"/>
        <v>49569.3</v>
      </c>
      <c r="F6" s="2">
        <v>1.6</v>
      </c>
      <c r="G6" s="2">
        <v>1.3</v>
      </c>
      <c r="H6" s="10">
        <v>1.19</v>
      </c>
      <c r="I6" s="7">
        <f t="shared" si="2"/>
        <v>6364.4533333333338</v>
      </c>
      <c r="J6" s="7">
        <f t="shared" si="3"/>
        <v>11651.845333333333</v>
      </c>
      <c r="K6" s="8">
        <f t="shared" si="4"/>
        <v>58748.800000000003</v>
      </c>
    </row>
    <row r="7" spans="1:11" ht="28.5" customHeight="1" x14ac:dyDescent="0.25">
      <c r="A7" s="9" t="s">
        <v>15</v>
      </c>
      <c r="B7" s="2">
        <v>37250</v>
      </c>
      <c r="C7" s="2">
        <f t="shared" si="0"/>
        <v>40975</v>
      </c>
      <c r="D7" s="2">
        <v>1.35</v>
      </c>
      <c r="E7" s="6">
        <f t="shared" si="1"/>
        <v>55316.25</v>
      </c>
      <c r="F7" s="2">
        <v>1.6</v>
      </c>
      <c r="G7" s="2">
        <v>1.3</v>
      </c>
      <c r="H7" s="10">
        <v>1.19</v>
      </c>
      <c r="I7" s="7">
        <f t="shared" si="2"/>
        <v>7102.333333333333</v>
      </c>
      <c r="J7" s="7">
        <f t="shared" si="3"/>
        <v>13002.733333333332</v>
      </c>
      <c r="K7" s="8">
        <f t="shared" si="4"/>
        <v>65560</v>
      </c>
    </row>
    <row r="8" spans="1:11" ht="28.5" customHeight="1" x14ac:dyDescent="0.25">
      <c r="A8" s="9" t="s">
        <v>16</v>
      </c>
      <c r="B8" s="2">
        <v>31900</v>
      </c>
      <c r="C8" s="2">
        <f t="shared" ref="C8:C10" si="5">B8*$C$3</f>
        <v>35090</v>
      </c>
      <c r="D8" s="2">
        <v>1.35</v>
      </c>
      <c r="E8" s="6">
        <f t="shared" ref="E8:E10" si="6">C8*D8</f>
        <v>47371.5</v>
      </c>
      <c r="F8" s="2">
        <v>1.6</v>
      </c>
      <c r="G8" s="2">
        <v>1.3</v>
      </c>
      <c r="H8" s="10">
        <v>1.19</v>
      </c>
      <c r="I8" s="7">
        <f t="shared" ref="I8:I10" si="7">C8*F8*G8/$I$3</f>
        <v>6082.2666666666664</v>
      </c>
      <c r="J8" s="7">
        <f t="shared" ref="J8:J10" si="8">C8*F8*H8/$J$3</f>
        <v>11135.226666666667</v>
      </c>
      <c r="K8" s="8">
        <f t="shared" ref="K8:K10" si="9">C8*F8</f>
        <v>56144</v>
      </c>
    </row>
    <row r="9" spans="1:11" ht="24.75" customHeight="1" x14ac:dyDescent="0.25">
      <c r="A9" s="9" t="s">
        <v>17</v>
      </c>
      <c r="B9" s="2">
        <v>10200</v>
      </c>
      <c r="C9" s="2">
        <f t="shared" si="5"/>
        <v>11220</v>
      </c>
      <c r="D9" s="2">
        <v>1.35</v>
      </c>
      <c r="E9" s="6">
        <f t="shared" si="6"/>
        <v>15147.000000000002</v>
      </c>
      <c r="F9" s="2">
        <v>1.6</v>
      </c>
      <c r="G9" s="2">
        <v>1.3</v>
      </c>
      <c r="H9" s="10">
        <v>1.19</v>
      </c>
      <c r="I9" s="7">
        <f t="shared" si="7"/>
        <v>1944.8000000000002</v>
      </c>
      <c r="J9" s="7">
        <f t="shared" si="8"/>
        <v>3560.4799999999996</v>
      </c>
      <c r="K9" s="8">
        <f t="shared" si="9"/>
        <v>17952</v>
      </c>
    </row>
    <row r="10" spans="1:11" ht="21" customHeight="1" x14ac:dyDescent="0.25">
      <c r="A10" s="2" t="s">
        <v>18</v>
      </c>
      <c r="B10" s="2">
        <v>14260</v>
      </c>
      <c r="C10" s="2">
        <f t="shared" si="5"/>
        <v>15686.000000000002</v>
      </c>
      <c r="D10" s="2">
        <v>1.35</v>
      </c>
      <c r="E10" s="6">
        <f t="shared" si="6"/>
        <v>21176.100000000002</v>
      </c>
      <c r="F10" s="2">
        <v>1.6</v>
      </c>
      <c r="G10" s="2">
        <v>1.3</v>
      </c>
      <c r="H10" s="10">
        <v>1.19</v>
      </c>
      <c r="I10" s="7">
        <f t="shared" si="7"/>
        <v>2718.9066666666672</v>
      </c>
      <c r="J10" s="7">
        <f t="shared" si="8"/>
        <v>4977.6906666666673</v>
      </c>
      <c r="K10" s="8">
        <f t="shared" si="9"/>
        <v>25097.600000000006</v>
      </c>
    </row>
    <row r="11" spans="1:11" ht="21.75" customHeight="1" x14ac:dyDescent="0.25">
      <c r="A11" s="2" t="s">
        <v>19</v>
      </c>
      <c r="B11" s="2">
        <v>13500</v>
      </c>
      <c r="C11" s="2">
        <f t="shared" ref="C11:C14" si="10">B11*$C$3</f>
        <v>14850.000000000002</v>
      </c>
      <c r="D11" s="2">
        <v>1.35</v>
      </c>
      <c r="E11" s="6">
        <f t="shared" ref="E11:E14" si="11">C11*D11</f>
        <v>20047.500000000004</v>
      </c>
      <c r="F11" s="2">
        <v>1.6</v>
      </c>
      <c r="G11" s="2">
        <v>1.3</v>
      </c>
      <c r="H11" s="10">
        <v>1.19</v>
      </c>
      <c r="I11" s="7">
        <f t="shared" ref="I11:I14" si="12">C11*F11*G11/$I$3</f>
        <v>2574.0000000000005</v>
      </c>
      <c r="J11" s="7">
        <f t="shared" ref="J11:J14" si="13">C11*F11*H11/$J$3</f>
        <v>4712.4000000000005</v>
      </c>
      <c r="K11" s="8">
        <f t="shared" ref="K11:K14" si="14">C11*F11</f>
        <v>23760.000000000004</v>
      </c>
    </row>
    <row r="12" spans="1:11" x14ac:dyDescent="0.25">
      <c r="A12" s="2" t="s">
        <v>20</v>
      </c>
      <c r="B12" s="2">
        <v>7600</v>
      </c>
      <c r="C12" s="2">
        <f t="shared" si="10"/>
        <v>8360</v>
      </c>
      <c r="D12" s="2">
        <v>1.35</v>
      </c>
      <c r="E12" s="6">
        <f t="shared" si="11"/>
        <v>11286</v>
      </c>
      <c r="F12" s="2">
        <v>1.6</v>
      </c>
      <c r="G12" s="2">
        <v>1.3</v>
      </c>
      <c r="H12" s="10">
        <v>1.19</v>
      </c>
      <c r="I12" s="7">
        <f t="shared" si="12"/>
        <v>1449.0666666666666</v>
      </c>
      <c r="J12" s="7">
        <f t="shared" si="13"/>
        <v>2652.9066666666663</v>
      </c>
      <c r="K12" s="8">
        <f t="shared" si="14"/>
        <v>13376</v>
      </c>
    </row>
    <row r="13" spans="1:11" ht="30" x14ac:dyDescent="0.25">
      <c r="A13" s="9" t="s">
        <v>21</v>
      </c>
      <c r="B13" s="2">
        <v>3300</v>
      </c>
      <c r="C13" s="2">
        <f t="shared" si="10"/>
        <v>3630.0000000000005</v>
      </c>
      <c r="D13" s="2">
        <v>1.35</v>
      </c>
      <c r="E13" s="6">
        <f t="shared" si="11"/>
        <v>4900.5000000000009</v>
      </c>
      <c r="F13" s="2">
        <v>1.6</v>
      </c>
      <c r="G13" s="2">
        <v>1.3</v>
      </c>
      <c r="H13" s="10">
        <v>1.19</v>
      </c>
      <c r="I13" s="7">
        <f t="shared" si="12"/>
        <v>629.20000000000016</v>
      </c>
      <c r="J13" s="7">
        <f t="shared" si="13"/>
        <v>1151.92</v>
      </c>
      <c r="K13" s="8">
        <f t="shared" si="14"/>
        <v>5808.0000000000009</v>
      </c>
    </row>
    <row r="14" spans="1:11" ht="30" x14ac:dyDescent="0.25">
      <c r="A14" s="9" t="s">
        <v>22</v>
      </c>
      <c r="B14" s="2">
        <v>3300</v>
      </c>
      <c r="C14" s="2">
        <f t="shared" si="10"/>
        <v>3630.0000000000005</v>
      </c>
      <c r="D14" s="2">
        <v>1.35</v>
      </c>
      <c r="E14" s="6">
        <f t="shared" si="11"/>
        <v>4900.5000000000009</v>
      </c>
      <c r="F14" s="2">
        <v>1.6</v>
      </c>
      <c r="G14" s="2">
        <v>1.3</v>
      </c>
      <c r="H14" s="10">
        <v>1.19</v>
      </c>
      <c r="I14" s="7">
        <f t="shared" si="12"/>
        <v>629.20000000000016</v>
      </c>
      <c r="J14" s="7">
        <f t="shared" si="13"/>
        <v>1151.92</v>
      </c>
      <c r="K14" s="8">
        <f t="shared" si="14"/>
        <v>5808.0000000000009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2021-04-21T13:51:22Z</dcterms:created>
  <dcterms:modified xsi:type="dcterms:W3CDTF">2021-04-21T14:52:37Z</dcterms:modified>
</cp:coreProperties>
</file>