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jcma\PycharmProjects\Cultural-Perspectives\"/>
    </mc:Choice>
  </mc:AlternateContent>
  <xr:revisionPtr revIDLastSave="0" documentId="13_ncr:1_{B9F2BD40-35DE-474A-B06E-DB7C755B330E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7" i="2"/>
  <c r="C12" i="2"/>
  <c r="C10" i="2"/>
  <c r="C19" i="2"/>
  <c r="C17" i="2"/>
  <c r="C16" i="2"/>
  <c r="C14" i="2"/>
  <c r="C3" i="2"/>
  <c r="C23" i="2"/>
  <c r="C24" i="2"/>
  <c r="C21" i="2"/>
  <c r="C22" i="2"/>
  <c r="C8" i="2"/>
  <c r="C4" i="2"/>
  <c r="C9" i="2"/>
  <c r="C11" i="2"/>
  <c r="C15" i="2"/>
  <c r="C20" i="2"/>
  <c r="C2" i="2"/>
  <c r="C6" i="2"/>
  <c r="C13" i="2"/>
  <c r="C18" i="2"/>
</calcChain>
</file>

<file path=xl/sharedStrings.xml><?xml version="1.0" encoding="utf-8"?>
<sst xmlns="http://schemas.openxmlformats.org/spreadsheetml/2006/main" count="71" uniqueCount="47">
  <si>
    <t>Language</t>
  </si>
  <si>
    <t>Mean</t>
  </si>
  <si>
    <t>Global Mean</t>
  </si>
  <si>
    <t>z-statistic</t>
  </si>
  <si>
    <t>p-value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</si>
  <si>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</si>
  <si>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</si>
  <si>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</si>
  <si>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</si>
  <si>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</si>
  <si>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</si>
  <si>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</si>
  <si>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</si>
  <si>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</si>
  <si>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</si>
  <si>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</si>
  <si>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</si>
  <si>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</si>
  <si>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</si>
  <si>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</si>
  <si>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</si>
  <si>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</si>
  <si>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Region</t>
  </si>
  <si>
    <t>Ratings</t>
  </si>
  <si>
    <t>Spain</t>
  </si>
  <si>
    <t>Mexico</t>
  </si>
  <si>
    <t>Chile</t>
  </si>
  <si>
    <t>Argentina</t>
  </si>
  <si>
    <t>Thailand</t>
  </si>
  <si>
    <t>Poland</t>
  </si>
  <si>
    <t>Italy</t>
  </si>
  <si>
    <t>Germany</t>
  </si>
  <si>
    <t>Austria</t>
  </si>
  <si>
    <t>France</t>
  </si>
  <si>
    <t>Ukraine</t>
  </si>
  <si>
    <t>Turkey</t>
  </si>
  <si>
    <t>United States of America</t>
  </si>
  <si>
    <t>United Kingdom</t>
  </si>
  <si>
    <t>Australia</t>
  </si>
  <si>
    <t>New Zealand</t>
  </si>
  <si>
    <t>Russia</t>
  </si>
  <si>
    <t>South Korea</t>
  </si>
  <si>
    <t>Taiwan</t>
  </si>
  <si>
    <t>Hong Kong</t>
  </si>
  <si>
    <t>Japan</t>
  </si>
  <si>
    <t>China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</si>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</sst>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"/>
    </sheetView>
  </sheetViews>
  <sheetFormatPr defaultColWidth="9" defaultRowHeight="13.5" x14ac:dyDescent="0.3"/>
  <cols>
    <col min="1" max="1" width="30.730468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3">
        <v>0.76915686274509798</v>
      </c>
      <c r="C2" s="3">
        <v>0.84715686274509805</v>
      </c>
      <c r="D2" s="3">
        <v>-7.4838567102897899</v>
      </c>
      <c r="E2" s="3">
        <v>0.99999999999996403</v>
      </c>
    </row>
    <row r="3" spans="1:5" x14ac:dyDescent="0.3">
      <c r="A3" s="3" t="s">
        <v>6</v>
      </c>
      <c r="B3" s="3">
        <v>0.85649019607843102</v>
      </c>
      <c r="C3" s="3">
        <v>0.84715686274509805</v>
      </c>
      <c r="D3" s="3">
        <v>1.1168475411934899</v>
      </c>
      <c r="E3" s="3">
        <v>0.13202975882124099</v>
      </c>
    </row>
    <row r="4" spans="1:5" x14ac:dyDescent="0.3">
      <c r="A4" s="3" t="s">
        <v>7</v>
      </c>
      <c r="B4" s="3">
        <v>0.84252000000000005</v>
      </c>
      <c r="C4" s="3">
        <v>0.84715686274509805</v>
      </c>
      <c r="D4" s="3">
        <v>-0.54675911957087597</v>
      </c>
      <c r="E4" s="3">
        <v>0.70772788398088404</v>
      </c>
    </row>
    <row r="5" spans="1:5" x14ac:dyDescent="0.3">
      <c r="A5" s="3" t="s">
        <v>8</v>
      </c>
      <c r="B5" s="3">
        <v>0.89968063872255499</v>
      </c>
      <c r="C5" s="3">
        <v>0.84715686274509805</v>
      </c>
      <c r="D5" s="3">
        <v>6.5201698127870999</v>
      </c>
      <c r="E5" s="3">
        <v>3.51139117782395E-11</v>
      </c>
    </row>
    <row r="6" spans="1:5" x14ac:dyDescent="0.3">
      <c r="A6" s="3" t="s">
        <v>9</v>
      </c>
      <c r="B6" s="3">
        <v>0.87</v>
      </c>
      <c r="C6" s="3">
        <v>0.84715686274509805</v>
      </c>
      <c r="D6" s="3">
        <v>2.7262978699638101</v>
      </c>
      <c r="E6" s="3">
        <v>3.2024584200026599E-3</v>
      </c>
    </row>
    <row r="7" spans="1:5" x14ac:dyDescent="0.3">
      <c r="A7" s="3" t="s">
        <v>10</v>
      </c>
      <c r="B7" s="3">
        <v>0.78045186640471498</v>
      </c>
      <c r="C7" s="3">
        <v>0.84715686274509805</v>
      </c>
      <c r="D7" s="3">
        <v>-6.67815020331554</v>
      </c>
      <c r="E7" s="3">
        <v>0.99999999998790101</v>
      </c>
    </row>
    <row r="8" spans="1:5" x14ac:dyDescent="0.3">
      <c r="A8" s="3" t="s">
        <v>11</v>
      </c>
      <c r="B8" s="3">
        <v>0.86987903225806495</v>
      </c>
      <c r="C8" s="3">
        <v>0.84715686274509805</v>
      </c>
      <c r="D8" s="3">
        <v>2.73234070625805</v>
      </c>
      <c r="E8" s="3">
        <v>3.14430363535112E-3</v>
      </c>
    </row>
    <row r="9" spans="1:5" x14ac:dyDescent="0.3">
      <c r="A9" s="3" t="s">
        <v>12</v>
      </c>
      <c r="B9" s="3">
        <v>0.81017751479289901</v>
      </c>
      <c r="C9" s="3">
        <v>0.84715686274509805</v>
      </c>
      <c r="D9" s="3">
        <v>-3.80585310173517</v>
      </c>
      <c r="E9" s="3">
        <v>0.99992934187831894</v>
      </c>
    </row>
    <row r="10" spans="1:5" x14ac:dyDescent="0.3">
      <c r="A10" s="3" t="s">
        <v>13</v>
      </c>
      <c r="B10" s="3">
        <v>0.89044354838709705</v>
      </c>
      <c r="C10" s="3">
        <v>0.84715686274509805</v>
      </c>
      <c r="D10" s="3">
        <v>5.1751200364230101</v>
      </c>
      <c r="E10" s="3">
        <v>1.13882250296626E-7</v>
      </c>
    </row>
    <row r="11" spans="1:5" x14ac:dyDescent="0.3">
      <c r="A11" s="3" t="s">
        <v>14</v>
      </c>
      <c r="B11" s="3">
        <v>0.80729411764705905</v>
      </c>
      <c r="C11" s="3">
        <v>0.84715686274509805</v>
      </c>
      <c r="D11" s="3">
        <v>-3.8867496280426601</v>
      </c>
      <c r="E11" s="3">
        <v>0.99994920227742001</v>
      </c>
    </row>
    <row r="12" spans="1:5" x14ac:dyDescent="0.3">
      <c r="A12" s="3" t="s">
        <v>15</v>
      </c>
      <c r="B12" s="3">
        <v>0.86238383838383803</v>
      </c>
      <c r="C12" s="3">
        <v>0.84715686274509805</v>
      </c>
      <c r="D12" s="3">
        <v>1.79183774416464</v>
      </c>
      <c r="E12" s="3">
        <v>3.65794804029917E-2</v>
      </c>
    </row>
    <row r="13" spans="1:5" x14ac:dyDescent="0.3">
      <c r="A13" s="3" t="s">
        <v>16</v>
      </c>
      <c r="B13" s="3">
        <v>0.90369072164948405</v>
      </c>
      <c r="C13" s="3">
        <v>0.84715686274509805</v>
      </c>
      <c r="D13" s="3">
        <v>6.2967732389745903</v>
      </c>
      <c r="E13" s="3">
        <v>1.5195267266676599E-10</v>
      </c>
    </row>
    <row r="14" spans="1:5" x14ac:dyDescent="0.3">
      <c r="A14" s="3" t="s">
        <v>17</v>
      </c>
      <c r="B14" s="3">
        <v>0.86262396694214905</v>
      </c>
      <c r="C14" s="3">
        <v>0.84715686274509805</v>
      </c>
      <c r="D14" s="3">
        <v>1.7199448580405099</v>
      </c>
      <c r="E14" s="3">
        <v>4.2721232715113799E-2</v>
      </c>
    </row>
    <row r="15" spans="1:5" x14ac:dyDescent="0.3">
      <c r="A15" s="3" t="s">
        <v>18</v>
      </c>
      <c r="B15" s="3">
        <v>0.88690909090909098</v>
      </c>
      <c r="C15" s="3">
        <v>0.84715686274509805</v>
      </c>
      <c r="D15" s="3">
        <v>4.7864782185493304</v>
      </c>
      <c r="E15" s="3">
        <v>8.4866675198469497E-7</v>
      </c>
    </row>
    <row r="16" spans="1:5" x14ac:dyDescent="0.3">
      <c r="A16" s="3" t="s">
        <v>19</v>
      </c>
      <c r="B16" s="3">
        <v>0.90459183673469401</v>
      </c>
      <c r="C16" s="3">
        <v>0.84715686274509805</v>
      </c>
      <c r="D16" s="3">
        <v>6.9770653694373603</v>
      </c>
      <c r="E16" s="3">
        <v>1.5070167336261899E-12</v>
      </c>
    </row>
    <row r="17" spans="1:5" x14ac:dyDescent="0.3">
      <c r="A17" s="3" t="s">
        <v>20</v>
      </c>
      <c r="B17" s="3">
        <v>0.90216867469879503</v>
      </c>
      <c r="C17" s="3">
        <v>0.84715686274509805</v>
      </c>
      <c r="D17" s="3">
        <v>6.5140338773185196</v>
      </c>
      <c r="E17" s="3">
        <v>3.6579517193047202E-11</v>
      </c>
    </row>
    <row r="18" spans="1:5" x14ac:dyDescent="0.3">
      <c r="A18" s="3" t="s">
        <v>21</v>
      </c>
      <c r="B18" s="3">
        <v>0.90611670020120705</v>
      </c>
      <c r="C18" s="3">
        <v>0.84715686274509805</v>
      </c>
      <c r="D18" s="3">
        <v>7.4036468316023498</v>
      </c>
      <c r="E18" s="3">
        <v>6.6280314570121795E-14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abSelected="1" workbookViewId="0">
      <selection activeCell="G16" sqref="G16"/>
    </sheetView>
  </sheetViews>
  <sheetFormatPr defaultColWidth="8.73046875" defaultRowHeight="13.5" x14ac:dyDescent="0.3"/>
  <cols>
    <col min="1" max="1" width="16.265625" customWidth="1"/>
    <col min="2" max="2" width="26.33203125" customWidth="1"/>
    <col min="3" max="3" width="9" style="1" customWidth="1"/>
  </cols>
  <sheetData>
    <row r="1" spans="1:3" x14ac:dyDescent="0.3">
      <c r="A1" t="s">
        <v>22</v>
      </c>
      <c r="B1" t="s">
        <v>0</v>
      </c>
      <c r="C1" s="1" t="s">
        <v>23</v>
      </c>
    </row>
    <row r="2" spans="1:3" x14ac:dyDescent="0.3">
      <c r="A2" t="s">
        <v>27</v>
      </c>
      <c r="B2" t="s">
        <v>20</v>
      </c>
      <c r="C2" s="1">
        <f>VLOOKUP(B2,Sheet1!A:B,2,FALSE)*100</f>
        <v>90.216867469879503</v>
      </c>
    </row>
    <row r="3" spans="1:3" x14ac:dyDescent="0.3">
      <c r="A3" t="s">
        <v>38</v>
      </c>
      <c r="B3" t="s">
        <v>6</v>
      </c>
      <c r="C3" s="1">
        <f>VLOOKUP(B3,Sheet1!A:B,2,FALSE)*100</f>
        <v>85.649019607843101</v>
      </c>
    </row>
    <row r="4" spans="1:3" x14ac:dyDescent="0.3">
      <c r="A4" t="s">
        <v>32</v>
      </c>
      <c r="B4" t="s">
        <v>9</v>
      </c>
      <c r="C4" s="1">
        <f>VLOOKUP(B4,Sheet1!A:B,2,FALSE)*100</f>
        <v>87</v>
      </c>
    </row>
    <row r="5" spans="1:3" x14ac:dyDescent="0.3">
      <c r="A5" t="s">
        <v>46</v>
      </c>
      <c r="B5" t="s">
        <v>21</v>
      </c>
      <c r="C5" s="1">
        <f>VLOOKUP(B5,Sheet1!A:B,2,FALSE)*100</f>
        <v>90.611670020120698</v>
      </c>
    </row>
    <row r="6" spans="1:3" x14ac:dyDescent="0.3">
      <c r="A6" t="s">
        <v>26</v>
      </c>
      <c r="B6" t="s">
        <v>20</v>
      </c>
      <c r="C6" s="1">
        <f>VLOOKUP(B6,Sheet1!A:B,2,FALSE)*100</f>
        <v>90.216867469879503</v>
      </c>
    </row>
    <row r="7" spans="1:3" x14ac:dyDescent="0.3">
      <c r="A7" t="s">
        <v>45</v>
      </c>
      <c r="B7" t="s">
        <v>5</v>
      </c>
      <c r="C7" s="1">
        <f>VLOOKUP(B7,Sheet1!A:B,2,FALSE)*100</f>
        <v>76.915686274509795</v>
      </c>
    </row>
    <row r="8" spans="1:3" x14ac:dyDescent="0.3">
      <c r="A8" t="s">
        <v>33</v>
      </c>
      <c r="B8" t="s">
        <v>11</v>
      </c>
      <c r="C8" s="1">
        <f>VLOOKUP(B8,Sheet1!A:B,2,FALSE)*100</f>
        <v>86.987903225806491</v>
      </c>
    </row>
    <row r="9" spans="1:3" x14ac:dyDescent="0.3">
      <c r="A9" t="s">
        <v>31</v>
      </c>
      <c r="B9" t="s">
        <v>9</v>
      </c>
      <c r="C9" s="1">
        <f>VLOOKUP(B9,Sheet1!A:B,2,FALSE)*100</f>
        <v>87</v>
      </c>
    </row>
    <row r="10" spans="1:3" x14ac:dyDescent="0.3">
      <c r="A10" t="s">
        <v>43</v>
      </c>
      <c r="B10" t="s">
        <v>14</v>
      </c>
      <c r="C10" s="1">
        <f>VLOOKUP(B10,Sheet1!A:B,2,FALSE)*100</f>
        <v>80.729411764705901</v>
      </c>
    </row>
    <row r="11" spans="1:3" x14ac:dyDescent="0.3">
      <c r="A11" t="s">
        <v>30</v>
      </c>
      <c r="B11" t="s">
        <v>18</v>
      </c>
      <c r="C11" s="1">
        <f>VLOOKUP(B11,Sheet1!A:B,2,FALSE)*100</f>
        <v>88.690909090909102</v>
      </c>
    </row>
    <row r="12" spans="1:3" x14ac:dyDescent="0.3">
      <c r="A12" t="s">
        <v>44</v>
      </c>
      <c r="B12" t="s">
        <v>10</v>
      </c>
      <c r="C12" s="1">
        <f>VLOOKUP(B12,Sheet1!A:B,2,FALSE)*100</f>
        <v>78.045186640471499</v>
      </c>
    </row>
    <row r="13" spans="1:3" x14ac:dyDescent="0.3">
      <c r="A13" t="s">
        <v>25</v>
      </c>
      <c r="B13" t="s">
        <v>20</v>
      </c>
      <c r="C13" s="1">
        <f>VLOOKUP(B13,Sheet1!A:B,2,FALSE)*100</f>
        <v>90.216867469879503</v>
      </c>
    </row>
    <row r="14" spans="1:3" x14ac:dyDescent="0.3">
      <c r="A14" t="s">
        <v>39</v>
      </c>
      <c r="B14" t="s">
        <v>6</v>
      </c>
      <c r="C14" s="1">
        <f>VLOOKUP(B14,Sheet1!A:B,2,FALSE)*100</f>
        <v>85.649019607843101</v>
      </c>
    </row>
    <row r="15" spans="1:3" x14ac:dyDescent="0.3">
      <c r="A15" t="s">
        <v>29</v>
      </c>
      <c r="B15" t="s">
        <v>13</v>
      </c>
      <c r="C15" s="1">
        <f>VLOOKUP(B15,Sheet1!A:B,2,FALSE)*100</f>
        <v>89.044354838709708</v>
      </c>
    </row>
    <row r="16" spans="1:3" x14ac:dyDescent="0.3">
      <c r="A16" t="s">
        <v>40</v>
      </c>
      <c r="B16" t="s">
        <v>7</v>
      </c>
      <c r="C16" s="1">
        <f>VLOOKUP(B16,Sheet1!A:B,2,FALSE)*100</f>
        <v>84.25200000000001</v>
      </c>
    </row>
    <row r="17" spans="1:3" x14ac:dyDescent="0.3">
      <c r="A17" t="s">
        <v>41</v>
      </c>
      <c r="B17" t="s">
        <v>12</v>
      </c>
      <c r="C17" s="1">
        <f>VLOOKUP(B17,Sheet1!A:B,2,FALSE)*100</f>
        <v>81.017751479289899</v>
      </c>
    </row>
    <row r="18" spans="1:3" x14ac:dyDescent="0.3">
      <c r="A18" t="s">
        <v>24</v>
      </c>
      <c r="B18" t="s">
        <v>8</v>
      </c>
      <c r="C18" s="1">
        <f>VLOOKUP(B18,Sheet1!A:B,2,FALSE)*100</f>
        <v>89.968063872255499</v>
      </c>
    </row>
    <row r="19" spans="1:3" x14ac:dyDescent="0.3">
      <c r="A19" t="s">
        <v>42</v>
      </c>
      <c r="B19" t="s">
        <v>14</v>
      </c>
      <c r="C19" s="1">
        <f>VLOOKUP(B19,Sheet1!A:B,2,FALSE)*100</f>
        <v>80.729411764705901</v>
      </c>
    </row>
    <row r="20" spans="1:3" x14ac:dyDescent="0.3">
      <c r="A20" t="s">
        <v>28</v>
      </c>
      <c r="B20" t="s">
        <v>16</v>
      </c>
      <c r="C20" s="1">
        <f>VLOOKUP(B20,Sheet1!A:B,2,FALSE)*100</f>
        <v>90.369072164948406</v>
      </c>
    </row>
    <row r="21" spans="1:3" x14ac:dyDescent="0.3">
      <c r="A21" t="s">
        <v>35</v>
      </c>
      <c r="B21" t="s">
        <v>15</v>
      </c>
      <c r="C21" s="1">
        <f>VLOOKUP(B21,Sheet1!A:B,2,FALSE)*100</f>
        <v>86.238383838383797</v>
      </c>
    </row>
    <row r="22" spans="1:3" x14ac:dyDescent="0.3">
      <c r="A22" t="s">
        <v>34</v>
      </c>
      <c r="B22" t="s">
        <v>17</v>
      </c>
      <c r="C22" s="1">
        <f>VLOOKUP(B22,Sheet1!A:B,2,FALSE)*100</f>
        <v>86.2623966942149</v>
      </c>
    </row>
    <row r="23" spans="1:3" x14ac:dyDescent="0.3">
      <c r="A23" t="s">
        <v>37</v>
      </c>
      <c r="B23" t="s">
        <v>6</v>
      </c>
      <c r="C23" s="1">
        <f>VLOOKUP(B23,Sheet1!A:B,2,FALSE)*100</f>
        <v>85.649019607843101</v>
      </c>
    </row>
    <row r="24" spans="1:3" x14ac:dyDescent="0.3">
      <c r="A24" t="s">
        <v>36</v>
      </c>
      <c r="B24" t="s">
        <v>6</v>
      </c>
      <c r="C24" s="1">
        <f>VLOOKUP(B24,Sheet1!A:B,2,FALSE)*100</f>
        <v>85.649019607843101</v>
      </c>
    </row>
  </sheetData>
  <autoFilter ref="A1:C23" xr:uid="{00000000-0009-0000-0000-000001000000}">
    <sortState xmlns:xlrd2="http://schemas.microsoft.com/office/spreadsheetml/2017/richdata2" ref="A2:C24">
      <sortCondition ref="A1:A23"/>
    </sortState>
  </autoFilter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3046875" defaultRowHeight="13.5" x14ac:dyDescent="0.3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Jiesi Ma</cp:lastModifiedBy>
  <dcterms:created xsi:type="dcterms:W3CDTF">2024-10-13T09:08:00Z</dcterms:created>
  <dcterms:modified xsi:type="dcterms:W3CDTF">2025-05-08T12:49:09Z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1FC598B4D62E4366A4725E4B54A814E7_13</vt:lpwstr>
  </property>
  <property fmtid="{D5CDD505-2E9C-101B-9397-08002B2CF9AE}" pid="3" name="KSOProductBuildVer">
    <vt:lpwstr>2052-12.1.0.18608</vt:lpwstr>
  </property>
</Properties>
</file>