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jcma\PycharmProjects\Cultural-Perspectives\"/>
    </mc:Choice>
  </mc:AlternateContent>
  <xr:revisionPtr revIDLastSave="0" documentId="13_ncr:1_{5C10BF44-0361-49A4-BE03-0DA4039A470D}" xr6:coauthVersionLast="47" xr6:coauthVersionMax="47" xr10:uidLastSave="{00000000-0000-0000-0000-000000000000}"/>
  <bookViews>
    <workbookView xWindow="-98" yWindow="-98" windowWidth="28996" windowHeight="15675" activeTab="2" xr2:uid="{00000000-000D-0000-FFFF-FFFF00000000}"/>
  </bookViews>
  <sheets>
    <sheet name="All" sheetId="3" r:id="rId1"/>
    <sheet name="raw" sheetId="1" r:id="rId2"/>
    <sheet name="language" sheetId="6" r:id="rId3"/>
  </sheets>
  <externalReferences>
    <externalReference r:id="rId4"/>
  </externalReferences>
  <definedNames>
    <definedName name="_xlnm._FilterDatabase" localSheetId="0" hidden="1">All!$A$1:$K$511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1" i="3" l="1"/>
  <c r="J511" i="3"/>
  <c r="C511" i="3"/>
  <c r="K510" i="3"/>
  <c r="J510" i="3"/>
  <c r="C510" i="3"/>
  <c r="J509" i="3"/>
  <c r="C509" i="3"/>
  <c r="J508" i="3"/>
  <c r="C508" i="3"/>
  <c r="K507" i="3"/>
  <c r="J507" i="3"/>
  <c r="C507" i="3"/>
  <c r="K506" i="3"/>
  <c r="J506" i="3"/>
  <c r="C506" i="3"/>
  <c r="K505" i="3"/>
  <c r="J505" i="3"/>
  <c r="C505" i="3"/>
  <c r="K504" i="3"/>
  <c r="J504" i="3"/>
  <c r="C504" i="3"/>
  <c r="K503" i="3"/>
  <c r="J503" i="3"/>
  <c r="C503" i="3"/>
  <c r="K502" i="3"/>
  <c r="J502" i="3"/>
  <c r="C502" i="3"/>
  <c r="K501" i="3"/>
  <c r="J501" i="3"/>
  <c r="C501" i="3"/>
  <c r="K500" i="3"/>
  <c r="J500" i="3"/>
  <c r="C500" i="3"/>
  <c r="K499" i="3"/>
  <c r="J499" i="3"/>
  <c r="C499" i="3"/>
  <c r="K498" i="3"/>
  <c r="J498" i="3"/>
  <c r="C498" i="3"/>
  <c r="K497" i="3"/>
  <c r="J497" i="3"/>
  <c r="C497" i="3"/>
  <c r="K496" i="3"/>
  <c r="J496" i="3"/>
  <c r="C496" i="3"/>
  <c r="K495" i="3"/>
  <c r="J495" i="3"/>
  <c r="C495" i="3"/>
  <c r="K494" i="3"/>
  <c r="J494" i="3"/>
  <c r="C494" i="3"/>
  <c r="K493" i="3"/>
  <c r="J493" i="3"/>
  <c r="C493" i="3"/>
  <c r="K492" i="3"/>
  <c r="J492" i="3"/>
  <c r="C492" i="3"/>
  <c r="K491" i="3"/>
  <c r="J491" i="3"/>
  <c r="C491" i="3"/>
  <c r="K490" i="3"/>
  <c r="J490" i="3"/>
  <c r="C490" i="3"/>
  <c r="J489" i="3"/>
  <c r="C489" i="3"/>
  <c r="K488" i="3"/>
  <c r="J488" i="3"/>
  <c r="C488" i="3"/>
  <c r="K487" i="3"/>
  <c r="J487" i="3"/>
  <c r="C487" i="3"/>
  <c r="J486" i="3"/>
  <c r="C486" i="3"/>
  <c r="K485" i="3"/>
  <c r="J485" i="3"/>
  <c r="C485" i="3"/>
  <c r="J484" i="3"/>
  <c r="C484" i="3"/>
  <c r="K483" i="3"/>
  <c r="J483" i="3"/>
  <c r="C483" i="3"/>
  <c r="J482" i="3"/>
  <c r="C482" i="3"/>
  <c r="K481" i="3"/>
  <c r="J481" i="3"/>
  <c r="C481" i="3"/>
  <c r="K480" i="3"/>
  <c r="J480" i="3"/>
  <c r="C480" i="3"/>
  <c r="K479" i="3"/>
  <c r="J479" i="3"/>
  <c r="C479" i="3"/>
  <c r="K478" i="3"/>
  <c r="J478" i="3"/>
  <c r="C478" i="3"/>
  <c r="K477" i="3"/>
  <c r="J477" i="3"/>
  <c r="C477" i="3"/>
  <c r="J476" i="3"/>
  <c r="C476" i="3"/>
  <c r="K475" i="3"/>
  <c r="J475" i="3"/>
  <c r="C475" i="3"/>
  <c r="K474" i="3"/>
  <c r="J474" i="3"/>
  <c r="C474" i="3"/>
  <c r="K473" i="3"/>
  <c r="J473" i="3"/>
  <c r="C473" i="3"/>
  <c r="K472" i="3"/>
  <c r="J472" i="3"/>
  <c r="C472" i="3"/>
  <c r="K471" i="3"/>
  <c r="J471" i="3"/>
  <c r="C471" i="3"/>
  <c r="K470" i="3"/>
  <c r="J470" i="3"/>
  <c r="C470" i="3"/>
  <c r="K469" i="3"/>
  <c r="J469" i="3"/>
  <c r="C469" i="3"/>
  <c r="K468" i="3"/>
  <c r="J468" i="3"/>
  <c r="C468" i="3"/>
  <c r="K467" i="3"/>
  <c r="J467" i="3"/>
  <c r="C467" i="3"/>
  <c r="K466" i="3"/>
  <c r="J466" i="3"/>
  <c r="C466" i="3"/>
  <c r="J465" i="3"/>
  <c r="C465" i="3"/>
  <c r="K464" i="3"/>
  <c r="J464" i="3"/>
  <c r="C464" i="3"/>
  <c r="K463" i="3"/>
  <c r="J463" i="3"/>
  <c r="C463" i="3"/>
  <c r="J462" i="3"/>
  <c r="C462" i="3"/>
  <c r="K461" i="3"/>
  <c r="J461" i="3"/>
  <c r="C461" i="3"/>
  <c r="K460" i="3"/>
  <c r="J460" i="3"/>
  <c r="C460" i="3"/>
  <c r="K459" i="3"/>
  <c r="J459" i="3"/>
  <c r="C459" i="3"/>
  <c r="J458" i="3"/>
  <c r="C458" i="3"/>
  <c r="K457" i="3"/>
  <c r="J457" i="3"/>
  <c r="C457" i="3"/>
  <c r="K456" i="3"/>
  <c r="J456" i="3"/>
  <c r="C456" i="3"/>
  <c r="J455" i="3"/>
  <c r="C455" i="3"/>
  <c r="K454" i="3"/>
  <c r="J454" i="3"/>
  <c r="C454" i="3"/>
  <c r="K453" i="3"/>
  <c r="J453" i="3"/>
  <c r="C453" i="3"/>
  <c r="K452" i="3"/>
  <c r="J452" i="3"/>
  <c r="C452" i="3"/>
  <c r="J451" i="3"/>
  <c r="C451" i="3"/>
  <c r="K450" i="3"/>
  <c r="J450" i="3"/>
  <c r="C450" i="3"/>
  <c r="K449" i="3"/>
  <c r="J449" i="3"/>
  <c r="C449" i="3"/>
  <c r="J448" i="3"/>
  <c r="C448" i="3"/>
  <c r="K447" i="3"/>
  <c r="J447" i="3"/>
  <c r="C447" i="3"/>
  <c r="K446" i="3"/>
  <c r="J446" i="3"/>
  <c r="C446" i="3"/>
  <c r="K445" i="3"/>
  <c r="J445" i="3"/>
  <c r="C445" i="3"/>
  <c r="K444" i="3"/>
  <c r="J444" i="3"/>
  <c r="C444" i="3"/>
  <c r="K443" i="3"/>
  <c r="J443" i="3"/>
  <c r="C443" i="3"/>
  <c r="K442" i="3"/>
  <c r="J442" i="3"/>
  <c r="C442" i="3"/>
  <c r="J441" i="3"/>
  <c r="C441" i="3"/>
  <c r="J440" i="3"/>
  <c r="C440" i="3"/>
  <c r="K439" i="3"/>
  <c r="J439" i="3"/>
  <c r="C439" i="3"/>
  <c r="K438" i="3"/>
  <c r="J438" i="3"/>
  <c r="C438" i="3"/>
  <c r="K437" i="3"/>
  <c r="J437" i="3"/>
  <c r="C437" i="3"/>
  <c r="J436" i="3"/>
  <c r="C436" i="3"/>
  <c r="K435" i="3"/>
  <c r="J435" i="3"/>
  <c r="C435" i="3"/>
  <c r="K434" i="3"/>
  <c r="J434" i="3"/>
  <c r="C434" i="3"/>
  <c r="K433" i="3"/>
  <c r="J433" i="3"/>
  <c r="C433" i="3"/>
  <c r="K432" i="3"/>
  <c r="J432" i="3"/>
  <c r="C432" i="3"/>
  <c r="K431" i="3"/>
  <c r="J431" i="3"/>
  <c r="C431" i="3"/>
  <c r="K430" i="3"/>
  <c r="J430" i="3"/>
  <c r="C430" i="3"/>
  <c r="J429" i="3"/>
  <c r="C429" i="3"/>
  <c r="K428" i="3"/>
  <c r="J428" i="3"/>
  <c r="C428" i="3"/>
  <c r="K427" i="3"/>
  <c r="J427" i="3"/>
  <c r="C427" i="3"/>
  <c r="K426" i="3"/>
  <c r="J426" i="3"/>
  <c r="C426" i="3"/>
  <c r="K425" i="3"/>
  <c r="J425" i="3"/>
  <c r="C425" i="3"/>
  <c r="J424" i="3"/>
  <c r="C424" i="3"/>
  <c r="K423" i="3"/>
  <c r="J423" i="3"/>
  <c r="C423" i="3"/>
  <c r="J422" i="3"/>
  <c r="C422" i="3"/>
  <c r="K421" i="3"/>
  <c r="J421" i="3"/>
  <c r="C421" i="3"/>
  <c r="K420" i="3"/>
  <c r="J420" i="3"/>
  <c r="C420" i="3"/>
  <c r="K419" i="3"/>
  <c r="J419" i="3"/>
  <c r="C419" i="3"/>
  <c r="K418" i="3"/>
  <c r="J418" i="3"/>
  <c r="C418" i="3"/>
  <c r="J417" i="3"/>
  <c r="C417" i="3"/>
  <c r="J416" i="3"/>
  <c r="C416" i="3"/>
  <c r="K415" i="3"/>
  <c r="J415" i="3"/>
  <c r="C415" i="3"/>
  <c r="J414" i="3"/>
  <c r="C414" i="3"/>
  <c r="K413" i="3"/>
  <c r="J413" i="3"/>
  <c r="C413" i="3"/>
  <c r="J412" i="3"/>
  <c r="C412" i="3"/>
  <c r="J411" i="3"/>
  <c r="C411" i="3"/>
  <c r="K410" i="3"/>
  <c r="J410" i="3"/>
  <c r="C410" i="3"/>
  <c r="K409" i="3"/>
  <c r="J409" i="3"/>
  <c r="C409" i="3"/>
  <c r="K408" i="3"/>
  <c r="J408" i="3"/>
  <c r="C408" i="3"/>
  <c r="K407" i="3"/>
  <c r="J407" i="3"/>
  <c r="C407" i="3"/>
  <c r="K406" i="3"/>
  <c r="J406" i="3"/>
  <c r="C406" i="3"/>
  <c r="K405" i="3"/>
  <c r="J405" i="3"/>
  <c r="C405" i="3"/>
  <c r="K404" i="3"/>
  <c r="J404" i="3"/>
  <c r="C404" i="3"/>
  <c r="J403" i="3"/>
  <c r="C403" i="3"/>
  <c r="K402" i="3"/>
  <c r="J402" i="3"/>
  <c r="C402" i="3"/>
  <c r="K401" i="3"/>
  <c r="J401" i="3"/>
  <c r="C401" i="3"/>
  <c r="K400" i="3"/>
  <c r="J400" i="3"/>
  <c r="C400" i="3"/>
  <c r="K399" i="3"/>
  <c r="J399" i="3"/>
  <c r="C399" i="3"/>
  <c r="K398" i="3"/>
  <c r="J398" i="3"/>
  <c r="C398" i="3"/>
  <c r="K397" i="3"/>
  <c r="J397" i="3"/>
  <c r="C397" i="3"/>
  <c r="J396" i="3"/>
  <c r="C396" i="3"/>
  <c r="J395" i="3"/>
  <c r="C395" i="3"/>
  <c r="K394" i="3"/>
  <c r="J394" i="3"/>
  <c r="C394" i="3"/>
  <c r="K393" i="3"/>
  <c r="J393" i="3"/>
  <c r="C393" i="3"/>
  <c r="J392" i="3"/>
  <c r="C392" i="3"/>
  <c r="K391" i="3"/>
  <c r="J391" i="3"/>
  <c r="C391" i="3"/>
  <c r="J390" i="3"/>
  <c r="C390" i="3"/>
  <c r="K389" i="3"/>
  <c r="J389" i="3"/>
  <c r="C389" i="3"/>
  <c r="J388" i="3"/>
  <c r="C388" i="3"/>
  <c r="J387" i="3"/>
  <c r="C387" i="3"/>
  <c r="K386" i="3"/>
  <c r="J386" i="3"/>
  <c r="C386" i="3"/>
  <c r="K385" i="3"/>
  <c r="J385" i="3"/>
  <c r="C385" i="3"/>
  <c r="J384" i="3"/>
  <c r="C384" i="3"/>
  <c r="K383" i="3"/>
  <c r="J383" i="3"/>
  <c r="C383" i="3"/>
  <c r="K382" i="3"/>
  <c r="J382" i="3"/>
  <c r="C382" i="3"/>
  <c r="J381" i="3"/>
  <c r="C381" i="3"/>
  <c r="K380" i="3"/>
  <c r="J380" i="3"/>
  <c r="C380" i="3"/>
  <c r="K379" i="3"/>
  <c r="J379" i="3"/>
  <c r="C379" i="3"/>
  <c r="K378" i="3"/>
  <c r="J378" i="3"/>
  <c r="C378" i="3"/>
  <c r="J377" i="3"/>
  <c r="C377" i="3"/>
  <c r="J376" i="3"/>
  <c r="C376" i="3"/>
  <c r="K375" i="3"/>
  <c r="J375" i="3"/>
  <c r="C375" i="3"/>
  <c r="K374" i="3"/>
  <c r="J374" i="3"/>
  <c r="C374" i="3"/>
  <c r="K373" i="3"/>
  <c r="J373" i="3"/>
  <c r="C373" i="3"/>
  <c r="J372" i="3"/>
  <c r="C372" i="3"/>
  <c r="K371" i="3"/>
  <c r="J371" i="3"/>
  <c r="C371" i="3"/>
  <c r="K370" i="3"/>
  <c r="J370" i="3"/>
  <c r="C370" i="3"/>
  <c r="K369" i="3"/>
  <c r="J369" i="3"/>
  <c r="C369" i="3"/>
  <c r="K368" i="3"/>
  <c r="J368" i="3"/>
  <c r="C368" i="3"/>
  <c r="K367" i="3"/>
  <c r="J367" i="3"/>
  <c r="C367" i="3"/>
  <c r="J366" i="3"/>
  <c r="C366" i="3"/>
  <c r="K365" i="3"/>
  <c r="J365" i="3"/>
  <c r="C365" i="3"/>
  <c r="K364" i="3"/>
  <c r="J364" i="3"/>
  <c r="C364" i="3"/>
  <c r="J363" i="3"/>
  <c r="C363" i="3"/>
  <c r="K362" i="3"/>
  <c r="J362" i="3"/>
  <c r="C362" i="3"/>
  <c r="K361" i="3"/>
  <c r="J361" i="3"/>
  <c r="C361" i="3"/>
  <c r="J360" i="3"/>
  <c r="C360" i="3"/>
  <c r="K359" i="3"/>
  <c r="J359" i="3"/>
  <c r="C359" i="3"/>
  <c r="K358" i="3"/>
  <c r="J358" i="3"/>
  <c r="C358" i="3"/>
  <c r="K357" i="3"/>
  <c r="J357" i="3"/>
  <c r="C357" i="3"/>
  <c r="J356" i="3"/>
  <c r="C356" i="3"/>
  <c r="K355" i="3"/>
  <c r="J355" i="3"/>
  <c r="C355" i="3"/>
  <c r="K354" i="3"/>
  <c r="J354" i="3"/>
  <c r="C354" i="3"/>
  <c r="J353" i="3"/>
  <c r="C353" i="3"/>
  <c r="K352" i="3"/>
  <c r="J352" i="3"/>
  <c r="C352" i="3"/>
  <c r="J351" i="3"/>
  <c r="C351" i="3"/>
  <c r="K350" i="3"/>
  <c r="J350" i="3"/>
  <c r="C350" i="3"/>
  <c r="K349" i="3"/>
  <c r="J349" i="3"/>
  <c r="C349" i="3"/>
  <c r="K348" i="3"/>
  <c r="J348" i="3"/>
  <c r="C348" i="3"/>
  <c r="K347" i="3"/>
  <c r="J347" i="3"/>
  <c r="C347" i="3"/>
  <c r="K346" i="3"/>
  <c r="J346" i="3"/>
  <c r="C346" i="3"/>
  <c r="J345" i="3"/>
  <c r="C345" i="3"/>
  <c r="J344" i="3"/>
  <c r="C344" i="3"/>
  <c r="J343" i="3"/>
  <c r="C343" i="3"/>
  <c r="J342" i="3"/>
  <c r="C342" i="3"/>
  <c r="J341" i="3"/>
  <c r="C341" i="3"/>
  <c r="J340" i="3"/>
  <c r="C340" i="3"/>
  <c r="J339" i="3"/>
  <c r="C339" i="3"/>
  <c r="J338" i="3"/>
  <c r="C338" i="3"/>
  <c r="J337" i="3"/>
  <c r="C337" i="3"/>
  <c r="J336" i="3"/>
  <c r="C336" i="3"/>
  <c r="J335" i="3"/>
  <c r="C335" i="3"/>
  <c r="J334" i="3"/>
  <c r="C334" i="3"/>
  <c r="J333" i="3"/>
  <c r="C333" i="3"/>
  <c r="J332" i="3"/>
  <c r="C332" i="3"/>
  <c r="J331" i="3"/>
  <c r="C331" i="3"/>
  <c r="J330" i="3"/>
  <c r="C330" i="3"/>
  <c r="J329" i="3"/>
  <c r="C329" i="3"/>
  <c r="J328" i="3"/>
  <c r="C328" i="3"/>
  <c r="J327" i="3"/>
  <c r="C327" i="3"/>
  <c r="J326" i="3"/>
  <c r="C326" i="3"/>
  <c r="J325" i="3"/>
  <c r="C325" i="3"/>
  <c r="J324" i="3"/>
  <c r="C324" i="3"/>
  <c r="J323" i="3"/>
  <c r="C323" i="3"/>
  <c r="J322" i="3"/>
  <c r="C322" i="3"/>
  <c r="J321" i="3"/>
  <c r="C321" i="3"/>
  <c r="J320" i="3"/>
  <c r="C320" i="3"/>
  <c r="J319" i="3"/>
  <c r="C319" i="3"/>
  <c r="J318" i="3"/>
  <c r="C318" i="3"/>
  <c r="J317" i="3"/>
  <c r="C317" i="3"/>
  <c r="J316" i="3"/>
  <c r="C316" i="3"/>
  <c r="J315" i="3"/>
  <c r="C315" i="3"/>
  <c r="J314" i="3"/>
  <c r="C314" i="3"/>
  <c r="J313" i="3"/>
  <c r="C313" i="3"/>
  <c r="J312" i="3"/>
  <c r="C312" i="3"/>
  <c r="J311" i="3"/>
  <c r="C311" i="3"/>
  <c r="J310" i="3"/>
  <c r="C310" i="3"/>
  <c r="J309" i="3"/>
  <c r="C309" i="3"/>
  <c r="J308" i="3"/>
  <c r="C308" i="3"/>
  <c r="J307" i="3"/>
  <c r="C307" i="3"/>
  <c r="J306" i="3"/>
  <c r="C306" i="3"/>
  <c r="J305" i="3"/>
  <c r="C305" i="3"/>
  <c r="J304" i="3"/>
  <c r="C304" i="3"/>
  <c r="J303" i="3"/>
  <c r="C303" i="3"/>
  <c r="J302" i="3"/>
  <c r="C302" i="3"/>
  <c r="J301" i="3"/>
  <c r="C301" i="3"/>
  <c r="J300" i="3"/>
  <c r="C300" i="3"/>
  <c r="J299" i="3"/>
  <c r="C299" i="3"/>
  <c r="J298" i="3"/>
  <c r="C298" i="3"/>
  <c r="J297" i="3"/>
  <c r="C297" i="3"/>
  <c r="J296" i="3"/>
  <c r="C296" i="3"/>
  <c r="J295" i="3"/>
  <c r="C295" i="3"/>
  <c r="J294" i="3"/>
  <c r="C294" i="3"/>
  <c r="J293" i="3"/>
  <c r="C293" i="3"/>
  <c r="J292" i="3"/>
  <c r="C292" i="3"/>
  <c r="J291" i="3"/>
  <c r="C291" i="3"/>
  <c r="J290" i="3"/>
  <c r="C290" i="3"/>
  <c r="J289" i="3"/>
  <c r="C289" i="3"/>
  <c r="J288" i="3"/>
  <c r="C288" i="3"/>
  <c r="J287" i="3"/>
  <c r="C287" i="3"/>
  <c r="J286" i="3"/>
  <c r="C286" i="3"/>
  <c r="J285" i="3"/>
  <c r="C285" i="3"/>
  <c r="J284" i="3"/>
  <c r="C284" i="3"/>
  <c r="J283" i="3"/>
  <c r="C283" i="3"/>
  <c r="J282" i="3"/>
  <c r="C282" i="3"/>
  <c r="J281" i="3"/>
  <c r="C281" i="3"/>
  <c r="J280" i="3"/>
  <c r="C280" i="3"/>
  <c r="J279" i="3"/>
  <c r="C279" i="3"/>
  <c r="J278" i="3"/>
  <c r="C278" i="3"/>
  <c r="J277" i="3"/>
  <c r="C277" i="3"/>
  <c r="J276" i="3"/>
  <c r="C276" i="3"/>
  <c r="J275" i="3"/>
  <c r="C275" i="3"/>
  <c r="J274" i="3"/>
  <c r="C274" i="3"/>
  <c r="J273" i="3"/>
  <c r="C273" i="3"/>
  <c r="J272" i="3"/>
  <c r="C272" i="3"/>
  <c r="J271" i="3"/>
  <c r="C271" i="3"/>
  <c r="J270" i="3"/>
  <c r="C270" i="3"/>
  <c r="J269" i="3"/>
  <c r="C269" i="3"/>
  <c r="J268" i="3"/>
  <c r="C268" i="3"/>
  <c r="J267" i="3"/>
  <c r="C267" i="3"/>
  <c r="J266" i="3"/>
  <c r="C266" i="3"/>
  <c r="J265" i="3"/>
  <c r="C265" i="3"/>
  <c r="J264" i="3"/>
  <c r="C264" i="3"/>
  <c r="J263" i="3"/>
  <c r="C263" i="3"/>
  <c r="J262" i="3"/>
  <c r="C262" i="3"/>
  <c r="J261" i="3"/>
  <c r="C261" i="3"/>
  <c r="J260" i="3"/>
  <c r="C260" i="3"/>
  <c r="J259" i="3"/>
  <c r="C259" i="3"/>
  <c r="J258" i="3"/>
  <c r="C258" i="3"/>
  <c r="J257" i="3"/>
  <c r="C257" i="3"/>
  <c r="J256" i="3"/>
  <c r="C256" i="3"/>
  <c r="J255" i="3"/>
  <c r="C255" i="3"/>
  <c r="J254" i="3"/>
  <c r="C254" i="3"/>
  <c r="J253" i="3"/>
  <c r="C253" i="3"/>
  <c r="J252" i="3"/>
  <c r="C252" i="3"/>
  <c r="J251" i="3"/>
  <c r="C251" i="3"/>
  <c r="J250" i="3"/>
  <c r="C250" i="3"/>
  <c r="J249" i="3"/>
  <c r="C249" i="3"/>
  <c r="J248" i="3"/>
  <c r="C248" i="3"/>
  <c r="J247" i="3"/>
  <c r="C247" i="3"/>
  <c r="J246" i="3"/>
  <c r="C246" i="3"/>
  <c r="J245" i="3"/>
  <c r="C245" i="3"/>
  <c r="J244" i="3"/>
  <c r="C244" i="3"/>
  <c r="J243" i="3"/>
  <c r="C243" i="3"/>
  <c r="J242" i="3"/>
  <c r="C242" i="3"/>
  <c r="J241" i="3"/>
  <c r="C241" i="3"/>
  <c r="J240" i="3"/>
  <c r="C240" i="3"/>
  <c r="J239" i="3"/>
  <c r="C239" i="3"/>
  <c r="J238" i="3"/>
  <c r="C238" i="3"/>
  <c r="J237" i="3"/>
  <c r="C237" i="3"/>
  <c r="J236" i="3"/>
  <c r="C236" i="3"/>
  <c r="J235" i="3"/>
  <c r="C235" i="3"/>
  <c r="J234" i="3"/>
  <c r="C234" i="3"/>
  <c r="J233" i="3"/>
  <c r="C233" i="3"/>
  <c r="J232" i="3"/>
  <c r="C232" i="3"/>
  <c r="J231" i="3"/>
  <c r="C231" i="3"/>
  <c r="J230" i="3"/>
  <c r="C230" i="3"/>
  <c r="J229" i="3"/>
  <c r="C229" i="3"/>
  <c r="J228" i="3"/>
  <c r="C228" i="3"/>
  <c r="J227" i="3"/>
  <c r="C227" i="3"/>
  <c r="J226" i="3"/>
  <c r="C226" i="3"/>
  <c r="J225" i="3"/>
  <c r="C225" i="3"/>
  <c r="J224" i="3"/>
  <c r="C224" i="3"/>
  <c r="J223" i="3"/>
  <c r="C223" i="3"/>
  <c r="J222" i="3"/>
  <c r="C222" i="3"/>
  <c r="J221" i="3"/>
  <c r="C221" i="3"/>
  <c r="J220" i="3"/>
  <c r="C220" i="3"/>
  <c r="J219" i="3"/>
  <c r="C219" i="3"/>
  <c r="J218" i="3"/>
  <c r="C218" i="3"/>
  <c r="J217" i="3"/>
  <c r="C217" i="3"/>
  <c r="J216" i="3"/>
  <c r="C216" i="3"/>
  <c r="J215" i="3"/>
  <c r="C215" i="3"/>
  <c r="J214" i="3"/>
  <c r="C214" i="3"/>
  <c r="J213" i="3"/>
  <c r="C213" i="3"/>
  <c r="J212" i="3"/>
  <c r="C212" i="3"/>
  <c r="J211" i="3"/>
  <c r="C211" i="3"/>
  <c r="J210" i="3"/>
  <c r="C210" i="3"/>
  <c r="J209" i="3"/>
  <c r="C209" i="3"/>
  <c r="J208" i="3"/>
  <c r="C208" i="3"/>
  <c r="J207" i="3"/>
  <c r="C207" i="3"/>
  <c r="J206" i="3"/>
  <c r="C206" i="3"/>
  <c r="J205" i="3"/>
  <c r="C205" i="3"/>
  <c r="J204" i="3"/>
  <c r="C204" i="3"/>
  <c r="J203" i="3"/>
  <c r="C203" i="3"/>
  <c r="J202" i="3"/>
  <c r="C202" i="3"/>
  <c r="J201" i="3"/>
  <c r="C201" i="3"/>
  <c r="J200" i="3"/>
  <c r="C200" i="3"/>
  <c r="J199" i="3"/>
  <c r="C199" i="3"/>
  <c r="J198" i="3"/>
  <c r="C198" i="3"/>
  <c r="J197" i="3"/>
  <c r="C197" i="3"/>
  <c r="J196" i="3"/>
  <c r="C196" i="3"/>
  <c r="J195" i="3"/>
  <c r="C195" i="3"/>
  <c r="J194" i="3"/>
  <c r="C194" i="3"/>
  <c r="J193" i="3"/>
  <c r="C193" i="3"/>
  <c r="J192" i="3"/>
  <c r="C192" i="3"/>
  <c r="J191" i="3"/>
  <c r="C191" i="3"/>
  <c r="J190" i="3"/>
  <c r="C190" i="3"/>
  <c r="J189" i="3"/>
  <c r="C189" i="3"/>
  <c r="J188" i="3"/>
  <c r="C188" i="3"/>
  <c r="J187" i="3"/>
  <c r="C187" i="3"/>
  <c r="J186" i="3"/>
  <c r="C186" i="3"/>
  <c r="J185" i="3"/>
  <c r="C185" i="3"/>
  <c r="J184" i="3"/>
  <c r="C184" i="3"/>
  <c r="J183" i="3"/>
  <c r="C183" i="3"/>
  <c r="J182" i="3"/>
  <c r="C182" i="3"/>
  <c r="J181" i="3"/>
  <c r="C181" i="3"/>
  <c r="J180" i="3"/>
  <c r="C180" i="3"/>
  <c r="J179" i="3"/>
  <c r="C179" i="3"/>
  <c r="J178" i="3"/>
  <c r="C178" i="3"/>
  <c r="J177" i="3"/>
  <c r="C177" i="3"/>
  <c r="J176" i="3"/>
  <c r="C176" i="3"/>
  <c r="J175" i="3"/>
  <c r="C175" i="3"/>
  <c r="J174" i="3"/>
  <c r="C174" i="3"/>
  <c r="J173" i="3"/>
  <c r="C173" i="3"/>
  <c r="J172" i="3"/>
  <c r="C172" i="3"/>
  <c r="J171" i="3"/>
  <c r="C171" i="3"/>
  <c r="J170" i="3"/>
  <c r="C170" i="3"/>
  <c r="J169" i="3"/>
  <c r="C169" i="3"/>
  <c r="J168" i="3"/>
  <c r="C168" i="3"/>
  <c r="J167" i="3"/>
  <c r="C167" i="3"/>
  <c r="J166" i="3"/>
  <c r="C166" i="3"/>
  <c r="J165" i="3"/>
  <c r="C165" i="3"/>
  <c r="J164" i="3"/>
  <c r="C164" i="3"/>
  <c r="J163" i="3"/>
  <c r="C163" i="3"/>
  <c r="J162" i="3"/>
  <c r="C162" i="3"/>
  <c r="J161" i="3"/>
  <c r="C161" i="3"/>
  <c r="J160" i="3"/>
  <c r="C160" i="3"/>
  <c r="J159" i="3"/>
  <c r="C159" i="3"/>
  <c r="J158" i="3"/>
  <c r="C158" i="3"/>
  <c r="J157" i="3"/>
  <c r="C157" i="3"/>
  <c r="J156" i="3"/>
  <c r="C156" i="3"/>
  <c r="J155" i="3"/>
  <c r="C155" i="3"/>
  <c r="J154" i="3"/>
  <c r="C154" i="3"/>
  <c r="J153" i="3"/>
  <c r="C153" i="3"/>
  <c r="J152" i="3"/>
  <c r="C152" i="3"/>
  <c r="J151" i="3"/>
  <c r="C151" i="3"/>
  <c r="J150" i="3"/>
  <c r="C150" i="3"/>
  <c r="J149" i="3"/>
  <c r="C149" i="3"/>
  <c r="J148" i="3"/>
  <c r="C148" i="3"/>
  <c r="J147" i="3"/>
  <c r="C147" i="3"/>
  <c r="J146" i="3"/>
  <c r="C146" i="3"/>
  <c r="J145" i="3"/>
  <c r="C145" i="3"/>
  <c r="J144" i="3"/>
  <c r="C144" i="3"/>
  <c r="J143" i="3"/>
  <c r="C143" i="3"/>
  <c r="J142" i="3"/>
  <c r="C142" i="3"/>
  <c r="J141" i="3"/>
  <c r="C141" i="3"/>
  <c r="J140" i="3"/>
  <c r="C140" i="3"/>
  <c r="J139" i="3"/>
  <c r="C139" i="3"/>
  <c r="J138" i="3"/>
  <c r="C138" i="3"/>
  <c r="J137" i="3"/>
  <c r="C137" i="3"/>
  <c r="J136" i="3"/>
  <c r="C136" i="3"/>
  <c r="J135" i="3"/>
  <c r="C135" i="3"/>
  <c r="J134" i="3"/>
  <c r="C134" i="3"/>
  <c r="J133" i="3"/>
  <c r="C133" i="3"/>
  <c r="J132" i="3"/>
  <c r="C132" i="3"/>
  <c r="J131" i="3"/>
  <c r="C131" i="3"/>
  <c r="J130" i="3"/>
  <c r="C130" i="3"/>
  <c r="J129" i="3"/>
  <c r="C129" i="3"/>
  <c r="J128" i="3"/>
  <c r="C128" i="3"/>
  <c r="J127" i="3"/>
  <c r="C127" i="3"/>
  <c r="J126" i="3"/>
  <c r="C126" i="3"/>
  <c r="J125" i="3"/>
  <c r="C125" i="3"/>
  <c r="J124" i="3"/>
  <c r="C124" i="3"/>
  <c r="J123" i="3"/>
  <c r="C123" i="3"/>
  <c r="J122" i="3"/>
  <c r="C122" i="3"/>
  <c r="J121" i="3"/>
  <c r="C121" i="3"/>
  <c r="J120" i="3"/>
  <c r="C120" i="3"/>
  <c r="J119" i="3"/>
  <c r="C119" i="3"/>
  <c r="J118" i="3"/>
  <c r="C118" i="3"/>
  <c r="J117" i="3"/>
  <c r="C117" i="3"/>
  <c r="J116" i="3"/>
  <c r="C116" i="3"/>
  <c r="J115" i="3"/>
  <c r="C115" i="3"/>
  <c r="J114" i="3"/>
  <c r="C114" i="3"/>
  <c r="J113" i="3"/>
  <c r="C113" i="3"/>
  <c r="J112" i="3"/>
  <c r="C112" i="3"/>
  <c r="J111" i="3"/>
  <c r="C111" i="3"/>
  <c r="J110" i="3"/>
  <c r="C110" i="3"/>
  <c r="J109" i="3"/>
  <c r="C109" i="3"/>
  <c r="J108" i="3"/>
  <c r="C108" i="3"/>
  <c r="J107" i="3"/>
  <c r="C107" i="3"/>
  <c r="J106" i="3"/>
  <c r="C106" i="3"/>
  <c r="J105" i="3"/>
  <c r="C105" i="3"/>
  <c r="J104" i="3"/>
  <c r="C104" i="3"/>
  <c r="J103" i="3"/>
  <c r="C103" i="3"/>
  <c r="J102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J25" i="3"/>
  <c r="C25" i="3"/>
  <c r="J24" i="3"/>
  <c r="C24" i="3"/>
  <c r="J23" i="3"/>
  <c r="C23" i="3"/>
  <c r="J22" i="3"/>
  <c r="C22" i="3"/>
  <c r="J21" i="3"/>
  <c r="C21" i="3"/>
  <c r="J20" i="3"/>
  <c r="C20" i="3"/>
  <c r="J19" i="3"/>
  <c r="C19" i="3"/>
  <c r="J18" i="3"/>
  <c r="C18" i="3"/>
  <c r="J17" i="3"/>
  <c r="C17" i="3"/>
  <c r="J16" i="3"/>
  <c r="C16" i="3"/>
  <c r="J15" i="3"/>
  <c r="C15" i="3"/>
  <c r="J14" i="3"/>
  <c r="C14" i="3"/>
  <c r="J13" i="3"/>
  <c r="C13" i="3"/>
  <c r="J12" i="3"/>
  <c r="C12" i="3"/>
  <c r="J11" i="3"/>
  <c r="C11" i="3"/>
  <c r="J10" i="3"/>
  <c r="C10" i="3"/>
  <c r="J9" i="3"/>
  <c r="C9" i="3"/>
  <c r="J8" i="3"/>
  <c r="C8" i="3"/>
  <c r="J7" i="3"/>
  <c r="C7" i="3"/>
  <c r="J6" i="3"/>
  <c r="C6" i="3"/>
  <c r="J5" i="3"/>
  <c r="C5" i="3"/>
  <c r="J4" i="3"/>
  <c r="C4" i="3"/>
  <c r="J3" i="3"/>
  <c r="C3" i="3"/>
  <c r="J2" i="3"/>
  <c r="C2" i="3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<sst xmlns="http://schemas.openxmlformats.org/spreadsheetml/2006/main" count="3106" uniqueCount="1691">
  <si>
    <t>steamId</t>
  </si>
  <si>
    <t>name</t>
  </si>
  <si>
    <t>firstReleaseDate</t>
  </si>
  <si>
    <t>earlyAccess</t>
  </si>
  <si>
    <t>copiesSold</t>
  </si>
  <si>
    <t>price</t>
  </si>
  <si>
    <t>revenue</t>
  </si>
  <si>
    <t>avgPlaytime</t>
  </si>
  <si>
    <t>reviewScore</t>
  </si>
  <si>
    <t>publisherClass</t>
  </si>
  <si>
    <t>publishers</t>
  </si>
  <si>
    <t>developers</t>
  </si>
  <si>
    <t>steamUrl</t>
  </si>
  <si>
    <t>earlyAccessExitDate</t>
  </si>
  <si>
    <t>numReview</t>
  </si>
  <si>
    <t>ReleaseDate</t>
  </si>
  <si>
    <t>Black Myth: Wukong</t>
  </si>
  <si>
    <t>AAA</t>
  </si>
  <si>
    <t>Game Science</t>
  </si>
  <si>
    <t>https://store.steampowered.com/app/2358720</t>
  </si>
  <si>
    <t>Palworld</t>
  </si>
  <si>
    <t>AA</t>
  </si>
  <si>
    <t>Pocketpair</t>
  </si>
  <si>
    <t>https://store.steampowered.com/app/1623730</t>
  </si>
  <si>
    <t>ELDEN RING</t>
  </si>
  <si>
    <t>FromSoftware, Inc.,Bandai Namco Entertainment</t>
  </si>
  <si>
    <t>FromSoftware, Inc.</t>
  </si>
  <si>
    <t>https://store.steampowered.com/app/1245620</t>
  </si>
  <si>
    <t>Lethal Company</t>
  </si>
  <si>
    <t>Zeekerss</t>
  </si>
  <si>
    <t>https://store.steampowered.com/app/1966720</t>
  </si>
  <si>
    <t>HELLDIVERS™ 2</t>
  </si>
  <si>
    <t>PlayStation Publishing LLC</t>
  </si>
  <si>
    <t>Arrowhead Game Studios</t>
  </si>
  <si>
    <t>https://store.steampowered.com/app/553850</t>
  </si>
  <si>
    <t>Valheim</t>
  </si>
  <si>
    <t>Coffee Stain Publishing</t>
  </si>
  <si>
    <t>Iron Gate AB</t>
  </si>
  <si>
    <t>https://store.steampowered.com/app/892970</t>
  </si>
  <si>
    <t>Sons Of The Forest</t>
  </si>
  <si>
    <t>Newnight</t>
  </si>
  <si>
    <t>Endnight Games Ltd</t>
  </si>
  <si>
    <t>https://store.steampowered.com/app/1326470</t>
  </si>
  <si>
    <t>Vampire Survivors</t>
  </si>
  <si>
    <t>Indie</t>
  </si>
  <si>
    <t>poncle</t>
  </si>
  <si>
    <t>https://store.steampowered.com/app/1794680</t>
  </si>
  <si>
    <t>It Takes Two</t>
  </si>
  <si>
    <t>Electronic Arts</t>
  </si>
  <si>
    <t>Hazelight Studios</t>
  </si>
  <si>
    <t>https://store.steampowered.com/app/1426210</t>
  </si>
  <si>
    <t>Forza Horizon 4</t>
  </si>
  <si>
    <t>Xbox Game Studios</t>
  </si>
  <si>
    <t>Playground Games</t>
  </si>
  <si>
    <t>https://store.steampowered.com/app/1293830</t>
  </si>
  <si>
    <t>Battlefield™ 2042</t>
  </si>
  <si>
    <t>DICE</t>
  </si>
  <si>
    <t>https://store.steampowered.com/app/1517290</t>
  </si>
  <si>
    <t>Forza Horizon 5</t>
  </si>
  <si>
    <t>https://store.steampowered.com/app/1551360</t>
  </si>
  <si>
    <t>New World</t>
  </si>
  <si>
    <t>Amazon Games</t>
  </si>
  <si>
    <t>https://store.steampowered.com/app/1063730</t>
  </si>
  <si>
    <t>Hogwarts Legacy</t>
  </si>
  <si>
    <t>Warner Bros. Games</t>
  </si>
  <si>
    <t>Avalanche Software</t>
  </si>
  <si>
    <t>https://store.steampowered.com/app/990080</t>
  </si>
  <si>
    <t>Ready or Not</t>
  </si>
  <si>
    <t>VOID Interactive</t>
  </si>
  <si>
    <t>https://store.steampowered.com/app/1144200</t>
  </si>
  <si>
    <t>V Rising</t>
  </si>
  <si>
    <t>Stunlock Studios</t>
  </si>
  <si>
    <t>https://store.steampowered.com/app/1604030</t>
  </si>
  <si>
    <t>EA SPORTS FC™ 24</t>
  </si>
  <si>
    <t>EA Canada &amp; EA Romania</t>
  </si>
  <si>
    <t>https://store.steampowered.com/app/2195250</t>
  </si>
  <si>
    <t>Chained Together</t>
  </si>
  <si>
    <t>Anegar Games</t>
  </si>
  <si>
    <t>https://store.steampowered.com/app/2567870</t>
  </si>
  <si>
    <t>DEVOUR</t>
  </si>
  <si>
    <t>Straight Back Games</t>
  </si>
  <si>
    <t>https://store.steampowered.com/app/1274570</t>
  </si>
  <si>
    <t>DAVE THE DIVER</t>
  </si>
  <si>
    <t>MINTROCKET</t>
  </si>
  <si>
    <t>https://store.steampowered.com/app/1868140</t>
  </si>
  <si>
    <t>Brotato</t>
  </si>
  <si>
    <t>Blobfish</t>
  </si>
  <si>
    <t>https://store.steampowered.com/app/1942280</t>
  </si>
  <si>
    <t>鬼谷八荒 Tale of Immortal</t>
  </si>
  <si>
    <t>鬼谷工作室,Lightning Games</t>
  </si>
  <si>
    <t>鬼谷工作室</t>
  </si>
  <si>
    <t>https://store.steampowered.com/app/1468810</t>
  </si>
  <si>
    <t>Dying Light 2 Stay Human: Reloaded Edition</t>
  </si>
  <si>
    <t>Techland</t>
  </si>
  <si>
    <t>https://store.steampowered.com/app/534380</t>
  </si>
  <si>
    <t>BattleBit Remastered</t>
  </si>
  <si>
    <t>SgtOkiDoki</t>
  </si>
  <si>
    <t>SgtOkiDoki,Vilaskis,TheLiquidHorse</t>
  </si>
  <si>
    <t>https://store.steampowered.com/app/671860</t>
  </si>
  <si>
    <t>Cult of the Lamb</t>
  </si>
  <si>
    <t>Devolver Digital</t>
  </si>
  <si>
    <t>Massive Monster</t>
  </si>
  <si>
    <t>https://store.steampowered.com/app/1313140</t>
  </si>
  <si>
    <t>Total War: WARHAMMER III</t>
  </si>
  <si>
    <t>SEGA,Feral Interactive</t>
  </si>
  <si>
    <t>CREATIVE ASSEMBLY,Feral Interactive</t>
  </si>
  <si>
    <t>https://store.steampowered.com/app/1142710</t>
  </si>
  <si>
    <t>Escape the Backrooms</t>
  </si>
  <si>
    <t>Fancy Games</t>
  </si>
  <si>
    <t>https://store.steampowered.com/app/1943950</t>
  </si>
  <si>
    <t>MONSTER HUNTER RISE</t>
  </si>
  <si>
    <t>CAPCOM Co., Ltd.</t>
  </si>
  <si>
    <t>https://store.steampowered.com/app/1446780</t>
  </si>
  <si>
    <t>PICO PARK</t>
  </si>
  <si>
    <t>TECOPARK</t>
  </si>
  <si>
    <t>https://store.steampowered.com/app/1509960</t>
  </si>
  <si>
    <t>Core Keeper</t>
  </si>
  <si>
    <t>Fireshine Games</t>
  </si>
  <si>
    <t>Pugstorm</t>
  </si>
  <si>
    <t>https://store.steampowered.com/app/1621690</t>
  </si>
  <si>
    <t>Inside the Backrooms</t>
  </si>
  <si>
    <t>MrFatcat,Dropsiick</t>
  </si>
  <si>
    <t>MrFatcat</t>
  </si>
  <si>
    <t>https://store.steampowered.com/app/1987080</t>
  </si>
  <si>
    <t>Mirror 2: Project X</t>
  </si>
  <si>
    <t>NIJICO</t>
  </si>
  <si>
    <t>KAGAMI â¡ WORKs</t>
  </si>
  <si>
    <t>https://store.steampowered.com/app/1832640</t>
  </si>
  <si>
    <t>God of War</t>
  </si>
  <si>
    <t>Santa Monica Studio,Jetpack Interactive</t>
  </si>
  <si>
    <t>https://store.steampowered.com/app/1593500</t>
  </si>
  <si>
    <t>Farming Simulator 22</t>
  </si>
  <si>
    <t>Giants Software</t>
  </si>
  <si>
    <t>https://store.steampowered.com/app/1248130</t>
  </si>
  <si>
    <t>Supermarket Simulator</t>
  </si>
  <si>
    <t>Nokta Games</t>
  </si>
  <si>
    <t>https://store.steampowered.com/app/2670630</t>
  </si>
  <si>
    <t>Enshrouded</t>
  </si>
  <si>
    <t>Keen Games GmbH</t>
  </si>
  <si>
    <t>https://store.steampowered.com/app/1203620</t>
  </si>
  <si>
    <t>Resident Evil 4</t>
  </si>
  <si>
    <t>https://store.steampowered.com/app/2050650</t>
  </si>
  <si>
    <t>Stray</t>
  </si>
  <si>
    <t>Annapurna Interactive</t>
  </si>
  <si>
    <t>BlueTwelve Studio</t>
  </si>
  <si>
    <t>https://store.steampowered.com/app/1332010</t>
  </si>
  <si>
    <t>Inscryption</t>
  </si>
  <si>
    <t>Daniel Mullins Games</t>
  </si>
  <si>
    <t>https://store.steampowered.com/app/1092790</t>
  </si>
  <si>
    <t>Manor Lords</t>
  </si>
  <si>
    <t>Hooded Horse</t>
  </si>
  <si>
    <t>Slavic Magic</t>
  </si>
  <si>
    <t>https://store.steampowered.com/app/1363080</t>
  </si>
  <si>
    <t>Starfield</t>
  </si>
  <si>
    <t>Bethesda Softworks</t>
  </si>
  <si>
    <t>Bethesda Game Studios</t>
  </si>
  <si>
    <t>https://store.steampowered.com/app/1716740</t>
  </si>
  <si>
    <t>Warhammer 40,000: Space Marine 2</t>
  </si>
  <si>
    <t>Focus Entertainment</t>
  </si>
  <si>
    <t>Saber Interactive</t>
  </si>
  <si>
    <t>https://store.steampowered.com/app/2183900</t>
  </si>
  <si>
    <t>Dyson Sphere Program</t>
  </si>
  <si>
    <t>Gamera Games</t>
  </si>
  <si>
    <t>Youthcat Studio</t>
  </si>
  <si>
    <t>https://store.steampowered.com/app/1366540</t>
  </si>
  <si>
    <t>ARK: Survival Ascended</t>
  </si>
  <si>
    <t>Studio Wildcard,Snail Games USA</t>
  </si>
  <si>
    <t>Studio Wildcard,Grove Street Games,Instinct Games</t>
  </si>
  <si>
    <t>https://store.steampowered.com/app/2399830</t>
  </si>
  <si>
    <t>Party Animals</t>
  </si>
  <si>
    <t>Source Technology</t>
  </si>
  <si>
    <t>Recreate Games</t>
  </si>
  <si>
    <t>https://store.steampowered.com/app/1260320</t>
  </si>
  <si>
    <t>Days Gone</t>
  </si>
  <si>
    <t>Bend Studio</t>
  </si>
  <si>
    <t>https://store.steampowered.com/app/1259420</t>
  </si>
  <si>
    <t>Age of Empires IV: Anniversary Edition</t>
  </si>
  <si>
    <t>Relic Entertainment,Forgotten Empires,Climax Studios,World's Edge</t>
  </si>
  <si>
    <t>https://store.steampowered.com/app/1466860</t>
  </si>
  <si>
    <t>Marvel’s Spider-Man Remastered</t>
  </si>
  <si>
    <t>Insomniac Games,Nixxes Software</t>
  </si>
  <si>
    <t>https://store.steampowered.com/app/1817070</t>
  </si>
  <si>
    <t>Escape Simulator</t>
  </si>
  <si>
    <t>Pine Studio</t>
  </si>
  <si>
    <t>https://store.steampowered.com/app/1435790</t>
  </si>
  <si>
    <t>NBA 2K23</t>
  </si>
  <si>
    <t>2K</t>
  </si>
  <si>
    <t>Visual Concepts</t>
  </si>
  <si>
    <t>https://store.steampowered.com/app/1919590</t>
  </si>
  <si>
    <t>Resident Evil Village</t>
  </si>
  <si>
    <t>https://store.steampowered.com/app/1196590</t>
  </si>
  <si>
    <t>Back 4 Blood</t>
  </si>
  <si>
    <t>Turtle Rock Studios</t>
  </si>
  <si>
    <t>https://store.steampowered.com/app/924970</t>
  </si>
  <si>
    <t>Persona 5 Royal</t>
  </si>
  <si>
    <t>SEGA</t>
  </si>
  <si>
    <t>ATLUS</t>
  </si>
  <si>
    <t>https://store.steampowered.com/app/1687950</t>
  </si>
  <si>
    <t>Warhammer 40,000: Darktide</t>
  </si>
  <si>
    <t>Fatshark</t>
  </si>
  <si>
    <t>https://store.steampowered.com/app/1361210</t>
  </si>
  <si>
    <t>Street Fighter™ 6</t>
  </si>
  <si>
    <t>https://store.steampowered.com/app/1364780</t>
  </si>
  <si>
    <t>Dragon's Dogma 2</t>
  </si>
  <si>
    <t>https://store.steampowered.com/app/2054970</t>
  </si>
  <si>
    <t>STAR WARS Jedi: Survivor™</t>
  </si>
  <si>
    <t>Respawn</t>
  </si>
  <si>
    <t>https://store.steampowered.com/app/1774580</t>
  </si>
  <si>
    <t>Mass Effect™ Legendary Edition</t>
  </si>
  <si>
    <t>BioWare</t>
  </si>
  <si>
    <t>https://store.steampowered.com/app/1328670</t>
  </si>
  <si>
    <t>Hades II</t>
  </si>
  <si>
    <t>Supergiant Games</t>
  </si>
  <si>
    <t>https://store.steampowered.com/app/1145350</t>
  </si>
  <si>
    <t>Jurassic World Evolution 2</t>
  </si>
  <si>
    <t>Frontier Developments</t>
  </si>
  <si>
    <t>https://store.steampowered.com/app/1244460</t>
  </si>
  <si>
    <t>SnowRunner</t>
  </si>
  <si>
    <t>https://store.steampowered.com/app/1465360</t>
  </si>
  <si>
    <t>WorldBox - God Simulator</t>
  </si>
  <si>
    <t>Maxim Karpenko</t>
  </si>
  <si>
    <t>https://store.steampowered.com/app/1206560</t>
  </si>
  <si>
    <t>Balatro</t>
  </si>
  <si>
    <t>Playstack</t>
  </si>
  <si>
    <t>LocalThunk</t>
  </si>
  <si>
    <t>https://store.steampowered.com/app/2379780</t>
  </si>
  <si>
    <t>REMNANT II®</t>
  </si>
  <si>
    <t>Arc Games</t>
  </si>
  <si>
    <t>Gunfire Games</t>
  </si>
  <si>
    <t>https://store.steampowered.com/app/1282100</t>
  </si>
  <si>
    <t>Timberborn</t>
  </si>
  <si>
    <t>Mechanistry</t>
  </si>
  <si>
    <t>https://store.steampowered.com/app/1062090</t>
  </si>
  <si>
    <t>Content Warning</t>
  </si>
  <si>
    <t>Landfall</t>
  </si>
  <si>
    <t>thePetHen,Skog,Zorro,Wilnyl,Philip</t>
  </si>
  <si>
    <t>https://store.steampowered.com/app/2881650</t>
  </si>
  <si>
    <t>Loop Hero</t>
  </si>
  <si>
    <t>Four Quarters</t>
  </si>
  <si>
    <t>https://store.steampowered.com/app/1282730</t>
  </si>
  <si>
    <t>Stacklands</t>
  </si>
  <si>
    <t>Sokpop Collective</t>
  </si>
  <si>
    <t>https://store.steampowered.com/app/1948280</t>
  </si>
  <si>
    <t>Cookie Clicker</t>
  </si>
  <si>
    <t>Playsaurus</t>
  </si>
  <si>
    <t>Orteil,DashNet</t>
  </si>
  <si>
    <t>https://store.steampowered.com/app/1454400</t>
  </si>
  <si>
    <t>Tribes of Midgard</t>
  </si>
  <si>
    <t>Gearbox Publishing</t>
  </si>
  <si>
    <t>Norsfell</t>
  </si>
  <si>
    <t>https://store.steampowered.com/app/858820</t>
  </si>
  <si>
    <t>Buckshot Roulette</t>
  </si>
  <si>
    <t>CRITICAL REFLEX</t>
  </si>
  <si>
    <t>Mike Klubnika</t>
  </si>
  <si>
    <t>https://store.steampowered.com/app/2835570</t>
  </si>
  <si>
    <t>Unpacking</t>
  </si>
  <si>
    <t>Humble Games</t>
  </si>
  <si>
    <t>Witch Beam</t>
  </si>
  <si>
    <t>https://store.steampowered.com/app/1135690</t>
  </si>
  <si>
    <t>Potion Craft: Alchemist Simulator</t>
  </si>
  <si>
    <t>tinyBuild</t>
  </si>
  <si>
    <t>niceplay games</t>
  </si>
  <si>
    <t>https://store.steampowered.com/app/1210320</t>
  </si>
  <si>
    <t>PlateUp!</t>
  </si>
  <si>
    <t>Yogscast Games</t>
  </si>
  <si>
    <t>It's happening</t>
  </si>
  <si>
    <t>https://store.steampowered.com/app/1599600</t>
  </si>
  <si>
    <t>Love Is All Around</t>
  </si>
  <si>
    <t>intiny</t>
  </si>
  <si>
    <t>https://store.steampowered.com/app/2322560</t>
  </si>
  <si>
    <t>Chivalry 2</t>
  </si>
  <si>
    <t>Tripwire Presents</t>
  </si>
  <si>
    <t>Torn Banner Studios</t>
  </si>
  <si>
    <t>https://store.steampowered.com/app/1824220</t>
  </si>
  <si>
    <t>LEGO® Star Wars™: The Skywalker Saga</t>
  </si>
  <si>
    <t>Warner Bros. Games,Warner Bros. Interactive Entertainment</t>
  </si>
  <si>
    <t>TT Games</t>
  </si>
  <si>
    <t>https://store.steampowered.com/app/920210</t>
  </si>
  <si>
    <t>ARMORED CORE™ VI FIRES OF RUBICON™</t>
  </si>
  <si>
    <t>FromSoftware, Inc.,Bandai Namco Entertainment Inc.</t>
  </si>
  <si>
    <t>https://store.steampowered.com/app/1888160</t>
  </si>
  <si>
    <t>ROUNDS</t>
  </si>
  <si>
    <t>https://store.steampowered.com/app/1557740</t>
  </si>
  <si>
    <t>OUTRIDERS</t>
  </si>
  <si>
    <t>Square Enix</t>
  </si>
  <si>
    <t>People Can Fly</t>
  </si>
  <si>
    <t>https://store.steampowered.com/app/680420</t>
  </si>
  <si>
    <t>NBA 2K24</t>
  </si>
  <si>
    <t>https://store.steampowered.com/app/2338770</t>
  </si>
  <si>
    <t>HITMAN World of Assassination</t>
  </si>
  <si>
    <t>IO Interactive A/S</t>
  </si>
  <si>
    <t>https://store.steampowered.com/app/1659040</t>
  </si>
  <si>
    <t>NEEDY STREAMER OVERLOAD</t>
  </si>
  <si>
    <t>WSS playground</t>
  </si>
  <si>
    <t>WSS playground,xemono</t>
  </si>
  <si>
    <t>https://store.steampowered.com/app/1451940</t>
  </si>
  <si>
    <t>PowerWash Simulator</t>
  </si>
  <si>
    <t>FuturLab</t>
  </si>
  <si>
    <t>https://store.steampowered.com/app/1290000</t>
  </si>
  <si>
    <t>暖雪 Warm Snow</t>
  </si>
  <si>
    <t>bilibili</t>
  </si>
  <si>
    <t>BadMudStudio</t>
  </si>
  <si>
    <t>https://store.steampowered.com/app/1296830</t>
  </si>
  <si>
    <t>Victoria 3</t>
  </si>
  <si>
    <t>Paradox Interactive</t>
  </si>
  <si>
    <t>Paradox Development Studio</t>
  </si>
  <si>
    <t>https://store.steampowered.com/app/529340</t>
  </si>
  <si>
    <t>Bright Memory: Infinite</t>
  </si>
  <si>
    <t>FYQD-Studio,PLAYISM</t>
  </si>
  <si>
    <t>FYQD-Studio</t>
  </si>
  <si>
    <t>https://store.steampowered.com/app/1178830</t>
  </si>
  <si>
    <t>Car Mechanic Simulator 2021</t>
  </si>
  <si>
    <t>PlayWay S.A.</t>
  </si>
  <si>
    <t>Red Dot Games</t>
  </si>
  <si>
    <t>https://store.steampowered.com/app/1190000</t>
  </si>
  <si>
    <t>20 Minutes Till Dawn</t>
  </si>
  <si>
    <t>Erabit,flanne</t>
  </si>
  <si>
    <t>flanne</t>
  </si>
  <si>
    <t>https://store.steampowered.com/app/1966900</t>
  </si>
  <si>
    <t>Tiny Tina's Wonderlands</t>
  </si>
  <si>
    <t>Gearbox Software</t>
  </si>
  <si>
    <t>https://store.steampowered.com/app/1286680</t>
  </si>
  <si>
    <t>DREDGE</t>
  </si>
  <si>
    <t>Team17</t>
  </si>
  <si>
    <t>Black Salt Games</t>
  </si>
  <si>
    <t>https://store.steampowered.com/app/1562430</t>
  </si>
  <si>
    <t>Wartales</t>
  </si>
  <si>
    <t>Shiro Games</t>
  </si>
  <si>
    <t>https://store.steampowered.com/app/1527950</t>
  </si>
  <si>
    <t>Assassin's Creed Valhalla</t>
  </si>
  <si>
    <t>Ubisoft</t>
  </si>
  <si>
    <t>Ubisoft Montreal</t>
  </si>
  <si>
    <t>https://store.steampowered.com/app/2208920</t>
  </si>
  <si>
    <t>Cities: Skylines II</t>
  </si>
  <si>
    <t>Colossal Order Ltd.</t>
  </si>
  <si>
    <t>https://store.steampowered.com/app/949230</t>
  </si>
  <si>
    <t>The Outlast Trials</t>
  </si>
  <si>
    <t>Red Barrels</t>
  </si>
  <si>
    <t>https://store.steampowered.com/app/1304930</t>
  </si>
  <si>
    <t>Deep Rock Galactic: Survivor</t>
  </si>
  <si>
    <t>Ghost Ship Publishing</t>
  </si>
  <si>
    <t>Funday Games</t>
  </si>
  <si>
    <t>https://store.steampowered.com/app/2321470</t>
  </si>
  <si>
    <t>Slime Rancher 2</t>
  </si>
  <si>
    <t>Monomi Park</t>
  </si>
  <si>
    <t>https://store.steampowered.com/app/1657630</t>
  </si>
  <si>
    <t>Diablo® IV</t>
  </si>
  <si>
    <t>Blizzard Entertainment, Inc.</t>
  </si>
  <si>
    <t>https://store.steampowered.com/app/2344520</t>
  </si>
  <si>
    <t>NARUTO TO BORUTO: SHINOBI STRIKER</t>
  </si>
  <si>
    <t>Bandai Namco Entertainment</t>
  </si>
  <si>
    <t>Soleil Ltd.</t>
  </si>
  <si>
    <t>https://store.steampowered.com/app/633230</t>
  </si>
  <si>
    <t>Tom Clancy's Ghost Recon® Breakpoint</t>
  </si>
  <si>
    <t>Ubisoft Paris</t>
  </si>
  <si>
    <t>https://store.steampowered.com/app/2231380</t>
  </si>
  <si>
    <t>A Little to the Left</t>
  </si>
  <si>
    <t>Secret Mode</t>
  </si>
  <si>
    <t>Max Inferno</t>
  </si>
  <si>
    <t>https://store.steampowered.com/app/1629520</t>
  </si>
  <si>
    <t>The Planet Crafter</t>
  </si>
  <si>
    <t>Miju Games</t>
  </si>
  <si>
    <t>https://store.steampowered.com/app/1284190</t>
  </si>
  <si>
    <t>GUILTY GEAR -STRIVE-</t>
  </si>
  <si>
    <t>Arc System Works</t>
  </si>
  <si>
    <t>https://store.steampowered.com/app/1384160</t>
  </si>
  <si>
    <t>Plants vs. Zombies™ Garden Warfare 2: Deluxe Edition</t>
  </si>
  <si>
    <t>PopCap</t>
  </si>
  <si>
    <t>https://store.steampowered.com/app/1922560</t>
  </si>
  <si>
    <t>VillageRhapsody</t>
  </si>
  <si>
    <t>YooGame</t>
  </si>
  <si>
    <t>https://store.steampowered.com/app/2109460</t>
  </si>
  <si>
    <t>Dorfromantik</t>
  </si>
  <si>
    <t>Toukana Interactive</t>
  </si>
  <si>
    <t>https://store.steampowered.com/app/1455840</t>
  </si>
  <si>
    <t>FINAL FANTASY VII REMAKE INTERGRADE</t>
  </si>
  <si>
    <t>https://store.steampowered.com/app/1462040</t>
  </si>
  <si>
    <t>Disney Dreamlight Valley</t>
  </si>
  <si>
    <t>Gameloft</t>
  </si>
  <si>
    <t>https://store.steampowered.com/app/1401590</t>
  </si>
  <si>
    <t>Football Manager 2024</t>
  </si>
  <si>
    <t>Sports Interactive</t>
  </si>
  <si>
    <t>https://store.steampowered.com/app/2252570</t>
  </si>
  <si>
    <t>Need for Speed™ Unbound</t>
  </si>
  <si>
    <t>Criterion Games</t>
  </si>
  <si>
    <t>https://store.steampowered.com/app/1846380</t>
  </si>
  <si>
    <t>Gas Station Simulator</t>
  </si>
  <si>
    <t>DRAGO entertainment,Movie Games S.A.,HeartBeat Games</t>
  </si>
  <si>
    <t>DRAGO entertainment</t>
  </si>
  <si>
    <t>https://store.steampowered.com/app/1149620</t>
  </si>
  <si>
    <t>Marvel’s Spider-Man: Miles Morales</t>
  </si>
  <si>
    <t>https://store.steampowered.com/app/1817190</t>
  </si>
  <si>
    <t>Touhou Mystia's Izakaya</t>
  </si>
  <si>
    <t>äºè²å¹½ç´«è¶,Reé¶åäººç¤¾</t>
  </si>
  <si>
    <t>https://store.steampowered.com/app/1584090</t>
  </si>
  <si>
    <t>Ranch Simulator: Build, Hunt, Farm</t>
  </si>
  <si>
    <t>Excalibur Games</t>
  </si>
  <si>
    <t>Toxic Dog</t>
  </si>
  <si>
    <t>https://store.steampowered.com/app/1119730</t>
  </si>
  <si>
    <t>Volcano Princess</t>
  </si>
  <si>
    <t>养蛋人 Egg Hatcher</t>
  </si>
  <si>
    <t>https://store.steampowered.com/app/1669980</t>
  </si>
  <si>
    <t>Gray Zone Warfare</t>
  </si>
  <si>
    <t>MADFINGER Games, a.s.</t>
  </si>
  <si>
    <t>https://store.steampowered.com/app/2479810</t>
  </si>
  <si>
    <t>HuniePop 2: Double Date</t>
  </si>
  <si>
    <t>HuniePot</t>
  </si>
  <si>
    <t>https://store.steampowered.com/app/930210</t>
  </si>
  <si>
    <t>World War Z</t>
  </si>
  <si>
    <t>Saber Interactive Inc</t>
  </si>
  <si>
    <t>https://store.steampowered.com/app/699130</t>
  </si>
  <si>
    <t>Far Cry® 6</t>
  </si>
  <si>
    <t>Ubisoft Toronto,Ubisoft Montreal,Ubisoft Kyiv,Ubisoft Shanghai,Ubisoft Berlin</t>
  </si>
  <si>
    <t>https://store.steampowered.com/app/2369390</t>
  </si>
  <si>
    <t>Ghost of Tsushima DIRECTOR'S CUT</t>
  </si>
  <si>
    <t>Sucker Punch Productions,Nixxes Software</t>
  </si>
  <si>
    <t>https://store.steampowered.com/app/2215430</t>
  </si>
  <si>
    <t>ICARUS</t>
  </si>
  <si>
    <t>RocketWerkz</t>
  </si>
  <si>
    <t>https://store.steampowered.com/app/1149460</t>
  </si>
  <si>
    <t>FreshWomen - Season 1</t>
  </si>
  <si>
    <t>OppaiMan</t>
  </si>
  <si>
    <t>https://store.steampowered.com/app/1350650</t>
  </si>
  <si>
    <t>Soulstone Survivors</t>
  </si>
  <si>
    <t>Game Smithing Limited</t>
  </si>
  <si>
    <t>https://store.steampowered.com/app/2066020</t>
  </si>
  <si>
    <t>Little Nightmares II</t>
  </si>
  <si>
    <t>BANDAI NAMCO Entertainment</t>
  </si>
  <si>
    <t>Tarsier Studios</t>
  </si>
  <si>
    <t>https://store.steampowered.com/app/860510</t>
  </si>
  <si>
    <t>Dead Space</t>
  </si>
  <si>
    <t>Motive</t>
  </si>
  <si>
    <t>https://store.steampowered.com/app/1693980</t>
  </si>
  <si>
    <t>Dome Keeper</t>
  </si>
  <si>
    <t>Raw Fury</t>
  </si>
  <si>
    <t>Bippinbits</t>
  </si>
  <si>
    <t>https://store.steampowered.com/app/1637320</t>
  </si>
  <si>
    <t>The Last of Us™ Part I</t>
  </si>
  <si>
    <t>Naughty Dog LLC,Iron Galaxy Studios</t>
  </si>
  <si>
    <t>https://store.steampowered.com/app/1888930</t>
  </si>
  <si>
    <t>We Were Here Forever</t>
  </si>
  <si>
    <t>Total Mayhem Games</t>
  </si>
  <si>
    <t>https://store.steampowered.com/app/1341290</t>
  </si>
  <si>
    <t>DRAGON BALL: Sparking! ZERO</t>
  </si>
  <si>
    <t>Spike Chunsoft Co., Ltd.</t>
  </si>
  <si>
    <t>https://store.steampowered.com/app/1790600</t>
  </si>
  <si>
    <t>Call of Duty®: Modern Warfare® III</t>
  </si>
  <si>
    <t>Activision</t>
  </si>
  <si>
    <t>Sledgehammer Games,Treyarch,Infinity Ward,Beenox,Raven Software,High Moon Studios,Demonware</t>
  </si>
  <si>
    <t>https://store.steampowered.com/app/2519060</t>
  </si>
  <si>
    <t>Mini Motorways</t>
  </si>
  <si>
    <t>Dinosaur Polo Club</t>
  </si>
  <si>
    <t>https://store.steampowered.com/app/1127500</t>
  </si>
  <si>
    <t>Granblue Fantasy: Relink</t>
  </si>
  <si>
    <t>Cygames, Inc.</t>
  </si>
  <si>
    <t>https://store.steampowered.com/app/881020</t>
  </si>
  <si>
    <t>Sun Haven</t>
  </si>
  <si>
    <t>Pixel Sprout Studios</t>
  </si>
  <si>
    <t>https://store.steampowered.com/app/1432860</t>
  </si>
  <si>
    <t>Sniper Elite 5</t>
  </si>
  <si>
    <t>Rebellion</t>
  </si>
  <si>
    <t>https://store.steampowered.com/app/1029690</t>
  </si>
  <si>
    <t>Halls of Torment</t>
  </si>
  <si>
    <t>Chasing Carrots</t>
  </si>
  <si>
    <t>https://store.steampowered.com/app/2218750</t>
  </si>
  <si>
    <t>Myth of Empires</t>
  </si>
  <si>
    <t>Imperium Interactive Entertainment</t>
  </si>
  <si>
    <t>Angela Game</t>
  </si>
  <si>
    <t>https://store.steampowered.com/app/1371580</t>
  </si>
  <si>
    <t>My Time at Sandrock</t>
  </si>
  <si>
    <t>Pathea Games,Focus Entertainment,PM Studios, Inc.,DMM Games</t>
  </si>
  <si>
    <t>Pathea Games</t>
  </si>
  <si>
    <t>https://store.steampowered.com/app/1084600</t>
  </si>
  <si>
    <t>Pathfinder: Wrath of the Righteous - Enhanced Edition</t>
  </si>
  <si>
    <t>META Publishing,Owlcat Games</t>
  </si>
  <si>
    <t>Owlcat Games</t>
  </si>
  <si>
    <t>https://store.steampowered.com/app/1184370</t>
  </si>
  <si>
    <t>Nioh 2 – The Complete Edition</t>
  </si>
  <si>
    <t>KOEI TECMO GAMES CO., LTD.</t>
  </si>
  <si>
    <t>https://store.steampowered.com/app/1325200</t>
  </si>
  <si>
    <t>Tom Clancy’s The Division® 2</t>
  </si>
  <si>
    <t>https://store.steampowered.com/app/2221490</t>
  </si>
  <si>
    <t>Demonologist</t>
  </si>
  <si>
    <t>Clock Wizard Games</t>
  </si>
  <si>
    <t>https://store.steampowered.com/app/1929610</t>
  </si>
  <si>
    <t>The Past Within</t>
  </si>
  <si>
    <t>Rusty Lake</t>
  </si>
  <si>
    <t>https://store.steampowered.com/app/1515210</t>
  </si>
  <si>
    <t>Against the Storm</t>
  </si>
  <si>
    <t>Eremite Games</t>
  </si>
  <si>
    <t>https://store.steampowered.com/app/1336490</t>
  </si>
  <si>
    <t>Atomic Heart</t>
  </si>
  <si>
    <t>Focus Entertainment,4Divinity</t>
  </si>
  <si>
    <t>Mundfish</t>
  </si>
  <si>
    <t>https://store.steampowered.com/app/668580</t>
  </si>
  <si>
    <t>Orcs Must Die! 3</t>
  </si>
  <si>
    <t>Robot Entertainment</t>
  </si>
  <si>
    <t>https://store.steampowered.com/app/1522820</t>
  </si>
  <si>
    <t>Call to Arms - Gates of Hell: Ostfront</t>
  </si>
  <si>
    <t>Digitalmindsoft</t>
  </si>
  <si>
    <t>Barbedwire Studios,Digitalmindsoft</t>
  </si>
  <si>
    <t>https://store.steampowered.com/app/400750</t>
  </si>
  <si>
    <t>Farthest Frontier</t>
  </si>
  <si>
    <t>Crate Entertainment</t>
  </si>
  <si>
    <t>https://store.steampowered.com/app/1044720</t>
  </si>
  <si>
    <t>Dwarf Fortress</t>
  </si>
  <si>
    <t>Kitfox Games</t>
  </si>
  <si>
    <t>Bay 12 Games</t>
  </si>
  <si>
    <t>https://store.steampowered.com/app/975370</t>
  </si>
  <si>
    <t>Contraband Police</t>
  </si>
  <si>
    <t>Crazy Rocks</t>
  </si>
  <si>
    <t>https://store.steampowered.com/app/756800</t>
  </si>
  <si>
    <t>Lies of P</t>
  </si>
  <si>
    <t>NEOWIZ</t>
  </si>
  <si>
    <t>https://store.steampowered.com/app/1627720</t>
  </si>
  <si>
    <t>The Stanley Parable: Ultra Deluxe</t>
  </si>
  <si>
    <t>Crows Crows Crows</t>
  </si>
  <si>
    <t>https://store.steampowered.com/app/1703340</t>
  </si>
  <si>
    <t>Risk of Rain Returns</t>
  </si>
  <si>
    <t>Hopoo Games</t>
  </si>
  <si>
    <t>https://store.steampowered.com/app/1337520</t>
  </si>
  <si>
    <t>HUMANKIND™</t>
  </si>
  <si>
    <t>AMPLITUDE Studios</t>
  </si>
  <si>
    <t>https://store.steampowered.com/app/1124300</t>
  </si>
  <si>
    <t>Dinkum</t>
  </si>
  <si>
    <t>James Bendon</t>
  </si>
  <si>
    <t>https://store.steampowered.com/app/1062520</t>
  </si>
  <si>
    <t>DEATH STRANDING DIRECTOR'S CUT</t>
  </si>
  <si>
    <t>505 Games</t>
  </si>
  <si>
    <t>KOJIMA PRODUCTIONS</t>
  </si>
  <si>
    <t>https://store.steampowered.com/app/1850570</t>
  </si>
  <si>
    <t>Death Must Die</t>
  </si>
  <si>
    <t>Realm Archive</t>
  </si>
  <si>
    <t>https://store.steampowered.com/app/2334730</t>
  </si>
  <si>
    <t>Tales of Arise</t>
  </si>
  <si>
    <t>Bandai Namco Studios Inc.</t>
  </si>
  <si>
    <t>https://store.steampowered.com/app/740130</t>
  </si>
  <si>
    <t>PAYDAY 3</t>
  </si>
  <si>
    <t>Deep Silver</t>
  </si>
  <si>
    <t>Starbreeze Studios</t>
  </si>
  <si>
    <t>https://store.steampowered.com/app/1272080</t>
  </si>
  <si>
    <t>DEATHLOOP</t>
  </si>
  <si>
    <t>Arkane Studios</t>
  </si>
  <si>
    <t>https://store.steampowered.com/app/1252330</t>
  </si>
  <si>
    <t>Sunkenland</t>
  </si>
  <si>
    <t>Vector3 Studio</t>
  </si>
  <si>
    <t>https://store.steampowered.com/app/2080690</t>
  </si>
  <si>
    <t>Company of Heroes 3</t>
  </si>
  <si>
    <t>Relic Entertainment</t>
  </si>
  <si>
    <t>https://store.steampowered.com/app/1677280</t>
  </si>
  <si>
    <t>TEKKEN 8</t>
  </si>
  <si>
    <t>https://store.steampowered.com/app/1778820</t>
  </si>
  <si>
    <t>Police Simulator: Patrol Officers</t>
  </si>
  <si>
    <t>astragon Entertainment</t>
  </si>
  <si>
    <t>Aesir Interactive</t>
  </si>
  <si>
    <t>https://store.steampowered.com/app/997010</t>
  </si>
  <si>
    <t>ENDER LILIES: Quietus of the Knights</t>
  </si>
  <si>
    <t>Binary Haze Interactive</t>
  </si>
  <si>
    <t>Live Wire,Adglobe</t>
  </si>
  <si>
    <t>https://store.steampowered.com/app/1369630</t>
  </si>
  <si>
    <t>The Ascent</t>
  </si>
  <si>
    <t>Curve Games</t>
  </si>
  <si>
    <t>Neon Giant</t>
  </si>
  <si>
    <t>https://store.steampowered.com/app/979690</t>
  </si>
  <si>
    <t>Peglin</t>
  </si>
  <si>
    <t>Red Nexus Games Inc.,IndieArk</t>
  </si>
  <si>
    <t>Red Nexus Games Inc.</t>
  </si>
  <si>
    <t>https://store.steampowered.com/app/1296610</t>
  </si>
  <si>
    <t>Firework</t>
  </si>
  <si>
    <t>Shiying Studio</t>
  </si>
  <si>
    <t>https://store.steampowered.com/app/1288310</t>
  </si>
  <si>
    <t>Hero's Adventure: Road to Passion</t>
  </si>
  <si>
    <t>Paleo</t>
  </si>
  <si>
    <t>半瓶醋工作室（Half Amateur Studio）</t>
  </si>
  <si>
    <t>https://store.steampowered.com/app/1948980</t>
  </si>
  <si>
    <t>Crab Champions</t>
  </si>
  <si>
    <t>Noisestorm</t>
  </si>
  <si>
    <t>https://store.steampowered.com/app/774801</t>
  </si>
  <si>
    <t>Pizza Tower</t>
  </si>
  <si>
    <t>Tour De Pizza</t>
  </si>
  <si>
    <t>https://store.steampowered.com/app/2231450</t>
  </si>
  <si>
    <t>Marvel's Guardians of the Galaxy</t>
  </si>
  <si>
    <t>Eidos Interactive Corp.</t>
  </si>
  <si>
    <t>Eidos-Montréal</t>
  </si>
  <si>
    <t>https://store.steampowered.com/app/1088850</t>
  </si>
  <si>
    <t>Five Nights at Freddy's: Security Breach</t>
  </si>
  <si>
    <t>ScottGames</t>
  </si>
  <si>
    <t>Steel Wool Studios</t>
  </si>
  <si>
    <t>https://store.steampowered.com/app/747660</t>
  </si>
  <si>
    <t>Riders Republic</t>
  </si>
  <si>
    <t>Ubisoft Entertainment</t>
  </si>
  <si>
    <t>Ubisoft Annecy,Ubisoft Belgrade,Ubisoft Kyiv,Ubisoft Pune,Ubisoft Odesa</t>
  </si>
  <si>
    <t>https://store.steampowered.com/app/2290180</t>
  </si>
  <si>
    <t>Call of Duty®: Black Ops Cold War</t>
  </si>
  <si>
    <t>Treyarch,Raven Software,High Moon Studios,Beenox,Activision Shanghai,Sledgehammer Games</t>
  </si>
  <si>
    <t>https://store.steampowered.com/app/1985810</t>
  </si>
  <si>
    <t>Hi-Fi RUSH</t>
  </si>
  <si>
    <t>Tango Gameworks</t>
  </si>
  <si>
    <t>https://store.steampowered.com/app/1817230</t>
  </si>
  <si>
    <t>Thronefall</t>
  </si>
  <si>
    <t>GrizzlyGames</t>
  </si>
  <si>
    <t>https://store.steampowered.com/app/2239150</t>
  </si>
  <si>
    <t>Warhammer 40,000: Rogue Trader</t>
  </si>
  <si>
    <t>https://store.steampowered.com/app/2186680</t>
  </si>
  <si>
    <t>Aliens: Fireteam Elite</t>
  </si>
  <si>
    <t>Cold Iron Studios,Focus Entertainment</t>
  </si>
  <si>
    <t>Cold Iron Studios</t>
  </si>
  <si>
    <t>https://store.steampowered.com/app/1549970</t>
  </si>
  <si>
    <t>Going Medieval</t>
  </si>
  <si>
    <t>Mythwright</t>
  </si>
  <si>
    <t>Foxy Voxel</t>
  </si>
  <si>
    <t>https://store.steampowered.com/app/1029780</t>
  </si>
  <si>
    <t>Your Only Move Is HUSTLE</t>
  </si>
  <si>
    <t>Ivy Sly</t>
  </si>
  <si>
    <t>https://store.steampowered.com/app/2212330</t>
  </si>
  <si>
    <t>Persona 3 Reload</t>
  </si>
  <si>
    <t>https://store.steampowered.com/app/2161700</t>
  </si>
  <si>
    <t>Dune: Spice Wars</t>
  </si>
  <si>
    <t>Funcom,Shiro Games</t>
  </si>
  <si>
    <t>https://store.steampowered.com/app/1605220</t>
  </si>
  <si>
    <t>Kerbal Space Program 2</t>
  </si>
  <si>
    <t>Private Division</t>
  </si>
  <si>
    <t>Intercept Games</t>
  </si>
  <si>
    <t>https://store.steampowered.com/app/954850</t>
  </si>
  <si>
    <t>Minecraft Dungeons</t>
  </si>
  <si>
    <t>Mojang Studios,‪Double Eleven</t>
  </si>
  <si>
    <t>https://store.steampowered.com/app/1672970</t>
  </si>
  <si>
    <t>No Rest for the Wicked</t>
  </si>
  <si>
    <t>Moon Studios GmbH</t>
  </si>
  <si>
    <t>https://store.steampowered.com/app/1371980</t>
  </si>
  <si>
    <t>Coral Island</t>
  </si>
  <si>
    <t>Stairway Games</t>
  </si>
  <si>
    <t>https://store.steampowered.com/app/1158160</t>
  </si>
  <si>
    <t>The Riftbreaker</t>
  </si>
  <si>
    <t>EXOR Studios,Surefire.Games</t>
  </si>
  <si>
    <t>EXOR Studios</t>
  </si>
  <si>
    <t>https://store.steampowered.com/app/780310</t>
  </si>
  <si>
    <t>Construction Simulator</t>
  </si>
  <si>
    <t>weltenbauer. Software Entwicklung GmbH</t>
  </si>
  <si>
    <t>https://store.steampowered.com/app/1273400</t>
  </si>
  <si>
    <t>F1® 23</t>
  </si>
  <si>
    <t>Codemasters</t>
  </si>
  <si>
    <t>https://store.steampowered.com/app/2108330</t>
  </si>
  <si>
    <t>Bodycam</t>
  </si>
  <si>
    <t>Reissad Studio</t>
  </si>
  <si>
    <t>https://store.steampowered.com/app/2406770</t>
  </si>
  <si>
    <t>Starship Troopers: Extermination</t>
  </si>
  <si>
    <t>Offworld</t>
  </si>
  <si>
    <t>https://store.steampowered.com/app/1268750</t>
  </si>
  <si>
    <t>Sniper Ghost Warrior Contracts 2</t>
  </si>
  <si>
    <t>CI Games</t>
  </si>
  <si>
    <t>Underdog Studio</t>
  </si>
  <si>
    <t>https://store.steampowered.com/app/1338770</t>
  </si>
  <si>
    <t>Marvel's Midnight Suns</t>
  </si>
  <si>
    <t>Firaxis Games</t>
  </si>
  <si>
    <t>https://store.steampowered.com/app/368260</t>
  </si>
  <si>
    <t>UNCHARTED™: Legacy of Thieves Collection</t>
  </si>
  <si>
    <t>https://store.steampowered.com/app/1659420</t>
  </si>
  <si>
    <t>Ghost Watchers</t>
  </si>
  <si>
    <t>Renderise</t>
  </si>
  <si>
    <t>https://store.steampowered.com/app/1850740</t>
  </si>
  <si>
    <t>BlazBlue Entropy Effect</t>
  </si>
  <si>
    <t>91Act</t>
  </si>
  <si>
    <t>https://store.steampowered.com/app/2273430</t>
  </si>
  <si>
    <t>Darkest Dungeon® II</t>
  </si>
  <si>
    <t>Red Hook Studios</t>
  </si>
  <si>
    <t>https://store.steampowered.com/app/1940340</t>
  </si>
  <si>
    <t>The Hungry Lamb: Traveling in the Late Ming Dynasty</t>
  </si>
  <si>
    <t>零创游戏(ZerocreationGame),2P Games</t>
  </si>
  <si>
    <t>零创游戏(ZerocreationGame)</t>
  </si>
  <si>
    <t>https://store.steampowered.com/app/2593370</t>
  </si>
  <si>
    <t>NieR Replicant™ ver.1.22474487139...</t>
  </si>
  <si>
    <t>Square Enix,Toylogic Inc.</t>
  </si>
  <si>
    <t>https://store.steampowered.com/app/1113560</t>
  </si>
  <si>
    <t>Age of Wonders 4</t>
  </si>
  <si>
    <t>Triumph Studios</t>
  </si>
  <si>
    <t>https://store.steampowered.com/app/1669000</t>
  </si>
  <si>
    <t>Cosmoteer: Starship Architect &amp; Commander</t>
  </si>
  <si>
    <t>Walternate Realities</t>
  </si>
  <si>
    <t>https://store.steampowered.com/app/799600</t>
  </si>
  <si>
    <t>Death's Door</t>
  </si>
  <si>
    <t>Acid Nerve</t>
  </si>
  <si>
    <t>https://store.steampowered.com/app/894020</t>
  </si>
  <si>
    <t>Mortal Kombat 1</t>
  </si>
  <si>
    <t>NetherRealm Studios,QLOC</t>
  </si>
  <si>
    <t>https://store.steampowered.com/app/1971870</t>
  </si>
  <si>
    <t>Teenage Mutant Ninja Turtles: Shredder's Revenge</t>
  </si>
  <si>
    <t>Dotemu,Gamera Games</t>
  </si>
  <si>
    <t>Tribute Games Inc.</t>
  </si>
  <si>
    <t>https://store.steampowered.com/app/1361510</t>
  </si>
  <si>
    <t>Tavern Master</t>
  </si>
  <si>
    <t>Untitled Studio,WhisperGames</t>
  </si>
  <si>
    <t>Untitled Studio</t>
  </si>
  <si>
    <t>https://store.steampowered.com/app/1525700</t>
  </si>
  <si>
    <t>Across the Obelisk</t>
  </si>
  <si>
    <t>Paradox Interactive,Paradox Arc</t>
  </si>
  <si>
    <t>Dreamsite Games</t>
  </si>
  <si>
    <t>https://store.steampowered.com/app/1385380</t>
  </si>
  <si>
    <t>The Quarry</t>
  </si>
  <si>
    <t>2K Games</t>
  </si>
  <si>
    <t>Supermassive Games</t>
  </si>
  <si>
    <t>https://store.steampowered.com/app/1577120</t>
  </si>
  <si>
    <t>Call of Duty®: Modern Warfare®</t>
  </si>
  <si>
    <t>Infinity Ward,Beenox,High Moon Studios,Raven Software</t>
  </si>
  <si>
    <t>https://store.steampowered.com/app/2000950</t>
  </si>
  <si>
    <t>Road 96 ð£ï¸</t>
  </si>
  <si>
    <t>Digixart</t>
  </si>
  <si>
    <t>https://store.steampowered.com/app/1466640</t>
  </si>
  <si>
    <t>Backpack Battles</t>
  </si>
  <si>
    <t>PlayWithFurcifer,IndieArk</t>
  </si>
  <si>
    <t>PlayWithFurcifer</t>
  </si>
  <si>
    <t>https://store.steampowered.com/app/2427700</t>
  </si>
  <si>
    <t>Abiotic Factor</t>
  </si>
  <si>
    <t>Deep Field Games</t>
  </si>
  <si>
    <t>https://store.steampowered.com/app/427410</t>
  </si>
  <si>
    <t>Car For Sale Simulator 2023</t>
  </si>
  <si>
    <t>Red Axe Games</t>
  </si>
  <si>
    <t>https://store.steampowered.com/app/2248760</t>
  </si>
  <si>
    <t>Maneater</t>
  </si>
  <si>
    <t>Tripwire Interactive</t>
  </si>
  <si>
    <t>https://store.steampowered.com/app/629820</t>
  </si>
  <si>
    <t>Pro Soccer Online</t>
  </si>
  <si>
    <t>Skywall Studios LLC</t>
  </si>
  <si>
    <t>https://store.steampowered.com/app/1583320</t>
  </si>
  <si>
    <t>Horizon Forbidden West™ Complete Edition</t>
  </si>
  <si>
    <t>Guerrilla,Nixxes Software</t>
  </si>
  <si>
    <t>https://store.steampowered.com/app/2420110</t>
  </si>
  <si>
    <t>Songs of Conquest</t>
  </si>
  <si>
    <t>Lavapotion</t>
  </si>
  <si>
    <t>https://store.steampowered.com/app/867210</t>
  </si>
  <si>
    <t>Symphony of War: The Nephilim Saga</t>
  </si>
  <si>
    <t>indie.io</t>
  </si>
  <si>
    <t>Dancing Dragon Games</t>
  </si>
  <si>
    <t>https://store.steampowered.com/app/1488200</t>
  </si>
  <si>
    <t>ASTLIBRA Revision</t>
  </si>
  <si>
    <t>WhisperGames</t>
  </si>
  <si>
    <t>KEIZO</t>
  </si>
  <si>
    <t>https://store.steampowered.com/app/1718570</t>
  </si>
  <si>
    <t>Big Ambitions</t>
  </si>
  <si>
    <t>Hovgaard Games</t>
  </si>
  <si>
    <t>https://store.steampowered.com/app/1331550</t>
  </si>
  <si>
    <t>EVERSPACE™ 2</t>
  </si>
  <si>
    <t>ROCKFISH Games</t>
  </si>
  <si>
    <t>https://store.steampowered.com/app/1128920</t>
  </si>
  <si>
    <t>Rhythm Doctor</t>
  </si>
  <si>
    <t>7th Beat Games,indienova</t>
  </si>
  <si>
    <t>7th Beat Games</t>
  </si>
  <si>
    <t>https://store.steampowered.com/app/774181</t>
  </si>
  <si>
    <t>Luck be a Landlord</t>
  </si>
  <si>
    <t>TrampolineTales</t>
  </si>
  <si>
    <t>https://store.steampowered.com/app/1404850</t>
  </si>
  <si>
    <t>Lords of the Fallen</t>
  </si>
  <si>
    <t>HEXWORKS</t>
  </si>
  <si>
    <t>https://store.steampowered.com/app/1501750</t>
  </si>
  <si>
    <t>Strange Horticulture</t>
  </si>
  <si>
    <t>Iceberg Interactive</t>
  </si>
  <si>
    <t>Bad Viking</t>
  </si>
  <si>
    <t>https://store.steampowered.com/app/1574580</t>
  </si>
  <si>
    <t>For The King II</t>
  </si>
  <si>
    <t>IronOak Games</t>
  </si>
  <si>
    <t>https://store.steampowered.com/app/1676840</t>
  </si>
  <si>
    <t>Gorilla Tag</t>
  </si>
  <si>
    <t>Another Axiom Inc.</t>
  </si>
  <si>
    <t>https://store.steampowered.com/app/1533390</t>
  </si>
  <si>
    <t>Doki Doki Literature Club Plus!</t>
  </si>
  <si>
    <t>Serenity Forge</t>
  </si>
  <si>
    <t>Team Salvato</t>
  </si>
  <si>
    <t>https://store.steampowered.com/app/1388880</t>
  </si>
  <si>
    <t>Sifu</t>
  </si>
  <si>
    <t>Sloclap,Kepler Interactive</t>
  </si>
  <si>
    <t>Sloclap</t>
  </si>
  <si>
    <t>https://store.steampowered.com/app/2138710</t>
  </si>
  <si>
    <t>MechWarrior 5: Mercenaries</t>
  </si>
  <si>
    <t>Piranha Games Inc.</t>
  </si>
  <si>
    <t>https://store.steampowered.com/app/784080</t>
  </si>
  <si>
    <t>Internet Cafe Simulator 2</t>
  </si>
  <si>
    <t>Cheesecake Dev</t>
  </si>
  <si>
    <t>https://store.steampowered.com/app/1563180</t>
  </si>
  <si>
    <t>SCP: 5K</t>
  </si>
  <si>
    <t>Affray Interactive</t>
  </si>
  <si>
    <t>https://store.steampowered.com/app/872670</t>
  </si>
  <si>
    <t>Arma Reforger</t>
  </si>
  <si>
    <t>Bohemia Interactive</t>
  </si>
  <si>
    <t>https://store.steampowered.com/app/1874880</t>
  </si>
  <si>
    <t>SCARLET NEXUS</t>
  </si>
  <si>
    <t>BANDAI NAMCO Studios Inc.</t>
  </si>
  <si>
    <t>https://store.steampowered.com/app/775500</t>
  </si>
  <si>
    <t>Undisputed</t>
  </si>
  <si>
    <t>Steel City Interactive</t>
  </si>
  <si>
    <t>https://store.steampowered.com/app/1451190</t>
  </si>
  <si>
    <t>WARNO</t>
  </si>
  <si>
    <t>Eugen Systems</t>
  </si>
  <si>
    <t>https://store.steampowered.com/app/1611600</t>
  </si>
  <si>
    <t>Crysis Remastered</t>
  </si>
  <si>
    <t>Crytek</t>
  </si>
  <si>
    <t>https://store.steampowered.com/app/1715130</t>
  </si>
  <si>
    <t>Evil Genius 2: World Domination</t>
  </si>
  <si>
    <t>https://store.steampowered.com/app/700600</t>
  </si>
  <si>
    <t>Watch Dogs®: Legion</t>
  </si>
  <si>
    <t>Ubisoft Toronto</t>
  </si>
  <si>
    <t>https://store.steampowered.com/app/2239550</t>
  </si>
  <si>
    <t>High On Life</t>
  </si>
  <si>
    <t>Squanch Games, Inc.</t>
  </si>
  <si>
    <t>https://store.steampowered.com/app/1583230</t>
  </si>
  <si>
    <t>Legend of Mortal</t>
  </si>
  <si>
    <t>Paras Games,Obb Studio Inc.</t>
  </si>
  <si>
    <t>Obb Studio Inc.</t>
  </si>
  <si>
    <t>https://store.steampowered.com/app/1859910</t>
  </si>
  <si>
    <t>Subverse</t>
  </si>
  <si>
    <t>Streembit Ltd</t>
  </si>
  <si>
    <t>Studio FOW Interactive</t>
  </si>
  <si>
    <t>https://store.steampowered.com/app/1034140</t>
  </si>
  <si>
    <t>Ravenswatch</t>
  </si>
  <si>
    <t>Nacon</t>
  </si>
  <si>
    <t>Passtech Games</t>
  </si>
  <si>
    <t>https://store.steampowered.com/app/2071280</t>
  </si>
  <si>
    <t>Wayfinder</t>
  </si>
  <si>
    <t>Airship Syndicate</t>
  </si>
  <si>
    <t>https://store.steampowered.com/app/1171690</t>
  </si>
  <si>
    <t>Total War: ROME REMASTERED</t>
  </si>
  <si>
    <t>Creative Assembly,Feral Interactive</t>
  </si>
  <si>
    <t>https://store.steampowered.com/app/885970</t>
  </si>
  <si>
    <t>The Last Campfire</t>
  </si>
  <si>
    <t>Hello Games</t>
  </si>
  <si>
    <t>https://store.steampowered.com/app/990630</t>
  </si>
  <si>
    <t>Shadows of Doubt</t>
  </si>
  <si>
    <t>ColePowered Games</t>
  </si>
  <si>
    <t>https://store.steampowered.com/app/986130</t>
  </si>
  <si>
    <t>SANABI</t>
  </si>
  <si>
    <t>WONDER POTION</t>
  </si>
  <si>
    <t>https://store.steampowered.com/app/1562700</t>
  </si>
  <si>
    <t>Warhammer 40,000: Boltgun</t>
  </si>
  <si>
    <t>Auroch Digital</t>
  </si>
  <si>
    <t>https://store.steampowered.com/app/2005010</t>
  </si>
  <si>
    <t>Ghostwire: Tokyo</t>
  </si>
  <si>
    <t>https://store.steampowered.com/app/1475810</t>
  </si>
  <si>
    <t>Infection Free Zone</t>
  </si>
  <si>
    <t>Games Operators</t>
  </si>
  <si>
    <t>Jutsu Games</t>
  </si>
  <si>
    <t>https://store.steampowered.com/app/1465460</t>
  </si>
  <si>
    <t>Age of Mythology: Retold</t>
  </si>
  <si>
    <t>World's Edge,Forgotten Empires,Tantalus Media,CaptureAge,Virtuos Games</t>
  </si>
  <si>
    <t>https://store.steampowered.com/app/1934680</t>
  </si>
  <si>
    <t>SIGNALIS</t>
  </si>
  <si>
    <t>Humble Games,PLAYISM</t>
  </si>
  <si>
    <t>rose-engine</t>
  </si>
  <si>
    <t>https://store.steampowered.com/app/1262350</t>
  </si>
  <si>
    <t>TUNIC</t>
  </si>
  <si>
    <t>Finji</t>
  </si>
  <si>
    <t>TUNIC Team</t>
  </si>
  <si>
    <t>https://store.steampowered.com/app/553420</t>
  </si>
  <si>
    <t>Pacific Drive</t>
  </si>
  <si>
    <t>Kepler Interactive</t>
  </si>
  <si>
    <t>Ironwood Studios</t>
  </si>
  <si>
    <t>https://store.steampowered.com/app/1458140</t>
  </si>
  <si>
    <t>Yet Another Zombie Survivors</t>
  </si>
  <si>
    <t>Awesome Games Studio</t>
  </si>
  <si>
    <t>https://store.steampowered.com/app/2163330</t>
  </si>
  <si>
    <t>Nightingale</t>
  </si>
  <si>
    <t>Inflexion Games</t>
  </si>
  <si>
    <t>https://store.steampowered.com/app/1928980</t>
  </si>
  <si>
    <t>ZERO Sievert</t>
  </si>
  <si>
    <t>Modern Wolf</t>
  </si>
  <si>
    <t>CABO Studio</t>
  </si>
  <si>
    <t>https://store.steampowered.com/app/1782120</t>
  </si>
  <si>
    <t>A Plague Tale: Requiem</t>
  </si>
  <si>
    <t>Asobo Studio</t>
  </si>
  <si>
    <t>https://store.steampowered.com/app/1182900</t>
  </si>
  <si>
    <t>Hatsune Miku: Project DIVA Mega Mix+</t>
  </si>
  <si>
    <t>https://store.steampowered.com/app/1761390</t>
  </si>
  <si>
    <t>Kena: Bridge of Spirits</t>
  </si>
  <si>
    <t>Ember Lab</t>
  </si>
  <si>
    <t>https://store.steampowered.com/app/1954200</t>
  </si>
  <si>
    <t>Have a Nice Death</t>
  </si>
  <si>
    <t>Magic Design Studios</t>
  </si>
  <si>
    <t>https://store.steampowered.com/app/1740720</t>
  </si>
  <si>
    <t>Marauders</t>
  </si>
  <si>
    <t>Small Impact Games</t>
  </si>
  <si>
    <t>https://store.steampowered.com/app/1789480</t>
  </si>
  <si>
    <t>Neon White</t>
  </si>
  <si>
    <t>Angel Matrix</t>
  </si>
  <si>
    <t>https://store.steampowered.com/app/1533420</t>
  </si>
  <si>
    <t>OCTOPATH TRAVELER II</t>
  </si>
  <si>
    <t>Square Enix,ACQUIRE Corp.</t>
  </si>
  <si>
    <t>https://store.steampowered.com/app/1971650</t>
  </si>
  <si>
    <t>Isonzo</t>
  </si>
  <si>
    <t>BlackMill Games</t>
  </si>
  <si>
    <t>https://store.steampowered.com/app/1556790</t>
  </si>
  <si>
    <t>Friends vs Friends</t>
  </si>
  <si>
    <t>Brainwash Gang</t>
  </si>
  <si>
    <t>https://store.steampowered.com/app/1785150</t>
  </si>
  <si>
    <t>BIOMUTANT</t>
  </si>
  <si>
    <t>THQ Nordic</t>
  </si>
  <si>
    <t>Experiment 101</t>
  </si>
  <si>
    <t>https://store.steampowered.com/app/597820</t>
  </si>
  <si>
    <t>Wandering Sword</t>
  </si>
  <si>
    <t>Spiral Up Games</t>
  </si>
  <si>
    <t>The Swordman Studio</t>
  </si>
  <si>
    <t>https://store.steampowered.com/app/1876890</t>
  </si>
  <si>
    <t>Trombone Champ</t>
  </si>
  <si>
    <t>Holy Wow Studios LLC</t>
  </si>
  <si>
    <t>https://store.steampowered.com/app/1059990</t>
  </si>
  <si>
    <t>Persona® 5 Strikers</t>
  </si>
  <si>
    <t>https://store.steampowered.com/app/1382330</t>
  </si>
  <si>
    <t>Crime Scene Cleaner</t>
  </si>
  <si>
    <t>President Studio,PlayWay S.A.</t>
  </si>
  <si>
    <t>President Studio</t>
  </si>
  <si>
    <t>https://store.steampowered.com/app/1040200</t>
  </si>
  <si>
    <t>Frostpunk 2</t>
  </si>
  <si>
    <t>11 bit studios</t>
  </si>
  <si>
    <t>https://store.steampowered.com/app/1601580</t>
  </si>
  <si>
    <t>Ruined King: A League of Legends Storyâ¢</t>
  </si>
  <si>
    <t>Riot Forge</t>
  </si>
  <si>
    <t>https://store.steampowered.com/app/1276790</t>
  </si>
  <si>
    <t>Like a Dragon: Infinite Wealth</t>
  </si>
  <si>
    <t>Ryu Ga Gotoku Studio</t>
  </si>
  <si>
    <t>https://store.steampowered.com/app/2072450</t>
  </si>
  <si>
    <t>Chants of Sennaar</t>
  </si>
  <si>
    <t>Rundisc</t>
  </si>
  <si>
    <t>https://store.steampowered.com/app/1931770</t>
  </si>
  <si>
    <t>Gotham Knights</t>
  </si>
  <si>
    <t>Warner Bros. Games Montréal,QLOC</t>
  </si>
  <si>
    <t>https://store.steampowered.com/app/1496790</t>
  </si>
  <si>
    <t>Eastward</t>
  </si>
  <si>
    <t>Chucklefish</t>
  </si>
  <si>
    <t>Pixpil</t>
  </si>
  <si>
    <t>https://store.steampowered.com/app/977880</t>
  </si>
  <si>
    <t>Sanfu</t>
  </si>
  <si>
    <t>https://store.steampowered.com/app/1880330</t>
  </si>
  <si>
    <t>Monster Hunter Stories 2: Wings of Ruin</t>
  </si>
  <si>
    <t>https://store.steampowered.com/app/1277400</t>
  </si>
  <si>
    <t>The Callisto Protocol™</t>
  </si>
  <si>
    <t>KRAFTON, Inc.</t>
  </si>
  <si>
    <t>Striking Distance Studios</t>
  </si>
  <si>
    <t>https://store.steampowered.com/app/1544020</t>
  </si>
  <si>
    <t>Cruelty Squad</t>
  </si>
  <si>
    <t>Consumer Softproducts</t>
  </si>
  <si>
    <t>https://store.steampowered.com/app/1388770</t>
  </si>
  <si>
    <t>Metal: Hellsinger</t>
  </si>
  <si>
    <t>Funcom</t>
  </si>
  <si>
    <t>The Outsiders</t>
  </si>
  <si>
    <t>https://store.steampowered.com/app/1061910</t>
  </si>
  <si>
    <t>Sonic Frontiers</t>
  </si>
  <si>
    <t>Sonic Team</t>
  </si>
  <si>
    <t>https://store.steampowered.com/app/1237320</t>
  </si>
  <si>
    <t>The Texas Chain Saw Massacre</t>
  </si>
  <si>
    <t>Gun Interactive</t>
  </si>
  <si>
    <t>Sumo Digital</t>
  </si>
  <si>
    <t>https://store.steampowered.com/app/1433140</t>
  </si>
  <si>
    <t>The Coffin of Andy and Leyley</t>
  </si>
  <si>
    <t>Kit9 Studio</t>
  </si>
  <si>
    <t>https://store.steampowered.com/app/2378900</t>
  </si>
  <si>
    <t>Slay the Princess</t>
  </si>
  <si>
    <t>Black Tabby Games,Serenity Forge</t>
  </si>
  <si>
    <t>Black Tabby Games</t>
  </si>
  <si>
    <t>https://store.steampowered.com/app/1989270</t>
  </si>
  <si>
    <t>Wo Long: Fallen Dynasty</t>
  </si>
  <si>
    <t>KOEI TECMO GAMES CO., LTD.,CE-Asia(Asia)</t>
  </si>
  <si>
    <t>https://store.steampowered.com/app/1448440</t>
  </si>
  <si>
    <t>Soulmask</t>
  </si>
  <si>
    <t>Qooland Games</t>
  </si>
  <si>
    <t>CampFire Studio</t>
  </si>
  <si>
    <t>https://store.steampowered.com/app/2646460</t>
  </si>
  <si>
    <t>Warhammer 40,000: Chaos Gate - Daemonhunters</t>
  </si>
  <si>
    <t>Frontier Foundry</t>
  </si>
  <si>
    <t>Complex Games</t>
  </si>
  <si>
    <t>https://store.steampowered.com/app/1611910</t>
  </si>
  <si>
    <t>The Last Spell</t>
  </si>
  <si>
    <t>The Arcade Crew,Gamera Games,DANGEN Entertainment</t>
  </si>
  <si>
    <t>Ishtar Games</t>
  </si>
  <si>
    <t>https://store.steampowered.com/app/1105670</t>
  </si>
  <si>
    <t>Tails of Iron</t>
  </si>
  <si>
    <t>United Label,CI Games</t>
  </si>
  <si>
    <t>Odd Bug Studio</t>
  </si>
  <si>
    <t>https://store.steampowered.com/app/1283410</t>
  </si>
  <si>
    <t>Aliens: Dark Descent</t>
  </si>
  <si>
    <t>Tindalos Interactive</t>
  </si>
  <si>
    <t>https://store.steampowered.com/app/1150440</t>
  </si>
  <si>
    <t>BONELAB</t>
  </si>
  <si>
    <t>Stress Level Zero</t>
  </si>
  <si>
    <t>https://store.steampowered.com/app/1592190</t>
  </si>
  <si>
    <t>Fields of Mistria</t>
  </si>
  <si>
    <t>NPC Studio</t>
  </si>
  <si>
    <t>https://store.steampowered.com/app/2142790</t>
  </si>
  <si>
    <t>LIZARDS MUST DIE</t>
  </si>
  <si>
    <t>Smola Game Studio,Agafonoff</t>
  </si>
  <si>
    <t>the Bratans</t>
  </si>
  <si>
    <t>https://store.steampowered.com/app/2532550</t>
  </si>
  <si>
    <t>Demon Slayer -Kimetsu no Yaiba- The Hinokami Chronicles</t>
  </si>
  <si>
    <t>CyberConnect2</t>
  </si>
  <si>
    <t>https://store.steampowered.com/app/1490890</t>
  </si>
  <si>
    <t>Six Days in Fallujah</t>
  </si>
  <si>
    <t>Victura</t>
  </si>
  <si>
    <t>Highwire Games</t>
  </si>
  <si>
    <t>https://store.steampowered.com/app/1548850</t>
  </si>
  <si>
    <t>ANIMAL WELL</t>
  </si>
  <si>
    <t>Bigmode</t>
  </si>
  <si>
    <t>Billy Basso</t>
  </si>
  <si>
    <t>https://store.steampowered.com/app/813230</t>
  </si>
  <si>
    <t>Ratchet &amp; Clank: Rift Apart</t>
  </si>
  <si>
    <t>https://store.steampowered.com/app/1895880</t>
  </si>
  <si>
    <t>Jagged Alliance 3</t>
  </si>
  <si>
    <t>Haemimont Games</t>
  </si>
  <si>
    <t>https://store.steampowered.com/app/1084160</t>
  </si>
  <si>
    <t>God of War Ragnarök</t>
  </si>
  <si>
    <t>https://store.steampowered.com/app/2322010</t>
  </si>
  <si>
    <t>Blasphemous 2</t>
  </si>
  <si>
    <t>The Game Kitchen</t>
  </si>
  <si>
    <t>https://store.steampowered.com/app/2114740</t>
  </si>
  <si>
    <t>Wobbledogs</t>
  </si>
  <si>
    <t>Animal Uprising</t>
  </si>
  <si>
    <t>https://store.steampowered.com/app/1424330</t>
  </si>
  <si>
    <t>Sword and Fairy 7</t>
  </si>
  <si>
    <t>CubeGame,Softstar Technology (Beijing) Co., Ltd</t>
  </si>
  <si>
    <t>Softstar Technology (Beijing) Co., Ltd</t>
  </si>
  <si>
    <t>https://store.steampowered.com/app/1543030</t>
  </si>
  <si>
    <t>Sea of Stars</t>
  </si>
  <si>
    <t>Sabotage Studio</t>
  </si>
  <si>
    <t>https://store.steampowered.com/app/1244090</t>
  </si>
  <si>
    <t>Bopl Battle</t>
  </si>
  <si>
    <t>Zapray Games</t>
  </si>
  <si>
    <t>Johan Grönvall</t>
  </si>
  <si>
    <t>https://store.steampowered.com/app/1686940</t>
  </si>
  <si>
    <t>Mechabellum</t>
  </si>
  <si>
    <t>Paradox Arc</t>
  </si>
  <si>
    <t>Game River</t>
  </si>
  <si>
    <t>https://store.steampowered.com/app/669330</t>
  </si>
  <si>
    <t>DR LIVESEY ROM AND DEATH EDITION</t>
  </si>
  <si>
    <t>Agafonoff</t>
  </si>
  <si>
    <t>https://store.steampowered.com/app/2181930</t>
  </si>
  <si>
    <t>Fate Seeker II</t>
  </si>
  <si>
    <t>ç²å±±æå¨æ¨è¡ä»½æéå¬å¸</t>
  </si>
  <si>
    <t>https://store.steampowered.com/app/1559390</t>
  </si>
  <si>
    <t>The Forever Winter</t>
  </si>
  <si>
    <t>Fun Dog Studios</t>
  </si>
  <si>
    <t>https://store.steampowered.com/app/2828860</t>
  </si>
  <si>
    <t>We Were Here Expeditions: The FriendShip</t>
  </si>
  <si>
    <t>https://store.steampowered.com/app/2296990</t>
  </si>
  <si>
    <t>Mon Bazou</t>
  </si>
  <si>
    <t>Santa Goat</t>
  </si>
  <si>
    <t>https://store.steampowered.com/app/1520370</t>
  </si>
  <si>
    <t>IXION</t>
  </si>
  <si>
    <t>Kasedo Games</t>
  </si>
  <si>
    <t>Bulwark Studios</t>
  </si>
  <si>
    <t>https://store.steampowered.com/app/1113120</t>
  </si>
  <si>
    <t>Tiny Bunny</t>
  </si>
  <si>
    <t>Saikono</t>
  </si>
  <si>
    <t>https://store.steampowered.com/app/1421250</t>
  </si>
  <si>
    <t>Kingdom Heroes 8</t>
  </si>
  <si>
    <t>USERJOY Technology Co.,Ltd.</t>
  </si>
  <si>
    <t>https://store.steampowered.com/app/875210</t>
  </si>
  <si>
    <t>Another Crab's Treasure</t>
  </si>
  <si>
    <t>Aggro Crab</t>
  </si>
  <si>
    <t>https://store.steampowered.com/app/1887840</t>
  </si>
  <si>
    <t>Nine Sols</t>
  </si>
  <si>
    <t>RedCandleGames</t>
  </si>
  <si>
    <t>https://store.steampowered.com/app/1809540</t>
  </si>
  <si>
    <t>Papa's Freezeria Deluxe</t>
  </si>
  <si>
    <t>Flipline Studios</t>
  </si>
  <si>
    <t>https://store.steampowered.com/app/2291760</t>
  </si>
  <si>
    <t>RoboCop: Rogue City</t>
  </si>
  <si>
    <t>Teyon</t>
  </si>
  <si>
    <t>https://store.steampowered.com/app/1681430</t>
  </si>
  <si>
    <t>Murders on the Yangtze River</t>
  </si>
  <si>
    <t>OMEGAMES STUDIO,NPC Entertainment</t>
  </si>
  <si>
    <t>OMEGAMES STUDIO</t>
  </si>
  <si>
    <t>https://store.steampowered.com/app/1746030</t>
  </si>
  <si>
    <t>MELTY BLOOD: TYPE LUMINA</t>
  </si>
  <si>
    <t>Lasengle Inc.</t>
  </si>
  <si>
    <t>FRENCH-BREAD,TYPE-MOON,Lasengle Inc.,TAMSOFT CORPORATION,GameLoop Inc.</t>
  </si>
  <si>
    <t>https://store.steampowered.com/app/1372280</t>
  </si>
  <si>
    <t>SILENT HILL 2</t>
  </si>
  <si>
    <t>KONAMI</t>
  </si>
  <si>
    <t>Bloober Team SA</t>
  </si>
  <si>
    <t>https://store.steampowered.com/app/2124490</t>
  </si>
  <si>
    <t>Sprocket</t>
  </si>
  <si>
    <t>Hamish Dunn</t>
  </si>
  <si>
    <t>https://store.steampowered.com/app/1674170</t>
  </si>
  <si>
    <t>The Talos Principle 2</t>
  </si>
  <si>
    <t>Croteam</t>
  </si>
  <si>
    <t>https://store.steampowered.com/app/835960</t>
  </si>
  <si>
    <t>Starship Troopers: Terran Command</t>
  </si>
  <si>
    <t>Slitherine Ltd.</t>
  </si>
  <si>
    <t>The Artistocrats</t>
  </si>
  <si>
    <t>https://store.steampowered.com/app/1202130</t>
  </si>
  <si>
    <t>Pseudoregalia</t>
  </si>
  <si>
    <t>rittzler</t>
  </si>
  <si>
    <t>https://store.steampowered.com/app/2365810</t>
  </si>
  <si>
    <t>Outpost: Infinity Siege</t>
  </si>
  <si>
    <t>Lightning Games</t>
  </si>
  <si>
    <t>Team Ranger</t>
  </si>
  <si>
    <t>https://store.steampowered.com/app/1566690</t>
  </si>
  <si>
    <t>KinitoPET</t>
  </si>
  <si>
    <t>troy_en</t>
  </si>
  <si>
    <t>https://store.steampowered.com/app/2075070</t>
  </si>
  <si>
    <t>Psychonauts 2</t>
  </si>
  <si>
    <t>Double Fine Productions</t>
  </si>
  <si>
    <t>https://store.steampowered.com/app/607080</t>
  </si>
  <si>
    <t>Choo-Choo Charles</t>
  </si>
  <si>
    <t>Two Star Games</t>
  </si>
  <si>
    <t>https://store.steampowered.com/app/1766740</t>
  </si>
  <si>
    <t>Life is Strange: True Colors</t>
  </si>
  <si>
    <t>Deck Nine</t>
  </si>
  <si>
    <t>https://store.steampowered.com/app/936790</t>
  </si>
  <si>
    <t>The Front</t>
  </si>
  <si>
    <t>Samar Studio</t>
  </si>
  <si>
    <t>https://store.steampowered.com/app/2285150</t>
  </si>
  <si>
    <t>Scorn</t>
  </si>
  <si>
    <t>Ebb Software</t>
  </si>
  <si>
    <t>https://store.steampowered.com/app/698670</t>
  </si>
  <si>
    <t>Bomb Rush Cyberfunk</t>
  </si>
  <si>
    <t>Team Reptile</t>
  </si>
  <si>
    <t>https://store.steampowered.com/app/1353230</t>
  </si>
  <si>
    <t>Suicide Squad: Kill the Justice League</t>
  </si>
  <si>
    <t>Rocksteady Studios</t>
  </si>
  <si>
    <t>https://store.steampowered.com/app/315210</t>
  </si>
  <si>
    <t>Cultivation Tales</t>
  </si>
  <si>
    <t>Ac Games</t>
  </si>
  <si>
    <t>https://store.steampowered.com/app/1504570</t>
  </si>
  <si>
    <t>MADNESS: Project Nexus</t>
  </si>
  <si>
    <t>GIBBING TREE, LLC</t>
  </si>
  <si>
    <t>https://store.steampowered.com/app/488860</t>
  </si>
  <si>
    <t>WILD HEARTS™</t>
  </si>
  <si>
    <t>https://store.steampowered.com/app/1938010</t>
  </si>
  <si>
    <t>古龙风云录</t>
  </si>
  <si>
    <t>心火游戏</t>
  </si>
  <si>
    <t>香港商河洛互動娛樂股份有限公司</t>
  </si>
  <si>
    <t>https://store.steampowered.com/app/2340650</t>
  </si>
  <si>
    <t>GoreBox</t>
  </si>
  <si>
    <t>F²Games</t>
  </si>
  <si>
    <t>Felix Filip</t>
  </si>
  <si>
    <t>https://store.steampowered.com/app/2027330</t>
  </si>
  <si>
    <t>Bendy and the Dark Revival</t>
  </si>
  <si>
    <t>Joey Drew Studios</t>
  </si>
  <si>
    <t>https://store.steampowered.com/app/1063660</t>
  </si>
  <si>
    <t>Mortal Online 2</t>
  </si>
  <si>
    <t>Star Vault AB</t>
  </si>
  <si>
    <t>https://store.steampowered.com/app/1170950</t>
  </si>
  <si>
    <t>TCG Card Shop Simulator</t>
  </si>
  <si>
    <t>Hobbyist</t>
  </si>
  <si>
    <t>OPNeon Games</t>
  </si>
  <si>
    <t>https://store.steampowered.com/app/3070070</t>
  </si>
  <si>
    <t>EA SPORTS FC™ 25</t>
  </si>
  <si>
    <t>https://store.steampowered.com/app/2669320</t>
  </si>
  <si>
    <t>Madden NFL 24</t>
  </si>
  <si>
    <t>Tiburon</t>
  </si>
  <si>
    <t>https://store.steampowered.com/app/2140330</t>
  </si>
  <si>
    <t>House Flipper 2</t>
  </si>
  <si>
    <t>Frozen District</t>
  </si>
  <si>
    <t>https://store.steampowered.com/app/1190970</t>
  </si>
  <si>
    <t>Call of Duty®: Modern Warfare® II</t>
  </si>
  <si>
    <t>Infinity Ward,Raven Software,Beenox,Treyarch,High Moon Studios,Sledgehammer Games,Activision Shanghai,Demonware,Toys for Bob</t>
  </si>
  <si>
    <t>https://store.steampowered.com/app/1962660</t>
  </si>
  <si>
    <t>WWE 2K23</t>
  </si>
  <si>
    <t>https://store.steampowered.com/app/1942660</t>
  </si>
  <si>
    <t>Dead Island 2</t>
  </si>
  <si>
    <t>Dambuster Studios</t>
  </si>
  <si>
    <t>https://store.steampowered.com/app/934700</t>
  </si>
  <si>
    <t>Stranded: Alien Dawn</t>
  </si>
  <si>
    <t>https://store.steampowered.com/app/1324130</t>
  </si>
  <si>
    <t>Forza Motorsport</t>
  </si>
  <si>
    <t>Turn 10</t>
  </si>
  <si>
    <t>https://store.steampowered.com/app/2440510</t>
  </si>
  <si>
    <t>Captain of Industry</t>
  </si>
  <si>
    <t>MaFi Games</t>
  </si>
  <si>
    <t>https://store.steampowered.com/app/1594320</t>
  </si>
  <si>
    <t>Way of the Hunter</t>
  </si>
  <si>
    <t>Nine Rocks Games</t>
  </si>
  <si>
    <t>https://store.steampowered.com/app/1288320</t>
  </si>
  <si>
    <t>Evil West</t>
  </si>
  <si>
    <t>Flying Wild Hog</t>
  </si>
  <si>
    <t>https://store.steampowered.com/app/1065310</t>
  </si>
  <si>
    <t>Ultimate Admiral: Dreadnoughts</t>
  </si>
  <si>
    <t>Game-Labs</t>
  </si>
  <si>
    <t>https://store.steampowered.com/app/1069660</t>
  </si>
  <si>
    <t>CRISIS CORE –FINAL FANTASY VII– REUNION</t>
  </si>
  <si>
    <t>Square Enix,TOSE CO., LTD.</t>
  </si>
  <si>
    <t>https://store.steampowered.com/app/1608070</t>
  </si>
  <si>
    <t>Like a Dragon Gaiden: The Man Who Erased His Name</t>
  </si>
  <si>
    <t>https://store.steampowered.com/app/2375550</t>
  </si>
  <si>
    <t>Shin Megami Tensei V: Vengeance</t>
  </si>
  <si>
    <t>https://store.steampowered.com/app/1875830</t>
  </si>
  <si>
    <t>Bellwright</t>
  </si>
  <si>
    <t>Donkey Crew,Snail Games USA</t>
  </si>
  <si>
    <t>Donkey Crew</t>
  </si>
  <si>
    <t>https://store.steampowered.com/app/1812450</t>
  </si>
  <si>
    <t>EARTH DEFENSE FORCE 6</t>
  </si>
  <si>
    <t>D3PUBLISHER</t>
  </si>
  <si>
    <t>SANDLOT</t>
  </si>
  <si>
    <t>https://store.steampowered.com/app/2291060</t>
  </si>
  <si>
    <t>Attack on Titan 2 - A.O.T.2</t>
  </si>
  <si>
    <t>https://store.steampowered.com/app/601050</t>
  </si>
  <si>
    <t>Orc Massage</t>
  </si>
  <si>
    <t>Critical Bliss,Mango Party</t>
  </si>
  <si>
    <t>TorchEntertainment</t>
  </si>
  <si>
    <t>https://store.steampowered.com/app/1129540</t>
  </si>
  <si>
    <t>Grand Theft Auto: San Andreas – The Definitive Edition</t>
  </si>
  <si>
    <t>Rockstar Games</t>
  </si>
  <si>
    <t>https://store.steampowered.com/app/1547000</t>
  </si>
  <si>
    <t>Operation: Tango</t>
  </si>
  <si>
    <t>Clever Plays</t>
  </si>
  <si>
    <t>https://store.steampowered.com/app/1335790</t>
  </si>
  <si>
    <t>Smalland: Survive the Wilds</t>
  </si>
  <si>
    <t>Merge Games,Maximum Entertainment</t>
  </si>
  <si>
    <t>Merge Games</t>
  </si>
  <si>
    <t>https://store.steampowered.com/app/768200</t>
  </si>
  <si>
    <t>Zombie Army 4: Dead War</t>
  </si>
  <si>
    <t>https://store.steampowered.com/app/694280</t>
  </si>
  <si>
    <t>EA SPORTS™ WRC 24</t>
  </si>
  <si>
    <t>https://store.steampowered.com/app/1849250</t>
  </si>
  <si>
    <t>THE KING OF FIGHTERS XV</t>
  </si>
  <si>
    <t>SNK CORPORATION</t>
  </si>
  <si>
    <t>https://store.steampowered.com/app/1498570</t>
  </si>
  <si>
    <t>HOT WHEELS UNLEASHED™</t>
  </si>
  <si>
    <t>Milestone S.r.l.</t>
  </si>
  <si>
    <t>https://store.steampowered.com/app/1271700</t>
  </si>
  <si>
    <t>System Shock</t>
  </si>
  <si>
    <t>Prime Matter</t>
  </si>
  <si>
    <t>Nightdive Studios</t>
  </si>
  <si>
    <t>https://store.steampowered.com/app/482400</t>
  </si>
  <si>
    <t>Ultimate Epic Battle Simulator 2</t>
  </si>
  <si>
    <t>Brilliant Game Studios</t>
  </si>
  <si>
    <t>https://store.steampowered.com/app/1468720</t>
  </si>
  <si>
    <t>The Mortuary Assistant</t>
  </si>
  <si>
    <t>DreadXP</t>
  </si>
  <si>
    <t>DarkStone Digital</t>
  </si>
  <si>
    <t>https://store.steampowered.com/app/1295920</t>
  </si>
  <si>
    <t>Lost Judgment</t>
  </si>
  <si>
    <t>https://store.steampowered.com/app/2058190</t>
  </si>
  <si>
    <t>Tetris® Effect: Connected</t>
  </si>
  <si>
    <t>Enhance</t>
  </si>
  <si>
    <t>Monstars Inc.,Resonair,Stage Games</t>
  </si>
  <si>
    <t>https://store.steampowered.com/app/1003590</t>
  </si>
  <si>
    <t>We Who Are About To Die</t>
  </si>
  <si>
    <t>Jordy Lakiere</t>
  </si>
  <si>
    <t>https://store.steampowered.com/app/973230</t>
  </si>
  <si>
    <t>Treasure of Nadia</t>
  </si>
  <si>
    <t>NLT Media</t>
  </si>
  <si>
    <t>https://store.steampowered.com/app/1737100</t>
  </si>
  <si>
    <t>JoJo's Bizarre Adventure: All-Star Battle R</t>
  </si>
  <si>
    <t>CyberConnect2 Co. Ltd.</t>
  </si>
  <si>
    <t>https://store.steampowered.com/app/1372110</t>
  </si>
  <si>
    <t>STAR WARS™: Battlefront Classic Collection</t>
  </si>
  <si>
    <t>Aspyr</t>
  </si>
  <si>
    <t>https://store.steampowered.com/app/2446550</t>
  </si>
  <si>
    <t>Judgment</t>
  </si>
  <si>
    <t>https://store.steampowered.com/app/2058180</t>
  </si>
  <si>
    <t>Terra Invicta</t>
  </si>
  <si>
    <t>Pavonis Interactive</t>
  </si>
  <si>
    <t>https://store.steampowered.com/app/1176470</t>
  </si>
  <si>
    <t>Winter Memories</t>
  </si>
  <si>
    <t>Kagura Games</t>
  </si>
  <si>
    <t>Dojin Otome</t>
  </si>
  <si>
    <t>https://store.steampowered.com/app/2495450</t>
  </si>
  <si>
    <t>Homeworld 3</t>
  </si>
  <si>
    <t>Blackbird Interactive</t>
  </si>
  <si>
    <t>https://store.steampowered.com/app/1840080</t>
  </si>
  <si>
    <t>Diplomacy is Not an Option</t>
  </si>
  <si>
    <t>Door 407</t>
  </si>
  <si>
    <t>https://store.steampowered.com/app/1272320</t>
  </si>
  <si>
    <t>Wildfrost</t>
  </si>
  <si>
    <t>Deadpan Games,Gaziter</t>
  </si>
  <si>
    <t>https://store.steampowered.com/app/1811990</t>
  </si>
  <si>
    <t>Terra Nil</t>
  </si>
  <si>
    <t>Free Lives,Clockwork Acorn</t>
  </si>
  <si>
    <t>https://store.steampowered.com/app/1593030</t>
  </si>
  <si>
    <t>Settlement Survival</t>
  </si>
  <si>
    <t>Gleamer Studio</t>
  </si>
  <si>
    <t>https://store.steampowered.com/app/1509510</t>
  </si>
  <si>
    <t>Backpack Hero</t>
  </si>
  <si>
    <t>Pretty Soon,IndieArk</t>
  </si>
  <si>
    <t>Jaspel</t>
  </si>
  <si>
    <t>https://store.steampowered.com/app/1970580</t>
  </si>
  <si>
    <t>Necromunda: Hired Gun</t>
  </si>
  <si>
    <t>Streum On Studio</t>
  </si>
  <si>
    <t>https://store.steampowered.com/app/1222370</t>
  </si>
  <si>
    <t>Longvinter</t>
  </si>
  <si>
    <t>Uuvana Studios</t>
  </si>
  <si>
    <t>https://store.steampowered.com/app/1635450</t>
  </si>
  <si>
    <t>Storyteller</t>
  </si>
  <si>
    <t>Daniel Benmergui</t>
  </si>
  <si>
    <t>https://store.steampowered.com/app/1624540</t>
  </si>
  <si>
    <t>The Tenants</t>
  </si>
  <si>
    <t>Ancient Forge</t>
  </si>
  <si>
    <t>https://store.steampowered.com/app/1009560</t>
  </si>
  <si>
    <t>Super Robot Wars 30</t>
  </si>
  <si>
    <t>B.B.STUDIO CO.,LTD.</t>
  </si>
  <si>
    <t>https://store.steampowered.com/app/898750</t>
  </si>
  <si>
    <t>Chained Echoes</t>
  </si>
  <si>
    <t>Deck13,WhisperGames</t>
  </si>
  <si>
    <t>Matthias Linda</t>
  </si>
  <si>
    <t>https://store.steampowered.com/app/1229240</t>
  </si>
  <si>
    <t>shapez 2</t>
  </si>
  <si>
    <t>tobspr Games,Gamera Games</t>
  </si>
  <si>
    <t>tobspr Games</t>
  </si>
  <si>
    <t>https://store.steampowered.com/app/2162800</t>
  </si>
  <si>
    <t>Ghosts of Tabor</t>
  </si>
  <si>
    <t>Beyond Frames</t>
  </si>
  <si>
    <t>Combat Waffle Studios</t>
  </si>
  <si>
    <t>https://store.steampowered.com/app/1957780</t>
  </si>
  <si>
    <t>Forspoken</t>
  </si>
  <si>
    <t>https://store.steampowered.com/app/1680880</t>
  </si>
  <si>
    <t>Nickelodeon All-Star Brawl</t>
  </si>
  <si>
    <t>GameMill Entertainment</t>
  </si>
  <si>
    <t>Ludosity,Fair Play Labs</t>
  </si>
  <si>
    <t>https://store.steampowered.com/app/1414850</t>
  </si>
  <si>
    <t>Stronghold: Definitive Edition</t>
  </si>
  <si>
    <t>FireFly Studios</t>
  </si>
  <si>
    <t>https://store.steampowered.com/app/2140020</t>
  </si>
  <si>
    <t>Kingdom Rush 5: Alliance TD</t>
  </si>
  <si>
    <t>Ironhide Game Studio</t>
  </si>
  <si>
    <t>https://store.steampowered.com/app/2849080</t>
  </si>
  <si>
    <t>SD GUNDAM BATTLE ALLIANCE</t>
  </si>
  <si>
    <t>ARTDINK</t>
  </si>
  <si>
    <t>https://store.steampowered.com/app/824550</t>
  </si>
  <si>
    <t>Potionomics</t>
  </si>
  <si>
    <t>XSEED Games,Marvelous USA, Inc.</t>
  </si>
  <si>
    <t>Voracious Games</t>
  </si>
  <si>
    <t>https://store.steampowered.com/app/1874490</t>
  </si>
  <si>
    <t>Mad Games Tycoon 2</t>
  </si>
  <si>
    <t>Eggcode</t>
  </si>
  <si>
    <t>https://store.steampowered.com/app/1342330</t>
  </si>
  <si>
    <t>The Dark Pictures Anthology: House of Ashes</t>
  </si>
  <si>
    <t>BANDAI NAMCO Entertainment Europe</t>
  </si>
  <si>
    <t>https://store.steampowered.com/app/1281590</t>
  </si>
  <si>
    <t>Nobody Saves the World</t>
  </si>
  <si>
    <t>DrinkBox Studios</t>
  </si>
  <si>
    <t>https://store.steampowered.com/app/1432050</t>
  </si>
  <si>
    <t>Deceive Inc.</t>
  </si>
  <si>
    <t>Sweet Bandits Studios</t>
  </si>
  <si>
    <t>https://store.steampowered.com/app/820520</t>
  </si>
  <si>
    <t>Rogue Tower</t>
  </si>
  <si>
    <t>Die of Death Games</t>
  </si>
  <si>
    <t>https://store.steampowered.com/app/1843760</t>
  </si>
  <si>
    <t>Little Kitty, Big City</t>
  </si>
  <si>
    <t>Double Dagger Studio</t>
  </si>
  <si>
    <t>https://store.steampowered.com/app/1177980</t>
  </si>
  <si>
    <t>Return to Monkey Island</t>
  </si>
  <si>
    <t>Terrible Toybox</t>
  </si>
  <si>
    <t>https://store.steampowered.com/app/2060130</t>
  </si>
  <si>
    <t>Viewfinder</t>
  </si>
  <si>
    <t>Thunderful Publishing</t>
  </si>
  <si>
    <t>Sad Owl Studios</t>
  </si>
  <si>
    <t>https://store.steampowered.com/app/1382070</t>
  </si>
  <si>
    <t>No One Survived</t>
  </si>
  <si>
    <t>Cat Play Studio</t>
  </si>
  <si>
    <t>https://store.steampowered.com/app/1963370</t>
  </si>
  <si>
    <t>The Bus</t>
  </si>
  <si>
    <t>AeroSoft GmbH</t>
  </si>
  <si>
    <t>TML-Studios</t>
  </si>
  <si>
    <t>https://store.steampowered.com/app/491540</t>
  </si>
  <si>
    <t>Cassette Beasts</t>
  </si>
  <si>
    <t>Bytten Studio</t>
  </si>
  <si>
    <t>https://store.steampowered.com/app/1321440</t>
  </si>
  <si>
    <t>King Arthur: Knight's Tale</t>
  </si>
  <si>
    <t>NeocoreGames</t>
  </si>
  <si>
    <t>https://store.steampowered.com/app/1157390</t>
  </si>
  <si>
    <t>Ghostrunner 2</t>
  </si>
  <si>
    <t>One More Level</t>
  </si>
  <si>
    <t>https://store.steampowered.com/app/2144740</t>
  </si>
  <si>
    <t>Age of Darkness: Final Stand</t>
  </si>
  <si>
    <t>PlaySide</t>
  </si>
  <si>
    <t>https://store.steampowered.com/app/1426450</t>
  </si>
  <si>
    <t>Hellish Quart</t>
  </si>
  <si>
    <t>Kubold</t>
  </si>
  <si>
    <t>https://store.steampowered.com/app/1000360</t>
  </si>
  <si>
    <t>Call of the Wild: The Angler™</t>
  </si>
  <si>
    <t>Expansive Worlds</t>
  </si>
  <si>
    <t>https://store.steampowered.com/app/1408610</t>
  </si>
  <si>
    <t>Tiny Glade</t>
  </si>
  <si>
    <t>Pounce Light</t>
  </si>
  <si>
    <t>https://store.steampowered.com/app/2198150</t>
  </si>
  <si>
    <t>Melatonin</t>
  </si>
  <si>
    <t>Half Asleep</t>
  </si>
  <si>
    <t>https://store.steampowered.com/app/1585220</t>
  </si>
  <si>
    <t>The Case of the Golden Idol</t>
  </si>
  <si>
    <t>Color Gray Games</t>
  </si>
  <si>
    <t>https://store.steampowered.com/app/1677770</t>
  </si>
  <si>
    <t>EZ2ON REBOOT : R</t>
  </si>
  <si>
    <t>Neonovice Co., Ltd.</t>
  </si>
  <si>
    <t>Neonovice Co., Ltd.,SQUARE PIXELS</t>
  </si>
  <si>
    <t>https://store.steampowered.com/app/1477590</t>
  </si>
  <si>
    <t>Kaiju Princess</t>
  </si>
  <si>
    <t>Mango Party,PantyParrot,Mango Party News</t>
  </si>
  <si>
    <t>PantyParrot</t>
  </si>
  <si>
    <t>https://store.steampowered.com/app/1732180</t>
  </si>
  <si>
    <t>TOGETHER BnB</t>
  </si>
  <si>
    <t>AURORA Games</t>
  </si>
  <si>
    <t>https://store.steampowered.com/app/1239020</t>
  </si>
  <si>
    <t>HighFleet</t>
  </si>
  <si>
    <t>MicroProse Software</t>
  </si>
  <si>
    <t>Konstantin Koshutin</t>
  </si>
  <si>
    <t>https://store.steampowered.com/app/1434950</t>
  </si>
  <si>
    <t>CarX Street</t>
  </si>
  <si>
    <t>CarX Technologies, LLC</t>
  </si>
  <si>
    <t>https://store.steampowered.com/app/1114150</t>
  </si>
  <si>
    <t>Five Nights at Freddy's: Into the Pit</t>
  </si>
  <si>
    <t>Mega Cat Studios</t>
  </si>
  <si>
    <t>https://store.steampowered.com/app/2638370</t>
  </si>
  <si>
    <t>Twelve Minutes</t>
  </si>
  <si>
    <t>Luis Antonio</t>
  </si>
  <si>
    <t>https://store.steampowered.com/app/1097200</t>
  </si>
  <si>
    <t>FOREWARNED</t>
  </si>
  <si>
    <t>Dreambyte Games</t>
  </si>
  <si>
    <t>https://store.steampowered.com/app/1562420</t>
  </si>
  <si>
    <t>Pentiment</t>
  </si>
  <si>
    <t>Obsidian Entertainment</t>
  </si>
  <si>
    <t>https://store.steampowered.com/app/1205520</t>
  </si>
  <si>
    <t>Crysis 2 Remastered</t>
  </si>
  <si>
    <t>Crytek,Saber Interactive</t>
  </si>
  <si>
    <t>https://store.steampowered.com/app/2096600</t>
  </si>
  <si>
    <t>Mortal Shell</t>
  </si>
  <si>
    <t>Cold Symmetry</t>
  </si>
  <si>
    <t>https://store.steampowered.com/app/1110910</t>
  </si>
  <si>
    <t>Amnesia: The Bunker</t>
  </si>
  <si>
    <t>Frictional Games</t>
  </si>
  <si>
    <t>https://store.steampowered.com/app/1944430</t>
  </si>
  <si>
    <t>Thymesia</t>
  </si>
  <si>
    <t>OverBorder Studio</t>
  </si>
  <si>
    <t>https://store.steampowered.com/app/1343240</t>
  </si>
  <si>
    <t>Journey To The Savage Planet</t>
  </si>
  <si>
    <t>Typhoon</t>
  </si>
  <si>
    <t>https://store.steampowered.com/app/973810</t>
  </si>
  <si>
    <t>Midnight Ghost Hunt</t>
  </si>
  <si>
    <t>Vaulted Sky Games</t>
  </si>
  <si>
    <t>https://store.steampowered.com/app/915810</t>
  </si>
  <si>
    <t>下一站江湖Ⅱ</t>
  </si>
  <si>
    <t>白玉京工作室</t>
  </si>
  <si>
    <t>https://store.steampowered.com/app/1606180</t>
  </si>
  <si>
    <t>Yakuza 3 Remastered</t>
  </si>
  <si>
    <t>https://store.steampowered.com/app/1088710</t>
  </si>
  <si>
    <t>Rabbit and Steel</t>
  </si>
  <si>
    <t>mino_dev</t>
  </si>
  <si>
    <t>https://store.steampowered.com/app/2132850</t>
  </si>
  <si>
    <t>Rotwood</t>
  </si>
  <si>
    <t>Klei Entertainment</t>
  </si>
  <si>
    <t>https://store.steampowered.com/app/2015270</t>
  </si>
  <si>
    <t>Little Witch in the Woods</t>
  </si>
  <si>
    <t>SUNNY SIDE UP</t>
  </si>
  <si>
    <t>https://store.steampowered.com/app/1594940</t>
  </si>
  <si>
    <t>The Exit 8</t>
  </si>
  <si>
    <t>KOTAKE CREATE</t>
  </si>
  <si>
    <t>https://store.steampowered.com/app/2653790</t>
  </si>
  <si>
    <t>FATAL FRAME / PROJECT ZERO: Maiden of Black Water</t>
  </si>
  <si>
    <t>https://store.steampowered.com/app/1732190</t>
  </si>
  <si>
    <t>Word Game</t>
  </si>
  <si>
    <t>Team9,indienova,Path</t>
  </si>
  <si>
    <t>Team9</t>
  </si>
  <si>
    <t>https://store.steampowered.com/app/1109570</t>
  </si>
  <si>
    <t>Afterimage</t>
  </si>
  <si>
    <t>Maximum Entertainment</t>
  </si>
  <si>
    <t>Aurogon Shanghai</t>
  </si>
  <si>
    <t>https://store.steampowered.com/app/1701520</t>
  </si>
  <si>
    <t>Test Drive Unlimited Solar Crown</t>
  </si>
  <si>
    <t>KT Racing</t>
  </si>
  <si>
    <t>https://store.steampowered.com/app/1249970</t>
  </si>
  <si>
    <t>ELEX II</t>
  </si>
  <si>
    <t>Piranha Bytes</t>
  </si>
  <si>
    <t>https://store.steampowered.com/app/900040</t>
  </si>
  <si>
    <t>Gloomwood</t>
  </si>
  <si>
    <t>New Blood Interactive</t>
  </si>
  <si>
    <t>Dillon Rogers,David Szymanski,Nate Berens,Thomas Porta</t>
  </si>
  <si>
    <t>https://store.steampowered.com/app/1150760</t>
  </si>
  <si>
    <t>The Medium</t>
  </si>
  <si>
    <t>Bloober Team SA,NA PUBLISHING INC.</t>
  </si>
  <si>
    <t>Bloober Team</t>
  </si>
  <si>
    <t>https://store.steampowered.com/app/1293160</t>
  </si>
  <si>
    <t>To Be or Not to Be</t>
  </si>
  <si>
    <t>DSGame</t>
  </si>
  <si>
    <t>TUTGame</t>
  </si>
  <si>
    <t>https://store.steampowered.com/app/2190290</t>
  </si>
  <si>
    <t>Magicraft</t>
  </si>
  <si>
    <t>Wave Game</t>
  </si>
  <si>
    <t>https://store.steampowered.com/app/2103140</t>
  </si>
  <si>
    <t>Citizen Sleeper</t>
  </si>
  <si>
    <t>Fellow Traveller</t>
  </si>
  <si>
    <t>Jump Over The Age</t>
  </si>
  <si>
    <t>https://store.steampowered.com/app/1578650</t>
  </si>
  <si>
    <t>Knowledge, or know Lady</t>
  </si>
  <si>
    <t>蒸汽满满工作室</t>
  </si>
  <si>
    <t>https://store.steampowered.com/app/2786680</t>
  </si>
  <si>
    <t>Bugsnax</t>
  </si>
  <si>
    <t>Young Horses</t>
  </si>
  <si>
    <t>https://store.steampowered.com/app/674140</t>
  </si>
  <si>
    <t>Ghost Exorcism INC.</t>
  </si>
  <si>
    <t>StudioGoupil</t>
  </si>
  <si>
    <t>https://store.steampowered.com/app/1618540</t>
  </si>
  <si>
    <t>COCOON</t>
  </si>
  <si>
    <t>Geometric Interactive</t>
  </si>
  <si>
    <t>https://store.steampowered.com/app/1497440</t>
  </si>
  <si>
    <t>Teamfight Manager</t>
  </si>
  <si>
    <t>Team Samoyed</t>
  </si>
  <si>
    <t>https://store.steampowered.com/app/1372810</t>
  </si>
  <si>
    <t>Starbase</t>
  </si>
  <si>
    <t>Frozenbyte</t>
  </si>
  <si>
    <t>https://store.steampowered.com/app/454120</t>
  </si>
  <si>
    <t>Black Book</t>
  </si>
  <si>
    <t>HypeTrain Digital</t>
  </si>
  <si>
    <t>Morteshka</t>
  </si>
  <si>
    <t>https://store.steampowered.com/app/1138660</t>
  </si>
  <si>
    <t>Yakuza 6: The Song of Life</t>
  </si>
  <si>
    <t>https://store.steampowered.com/app/1388590</t>
  </si>
  <si>
    <t>FAITH: The Unholy Trinity</t>
  </si>
  <si>
    <t>Airdorf Games</t>
  </si>
  <si>
    <t>https://store.steampowered.com/app/1179080</t>
  </si>
  <si>
    <t>Home Behind 2</t>
  </si>
  <si>
    <t>TPP Studio</t>
  </si>
  <si>
    <t>https://store.steampowered.com/app/1220010</t>
  </si>
  <si>
    <t>魔女的夜宴</t>
  </si>
  <si>
    <t>HIKARI FIELD</t>
  </si>
  <si>
    <t>YUZUSOFT</t>
  </si>
  <si>
    <t>https://store.steampowered.com/app/2458530</t>
  </si>
  <si>
    <t>The Life and Suffering of Sir Brante</t>
  </si>
  <si>
    <t>101XP</t>
  </si>
  <si>
    <t>Sever</t>
  </si>
  <si>
    <t>https://store.steampowered.com/app/1272160</t>
  </si>
  <si>
    <t>BOKURA</t>
  </si>
  <si>
    <t>Kodansha</t>
  </si>
  <si>
    <t>ところにょり</t>
  </si>
  <si>
    <t>https://store.steampowered.com/app/1801110</t>
  </si>
  <si>
    <t>Living With Sister: Monochrome Fantasy</t>
  </si>
  <si>
    <t>Inusuku</t>
  </si>
  <si>
    <t>https://store.steampowered.com/app/2429860</t>
  </si>
  <si>
    <t>Tactical Breach Wizards</t>
  </si>
  <si>
    <t>Suspicious Developments</t>
  </si>
  <si>
    <t>Suspicious Developments Inc</t>
  </si>
  <si>
    <t>https://store.steampowered.com/app/1043810</t>
  </si>
  <si>
    <t>FINAL FANTASY</t>
  </si>
  <si>
    <t>https://store.steampowered.com/app/1173770</t>
  </si>
  <si>
    <t>POSTAL: Brain Damaged</t>
  </si>
  <si>
    <t>Running With Scissors,Hyperstrange</t>
  </si>
  <si>
    <t>Hyperstrange,CreativeForge Games</t>
  </si>
  <si>
    <t>https://store.steampowered.com/app/1359980</t>
  </si>
  <si>
    <t>F.I.S.T.: Forged In Shadow Torch</t>
  </si>
  <si>
    <t>TiGames</t>
  </si>
  <si>
    <t>https://store.steampowered.com/app/1330470</t>
  </si>
  <si>
    <t>Wall World</t>
  </si>
  <si>
    <t>Alawar</t>
  </si>
  <si>
    <t>https://store.steampowered.com/app/2187290</t>
  </si>
  <si>
    <t>Shotgun King: The Final Checkmate</t>
  </si>
  <si>
    <t>PUNKCAKE Delicieux</t>
  </si>
  <si>
    <t>https://store.steampowered.com/app/1972440</t>
  </si>
  <si>
    <t>Lost in Play</t>
  </si>
  <si>
    <t>Joystick Ventures</t>
  </si>
  <si>
    <t>Happy Juice Games</t>
  </si>
  <si>
    <t>https://store.steampowered.com/app/1328840</t>
  </si>
  <si>
    <t>Hood: Outlaws &amp; Legends</t>
  </si>
  <si>
    <t>https://store.steampowered.com/app/927350</t>
  </si>
  <si>
    <t>OPUS: Echo of Starsong - Full Bloom Edition</t>
  </si>
  <si>
    <t>SIGONO INC.</t>
  </si>
  <si>
    <t>https://store.steampowered.com/app/1504500</t>
  </si>
  <si>
    <t>Turbo Overkill</t>
  </si>
  <si>
    <t>Apogee Entertainment</t>
  </si>
  <si>
    <t>Trigger Happy Interactive</t>
  </si>
  <si>
    <t>https://store.steampowered.com/app/1328350</t>
  </si>
  <si>
    <t>Rubber Bandits</t>
  </si>
  <si>
    <t>Flashbulb</t>
  </si>
  <si>
    <t>https://store.steampowered.com/app/1206610</t>
  </si>
  <si>
    <t>(the) Gnorp Apologue</t>
  </si>
  <si>
    <t>(Myco)</t>
  </si>
  <si>
    <t>Myco</t>
  </si>
  <si>
    <t>https://store.steampowered.com/app/1473350</t>
  </si>
  <si>
    <t>Rusty's Retirement</t>
  </si>
  <si>
    <t>Mister Morris Games</t>
  </si>
  <si>
    <t>https://store.steampowered.com/app/2666510</t>
  </si>
  <si>
    <t>Breakout 13</t>
  </si>
  <si>
    <t>ALT Lab</t>
  </si>
  <si>
    <t>https://store.steampowered.com/app/2095300</t>
  </si>
  <si>
    <t>Yog-Sothoth’s Yard</t>
  </si>
  <si>
    <t>Bone Nail</t>
  </si>
  <si>
    <t>https://store.steampowered.com/app/2194530</t>
  </si>
  <si>
    <t>Nordic Ashes: Survivors of Ragnarok</t>
  </si>
  <si>
    <t>Noxfall Studios</t>
  </si>
  <si>
    <t>https://store.steampowered.com/app/2068280</t>
  </si>
  <si>
    <t>Cozy Grove</t>
  </si>
  <si>
    <t>Spry Fox LLC</t>
  </si>
  <si>
    <t>https://store.steampowered.com/app/1458100</t>
  </si>
  <si>
    <t>Lunacid</t>
  </si>
  <si>
    <t>KIRA LLC,CRITICAL REFLEX</t>
  </si>
  <si>
    <t>KIRA LLC</t>
  </si>
  <si>
    <t>https://store.steampowered.com/app/1745510</t>
  </si>
  <si>
    <t>Class of '09</t>
  </si>
  <si>
    <t>SBN3</t>
  </si>
  <si>
    <t>https://store.steampowered.com/app/1443200</t>
  </si>
  <si>
    <t>Rogue: Genesia</t>
  </si>
  <si>
    <t>iolaCorp Studio</t>
  </si>
  <si>
    <t>Ouadi Huard</t>
  </si>
  <si>
    <t>https://store.steampowered.com/app/2067920</t>
  </si>
  <si>
    <t>Spirit City: Lofi Sessions</t>
  </si>
  <si>
    <t>Mooncube Games</t>
  </si>
  <si>
    <t>https://store.steampowered.com/app/2113850</t>
  </si>
  <si>
    <t>TOEM: A Photo Adventure</t>
  </si>
  <si>
    <t>Something We Made,popagenda</t>
  </si>
  <si>
    <t>Something We Made</t>
  </si>
  <si>
    <t>https://store.steampowered.com/app/1307580</t>
  </si>
  <si>
    <t>Spaceflight Simulator</t>
  </si>
  <si>
    <t>Team Curiosity ✦</t>
  </si>
  <si>
    <t>https://store.steampowered.com/app/1718870</t>
  </si>
  <si>
    <t>Hooked on You: A Dead by Daylight Dating Sim™</t>
  </si>
  <si>
    <t>Behaviour Interactive Inc.</t>
  </si>
  <si>
    <t>Psyop</t>
  </si>
  <si>
    <t>https://store.steampowered.com/app/1866180</t>
  </si>
  <si>
    <t>CULTIC</t>
  </si>
  <si>
    <t>3D Realms</t>
  </si>
  <si>
    <t>Jasozz Games</t>
  </si>
  <si>
    <t>https://store.steampowered.com/app/1684930</t>
  </si>
  <si>
    <t>Chillquarium</t>
  </si>
  <si>
    <t>Ben Reber</t>
  </si>
  <si>
    <t>https://store.steampowered.com/app/2276930</t>
  </si>
  <si>
    <t>VLADiK BRUTAL</t>
  </si>
  <si>
    <t>Narko Games</t>
  </si>
  <si>
    <t>https://store.steampowered.com/app/1316680</t>
  </si>
  <si>
    <t>Iron Lung</t>
  </si>
  <si>
    <t>David Szymanski</t>
  </si>
  <si>
    <t>https://store.steampowered.com/app/1846170</t>
  </si>
  <si>
    <t>Underground Blossom</t>
  </si>
  <si>
    <t>https://store.steampowered.com/app/2291850</t>
  </si>
  <si>
    <t>The Rewinder</t>
  </si>
  <si>
    <t>MistyMountainStudio</t>
  </si>
  <si>
    <t>https://store.steampowered.com/app/1161170</t>
  </si>
  <si>
    <t>《蜀山：初章》买断版</t>
  </si>
  <si>
    <t>重楼工作室</t>
  </si>
  <si>
    <t>https://store.steampowered.com/app/1461810</t>
  </si>
  <si>
    <t>Far Away</t>
  </si>
  <si>
    <t>Gratesca</t>
  </si>
  <si>
    <t>https://store.steampowered.com/app/1250760</t>
  </si>
  <si>
    <t>Emily is Away &lt;3</t>
  </si>
  <si>
    <t>Kyle Seeley</t>
  </si>
  <si>
    <t>https://store.steampowered.com/app/978460</t>
  </si>
  <si>
    <t>Ravenous Devils</t>
  </si>
  <si>
    <t>Bad Vices Games</t>
  </si>
  <si>
    <t>https://store.steampowered.com/app/1615290</t>
  </si>
  <si>
    <t>江湖十一</t>
  </si>
  <si>
    <t>万象皆春</t>
  </si>
  <si>
    <t>https://store.steampowered.com/app/1816570</t>
  </si>
  <si>
    <t>Behind the Frame: The Finest Scenery</t>
  </si>
  <si>
    <t>Akupara Games,Akatsuki Taiwan Inc.</t>
  </si>
  <si>
    <t>Silver Lining Studio</t>
  </si>
  <si>
    <t>https://store.steampowered.com/app/1634150</t>
  </si>
  <si>
    <t>BAD END THEATER</t>
  </si>
  <si>
    <t>NomnomNami</t>
  </si>
  <si>
    <t>https://store.steampowered.com/app/1764390</t>
  </si>
  <si>
    <t>Lay a Beauty to Rest: The Darkness Peach Blossom Spring</t>
  </si>
  <si>
    <t>零创游戏(ZerocreationGame),Fun Quarter</t>
  </si>
  <si>
    <t>https://store.steampowered.com/app/1506980</t>
  </si>
  <si>
    <t>An alt girl for skoof</t>
  </si>
  <si>
    <t>Terletski Games</t>
  </si>
  <si>
    <t>Terletski Games,RIKANIMATION</t>
  </si>
  <si>
    <t>https://store.steampowered.com/app/2901520</t>
  </si>
  <si>
    <t>Anomaly Agent</t>
  </si>
  <si>
    <t>Phew Phew Games,GameDev.ist</t>
  </si>
  <si>
    <t>Phew Phew Games</t>
  </si>
  <si>
    <t>https://store.steampowered.com/app/2378620</t>
  </si>
  <si>
    <t>Love, Money, Rock'n'Roll</t>
  </si>
  <si>
    <t>Soviet Games</t>
  </si>
  <si>
    <t>https://store.steampowered.com/app/615530</t>
  </si>
  <si>
    <t>FPV Kamikaze Drone</t>
  </si>
  <si>
    <t>HFM Games</t>
  </si>
  <si>
    <t>https://store.steampowered.com/app/2707940</t>
  </si>
  <si>
    <t>Retail Royale</t>
  </si>
  <si>
    <t>DarxDev</t>
  </si>
  <si>
    <t>https://store.steampowered.com/app/1557990</t>
  </si>
  <si>
    <t>NBA 2K25</t>
  </si>
  <si>
    <t>https://store.steampowered.com/app/2878980</t>
  </si>
  <si>
    <t>FINAL FANTASY XVI</t>
  </si>
  <si>
    <t>https://store.steampowered.com/app/2515020</t>
  </si>
  <si>
    <t>releaseDate</t>
  </si>
  <si>
    <t>medianPlaytime</t>
  </si>
  <si>
    <t>ChineseReviewScore</t>
  </si>
  <si>
    <t>EnglishReviewScore</t>
  </si>
  <si>
    <t>ScoreGap</t>
  </si>
  <si>
    <t>EA?</t>
  </si>
  <si>
    <t>Language</t>
  </si>
  <si>
    <t>Simplified Chinese</t>
  </si>
  <si>
    <t>English</t>
  </si>
  <si>
    <t>Russian</t>
  </si>
  <si>
    <t>Spanish - Spain</t>
  </si>
  <si>
    <t>German</t>
  </si>
  <si>
    <t>Japanese</t>
  </si>
  <si>
    <t>French</t>
  </si>
  <si>
    <t>Korean</t>
  </si>
  <si>
    <t>Polish</t>
  </si>
  <si>
    <t>Traditional Chinese</t>
  </si>
  <si>
    <t>Turkish</t>
  </si>
  <si>
    <t>Thai</t>
  </si>
  <si>
    <t>Ukrainian</t>
  </si>
  <si>
    <t>Italian</t>
  </si>
  <si>
    <t>Czech</t>
  </si>
  <si>
    <t>Spanish - Latin America</t>
  </si>
  <si>
    <t>Portuguese - Brazil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</si>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</sst>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;@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ont="1" applyFill="1" applyAlignment="1"/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9%205000%208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ll"/>
      <sheetName val="Sheet4"/>
    </sheetNames>
    <sheetDataSet>
      <sheetData sheetId="0">
        <row r="1">
          <cell r="A1" t="str">
            <v>steamId</v>
          </cell>
          <cell r="B1" t="str">
            <v>name</v>
          </cell>
          <cell r="C1" t="str">
            <v>firstReleaseDate</v>
          </cell>
          <cell r="D1" t="str">
            <v>earlyAccess</v>
          </cell>
          <cell r="E1" t="str">
            <v>copiesSold</v>
          </cell>
          <cell r="F1" t="str">
            <v>price</v>
          </cell>
          <cell r="G1" t="str">
            <v>revenue</v>
          </cell>
          <cell r="H1" t="str">
            <v>avgPlaytime</v>
          </cell>
          <cell r="I1" t="str">
            <v>reviewScore</v>
          </cell>
          <cell r="J1" t="str">
            <v>publisherClass</v>
          </cell>
          <cell r="K1" t="str">
            <v>publishers</v>
          </cell>
          <cell r="L1" t="str">
            <v>developers</v>
          </cell>
          <cell r="M1" t="str">
            <v>steamUrl</v>
          </cell>
          <cell r="N1" t="str">
            <v>earlyAccessExitDate</v>
          </cell>
        </row>
        <row r="2">
          <cell r="A2">
            <v>2140330</v>
          </cell>
          <cell r="B2" t="str">
            <v>Madden NFL 24</v>
          </cell>
          <cell r="C2">
            <v>1692244800000</v>
          </cell>
          <cell r="D2" t="b">
            <v>0</v>
          </cell>
          <cell r="E2">
            <v>405318</v>
          </cell>
          <cell r="F2">
            <v>69.989999999999995</v>
          </cell>
          <cell r="G2">
            <v>18890035</v>
          </cell>
          <cell r="H2">
            <v>51.303034424854602</v>
          </cell>
          <cell r="I2">
            <v>43</v>
          </cell>
          <cell r="J2" t="str">
            <v>AAA</v>
          </cell>
          <cell r="K2" t="str">
            <v>Electronic Arts</v>
          </cell>
          <cell r="L2" t="str">
            <v>Tiburon</v>
          </cell>
          <cell r="M2" t="str">
            <v>https://store.steampowered.com/app/2140330</v>
          </cell>
        </row>
        <row r="3">
          <cell r="A3">
            <v>1190970</v>
          </cell>
          <cell r="B3" t="str">
            <v>House Flipper 2</v>
          </cell>
          <cell r="C3">
            <v>1702530000000</v>
          </cell>
          <cell r="D3" t="b">
            <v>0</v>
          </cell>
          <cell r="E3">
            <v>399677</v>
          </cell>
          <cell r="F3">
            <v>39.99</v>
          </cell>
          <cell r="G3">
            <v>13814979</v>
          </cell>
          <cell r="H3">
            <v>33.447370529260297</v>
          </cell>
          <cell r="I3">
            <v>80</v>
          </cell>
          <cell r="J3" t="str">
            <v>AA</v>
          </cell>
          <cell r="K3" t="str">
            <v>Frozen District</v>
          </cell>
          <cell r="L3" t="str">
            <v>Frozen District</v>
          </cell>
          <cell r="M3" t="str">
            <v>https://store.steampowered.com/app/1190970</v>
          </cell>
        </row>
        <row r="4">
          <cell r="A4">
            <v>1962660</v>
          </cell>
          <cell r="B4" t="str">
            <v>Call of Duty®: Modern Warfare® II</v>
          </cell>
          <cell r="C4">
            <v>1666843200000</v>
          </cell>
          <cell r="D4" t="b">
            <v>0</v>
          </cell>
          <cell r="E4">
            <v>283775</v>
          </cell>
          <cell r="F4">
            <v>69.989999999999995</v>
          </cell>
          <cell r="G4">
            <v>12305442</v>
          </cell>
          <cell r="H4">
            <v>1.11240025422371E-2</v>
          </cell>
          <cell r="I4">
            <v>18</v>
          </cell>
          <cell r="J4" t="str">
            <v>AAA</v>
          </cell>
          <cell r="K4" t="str">
            <v>Activision</v>
          </cell>
          <cell r="L4" t="str">
            <v>Infinity Ward,Raven Software,Beenox,Treyarch,High Moon Studios,Sledgehammer Games,Activision Shanghai,Demonware,Toys for Bob</v>
          </cell>
          <cell r="M4" t="str">
            <v>https://store.steampowered.com/app/1962660</v>
          </cell>
        </row>
        <row r="5">
          <cell r="A5">
            <v>1942660</v>
          </cell>
          <cell r="B5" t="str">
            <v>WWE 2K23</v>
          </cell>
          <cell r="C5">
            <v>1678939200000</v>
          </cell>
          <cell r="D5" t="b">
            <v>0</v>
          </cell>
          <cell r="E5">
            <v>281239</v>
          </cell>
          <cell r="F5">
            <v>59.99</v>
          </cell>
          <cell r="G5">
            <v>10987895</v>
          </cell>
          <cell r="H5">
            <v>31.509346144858299</v>
          </cell>
          <cell r="I5">
            <v>79</v>
          </cell>
          <cell r="J5" t="str">
            <v>AAA</v>
          </cell>
          <cell r="K5" t="str">
            <v>2K</v>
          </cell>
          <cell r="L5" t="str">
            <v>Visual Concepts</v>
          </cell>
          <cell r="M5" t="str">
            <v>https://store.steampowered.com/app/1942660</v>
          </cell>
        </row>
        <row r="6">
          <cell r="A6">
            <v>934700</v>
          </cell>
          <cell r="B6" t="str">
            <v>Dead Island 2</v>
          </cell>
          <cell r="C6">
            <v>1713758400000</v>
          </cell>
          <cell r="D6" t="b">
            <v>0</v>
          </cell>
          <cell r="E6">
            <v>345465</v>
          </cell>
          <cell r="F6">
            <v>49.99</v>
          </cell>
          <cell r="G6">
            <v>10604843</v>
          </cell>
          <cell r="H6">
            <v>15.413344307075899</v>
          </cell>
          <cell r="I6">
            <v>74</v>
          </cell>
          <cell r="J6" t="str">
            <v>AA</v>
          </cell>
          <cell r="K6" t="str">
            <v>Deep Silver</v>
          </cell>
          <cell r="L6" t="str">
            <v>Dambuster Studios</v>
          </cell>
          <cell r="M6" t="str">
            <v>https://store.steampowered.com/app/934700</v>
          </cell>
        </row>
        <row r="7">
          <cell r="A7">
            <v>1324130</v>
          </cell>
          <cell r="B7" t="str">
            <v>Stranded: Alien Dawn</v>
          </cell>
          <cell r="C7">
            <v>1665547200000</v>
          </cell>
          <cell r="D7" t="b">
            <v>0</v>
          </cell>
          <cell r="E7">
            <v>425163</v>
          </cell>
          <cell r="F7">
            <v>34.99</v>
          </cell>
          <cell r="G7">
            <v>10257844</v>
          </cell>
          <cell r="H7">
            <v>57.129730790208299</v>
          </cell>
          <cell r="I7">
            <v>86</v>
          </cell>
          <cell r="J7" t="str">
            <v>Indie</v>
          </cell>
          <cell r="K7" t="str">
            <v>Frontier Foundry</v>
          </cell>
          <cell r="L7" t="str">
            <v>Haemimont Games</v>
          </cell>
          <cell r="M7" t="str">
            <v>https://store.steampowered.com/app/1324130</v>
          </cell>
          <cell r="N7">
            <v>1682395200000</v>
          </cell>
        </row>
        <row r="8">
          <cell r="A8">
            <v>2440510</v>
          </cell>
          <cell r="B8" t="str">
            <v>Forza Motorsport</v>
          </cell>
          <cell r="C8">
            <v>1696824000000</v>
          </cell>
          <cell r="D8" t="b">
            <v>0</v>
          </cell>
          <cell r="E8">
            <v>175580</v>
          </cell>
          <cell r="F8">
            <v>69.989999999999995</v>
          </cell>
          <cell r="G8">
            <v>9545391</v>
          </cell>
          <cell r="H8">
            <v>38.732709956754199</v>
          </cell>
          <cell r="I8">
            <v>41</v>
          </cell>
          <cell r="J8" t="str">
            <v>AAA</v>
          </cell>
          <cell r="K8" t="str">
            <v>Xbox Game Studios</v>
          </cell>
          <cell r="L8" t="str">
            <v>Turn 10</v>
          </cell>
          <cell r="M8" t="str">
            <v>https://store.steampowered.com/app/2440510</v>
          </cell>
        </row>
        <row r="9">
          <cell r="A9">
            <v>1594320</v>
          </cell>
          <cell r="B9" t="str">
            <v>Captain of Industry</v>
          </cell>
          <cell r="C9">
            <v>1653969600000</v>
          </cell>
          <cell r="D9" t="b">
            <v>1</v>
          </cell>
          <cell r="E9">
            <v>392877</v>
          </cell>
          <cell r="F9">
            <v>29.99</v>
          </cell>
          <cell r="G9">
            <v>9321561</v>
          </cell>
          <cell r="H9">
            <v>49.962185912314602</v>
          </cell>
          <cell r="I9">
            <v>94</v>
          </cell>
          <cell r="J9" t="str">
            <v>Indie</v>
          </cell>
          <cell r="K9" t="str">
            <v>MaFi Games</v>
          </cell>
          <cell r="L9" t="str">
            <v>MaFi Games</v>
          </cell>
          <cell r="M9" t="str">
            <v>https://store.steampowered.com/app/1594320</v>
          </cell>
        </row>
        <row r="10">
          <cell r="A10">
            <v>1288320</v>
          </cell>
          <cell r="B10" t="str">
            <v>Way of the Hunter</v>
          </cell>
          <cell r="C10">
            <v>1660622400000</v>
          </cell>
          <cell r="D10" t="b">
            <v>0</v>
          </cell>
          <cell r="E10">
            <v>322281</v>
          </cell>
          <cell r="F10">
            <v>39.99</v>
          </cell>
          <cell r="G10">
            <v>9079201</v>
          </cell>
          <cell r="H10">
            <v>22.842222758074001</v>
          </cell>
          <cell r="I10">
            <v>78</v>
          </cell>
          <cell r="J10" t="str">
            <v>AA</v>
          </cell>
          <cell r="K10" t="str">
            <v>THQ Nordic</v>
          </cell>
          <cell r="L10" t="str">
            <v>Nine Rocks Games</v>
          </cell>
          <cell r="M10" t="str">
            <v>https://store.steampowered.com/app/1288320</v>
          </cell>
        </row>
        <row r="11">
          <cell r="A11">
            <v>1065310</v>
          </cell>
          <cell r="B11" t="str">
            <v>Evil West</v>
          </cell>
          <cell r="C11">
            <v>1669006800000</v>
          </cell>
          <cell r="D11" t="b">
            <v>0</v>
          </cell>
          <cell r="E11">
            <v>356149</v>
          </cell>
          <cell r="F11">
            <v>49.99</v>
          </cell>
          <cell r="G11">
            <v>9053118</v>
          </cell>
          <cell r="H11">
            <v>6.3983543861659999</v>
          </cell>
          <cell r="I11">
            <v>75</v>
          </cell>
          <cell r="J11" t="str">
            <v>AA</v>
          </cell>
          <cell r="K11" t="str">
            <v>Focus Entertainment</v>
          </cell>
          <cell r="L11" t="str">
            <v>Flying Wild Hog</v>
          </cell>
          <cell r="M11" t="str">
            <v>https://store.steampowered.com/app/1065310</v>
          </cell>
        </row>
        <row r="12">
          <cell r="A12">
            <v>1069660</v>
          </cell>
          <cell r="B12" t="str">
            <v>Ultimate Admiral: Dreadnoughts</v>
          </cell>
          <cell r="C12">
            <v>1639112400000</v>
          </cell>
          <cell r="D12" t="b">
            <v>0</v>
          </cell>
          <cell r="E12">
            <v>315496</v>
          </cell>
          <cell r="F12">
            <v>34.99</v>
          </cell>
          <cell r="G12">
            <v>8931850</v>
          </cell>
          <cell r="H12">
            <v>45.054238040263201</v>
          </cell>
          <cell r="I12">
            <v>70</v>
          </cell>
          <cell r="J12" t="str">
            <v>Indie</v>
          </cell>
          <cell r="K12" t="str">
            <v>Game-Labs</v>
          </cell>
          <cell r="L12" t="str">
            <v>Game-Labs</v>
          </cell>
          <cell r="M12" t="str">
            <v>https://store.steampowered.com/app/1069660</v>
          </cell>
          <cell r="N12">
            <v>1674622800000</v>
          </cell>
        </row>
        <row r="13">
          <cell r="A13">
            <v>1608070</v>
          </cell>
          <cell r="B13" t="str">
            <v>CRISIS CORE –FINAL FANTASY VII– REUNION</v>
          </cell>
          <cell r="C13">
            <v>1670907600000</v>
          </cell>
          <cell r="D13" t="b">
            <v>0</v>
          </cell>
          <cell r="E13">
            <v>234839</v>
          </cell>
          <cell r="F13">
            <v>49.99</v>
          </cell>
          <cell r="G13">
            <v>8868903</v>
          </cell>
          <cell r="H13">
            <v>20.7581313377542</v>
          </cell>
          <cell r="I13">
            <v>91</v>
          </cell>
          <cell r="J13" t="str">
            <v>AA</v>
          </cell>
          <cell r="K13" t="str">
            <v>Square Enix</v>
          </cell>
          <cell r="L13" t="str">
            <v>Square Enix,TOSE CO., LTD.</v>
          </cell>
          <cell r="M13" t="str">
            <v>https://store.steampowered.com/app/1608070</v>
          </cell>
        </row>
        <row r="14">
          <cell r="A14">
            <v>2375550</v>
          </cell>
          <cell r="B14" t="str">
            <v>Like a Dragon Gaiden: The Man Who Erased His Name</v>
          </cell>
          <cell r="C14">
            <v>1699419600000</v>
          </cell>
          <cell r="D14" t="b">
            <v>0</v>
          </cell>
          <cell r="E14">
            <v>221643</v>
          </cell>
          <cell r="F14">
            <v>49.99</v>
          </cell>
          <cell r="G14">
            <v>8681335</v>
          </cell>
          <cell r="H14">
            <v>14.7555731996419</v>
          </cell>
          <cell r="I14">
            <v>97</v>
          </cell>
          <cell r="J14" t="str">
            <v>AA</v>
          </cell>
          <cell r="K14" t="str">
            <v>SEGA</v>
          </cell>
          <cell r="L14" t="str">
            <v>Ryu Ga Gotoku Studio</v>
          </cell>
          <cell r="M14" t="str">
            <v>https://store.steampowered.com/app/2375550</v>
          </cell>
        </row>
        <row r="15">
          <cell r="A15">
            <v>1875830</v>
          </cell>
          <cell r="B15" t="str">
            <v>Shin Megami Tensei V: Vengeance</v>
          </cell>
          <cell r="C15">
            <v>1718251200000</v>
          </cell>
          <cell r="D15" t="b">
            <v>0</v>
          </cell>
          <cell r="E15">
            <v>163754</v>
          </cell>
          <cell r="F15">
            <v>59.99</v>
          </cell>
          <cell r="G15">
            <v>8542757</v>
          </cell>
          <cell r="H15">
            <v>37.643675244292602</v>
          </cell>
          <cell r="I15">
            <v>95</v>
          </cell>
          <cell r="J15" t="str">
            <v>AA</v>
          </cell>
          <cell r="K15" t="str">
            <v>SEGA</v>
          </cell>
          <cell r="L15" t="str">
            <v>ATLUS</v>
          </cell>
          <cell r="M15" t="str">
            <v>https://store.steampowered.com/app/1875830</v>
          </cell>
        </row>
        <row r="16">
          <cell r="A16">
            <v>1812450</v>
          </cell>
          <cell r="B16" t="str">
            <v>Bellwright</v>
          </cell>
          <cell r="C16">
            <v>1713844800000</v>
          </cell>
          <cell r="D16" t="b">
            <v>1</v>
          </cell>
          <cell r="E16">
            <v>319218</v>
          </cell>
          <cell r="F16">
            <v>29.99</v>
          </cell>
          <cell r="G16">
            <v>8524140</v>
          </cell>
          <cell r="H16">
            <v>37.827673891028397</v>
          </cell>
          <cell r="I16">
            <v>78</v>
          </cell>
          <cell r="J16" t="str">
            <v>Indie</v>
          </cell>
          <cell r="K16" t="str">
            <v>Donkey Crew,Snail Games USA</v>
          </cell>
          <cell r="L16" t="str">
            <v>Donkey Crew</v>
          </cell>
          <cell r="M16" t="str">
            <v>https://store.steampowered.com/app/1812450</v>
          </cell>
        </row>
        <row r="17">
          <cell r="A17">
            <v>2291060</v>
          </cell>
          <cell r="B17" t="str">
            <v>EARTH DEFENSE FORCE 6</v>
          </cell>
          <cell r="C17">
            <v>1721865600000</v>
          </cell>
          <cell r="D17" t="b">
            <v>0</v>
          </cell>
          <cell r="E17">
            <v>163167</v>
          </cell>
          <cell r="F17">
            <v>59.99</v>
          </cell>
          <cell r="G17">
            <v>8063895</v>
          </cell>
          <cell r="H17">
            <v>41.222926721114298</v>
          </cell>
          <cell r="I17">
            <v>62</v>
          </cell>
          <cell r="J17" t="str">
            <v>Indie</v>
          </cell>
          <cell r="K17" t="str">
            <v>D3PUBLISHER</v>
          </cell>
          <cell r="L17" t="str">
            <v>SANDLOT</v>
          </cell>
          <cell r="M17" t="str">
            <v>https://store.steampowered.com/app/2291060</v>
          </cell>
        </row>
        <row r="18">
          <cell r="A18">
            <v>601050</v>
          </cell>
          <cell r="B18" t="str">
            <v>Attack on Titan 2 - A.O.T.2</v>
          </cell>
          <cell r="C18">
            <v>1682481600000</v>
          </cell>
          <cell r="D18" t="b">
            <v>0</v>
          </cell>
          <cell r="E18">
            <v>190401</v>
          </cell>
          <cell r="F18">
            <v>39.99</v>
          </cell>
          <cell r="G18">
            <v>7665965</v>
          </cell>
          <cell r="H18">
            <v>31.375376626916999</v>
          </cell>
          <cell r="I18">
            <v>93</v>
          </cell>
          <cell r="J18" t="str">
            <v>AA</v>
          </cell>
          <cell r="K18" t="str">
            <v>KOEI TECMO GAMES CO., LTD.</v>
          </cell>
          <cell r="L18" t="str">
            <v>KOEI TECMO GAMES CO., LTD.</v>
          </cell>
          <cell r="M18" t="str">
            <v>https://store.steampowered.com/app/601050</v>
          </cell>
        </row>
        <row r="19">
          <cell r="A19">
            <v>1129540</v>
          </cell>
          <cell r="B19" t="str">
            <v>Orc Massage</v>
          </cell>
          <cell r="C19">
            <v>1644296400000</v>
          </cell>
          <cell r="D19" t="b">
            <v>1</v>
          </cell>
          <cell r="E19">
            <v>624022</v>
          </cell>
          <cell r="F19">
            <v>14.99</v>
          </cell>
          <cell r="G19">
            <v>7440509</v>
          </cell>
          <cell r="H19">
            <v>2.9123541278671699</v>
          </cell>
          <cell r="I19">
            <v>90</v>
          </cell>
          <cell r="J19" t="str">
            <v>Indie</v>
          </cell>
          <cell r="K19" t="str">
            <v>Critical Bliss,Mango Party</v>
          </cell>
          <cell r="L19" t="str">
            <v>TorchEntertainment</v>
          </cell>
          <cell r="M19" t="str">
            <v>https://store.steampowered.com/app/1129540</v>
          </cell>
        </row>
        <row r="20">
          <cell r="A20">
            <v>1547000</v>
          </cell>
          <cell r="B20" t="str">
            <v>Grand Theft Auto: San Andreas – The Definitive Edition</v>
          </cell>
          <cell r="C20">
            <v>1674104400000</v>
          </cell>
          <cell r="D20" t="b">
            <v>0</v>
          </cell>
          <cell r="E20">
            <v>265312</v>
          </cell>
          <cell r="F20">
            <v>59.99</v>
          </cell>
          <cell r="G20">
            <v>7411377</v>
          </cell>
          <cell r="H20">
            <v>20.1427071526949</v>
          </cell>
          <cell r="I20">
            <v>72</v>
          </cell>
          <cell r="J20" t="str">
            <v>AAA</v>
          </cell>
          <cell r="K20" t="str">
            <v>Rockstar Games</v>
          </cell>
          <cell r="L20" t="str">
            <v>Rockstar Games</v>
          </cell>
          <cell r="M20" t="str">
            <v>https://store.steampowered.com/app/1547000</v>
          </cell>
        </row>
        <row r="21">
          <cell r="A21">
            <v>1335790</v>
          </cell>
          <cell r="B21" t="str">
            <v>Operation: Tango</v>
          </cell>
          <cell r="C21">
            <v>1622520000000</v>
          </cell>
          <cell r="D21" t="b">
            <v>0</v>
          </cell>
          <cell r="E21">
            <v>609844</v>
          </cell>
          <cell r="F21">
            <v>19.989999999999998</v>
          </cell>
          <cell r="G21">
            <v>7406618</v>
          </cell>
          <cell r="H21">
            <v>4.89207743568537</v>
          </cell>
          <cell r="I21">
            <v>0</v>
          </cell>
          <cell r="J21" t="str">
            <v>Indie</v>
          </cell>
          <cell r="K21" t="str">
            <v>Clever Plays</v>
          </cell>
          <cell r="L21" t="str">
            <v>Clever Plays</v>
          </cell>
          <cell r="M21" t="str">
            <v>https://store.steampowered.com/app/1335790</v>
          </cell>
        </row>
        <row r="22">
          <cell r="A22">
            <v>768200</v>
          </cell>
          <cell r="B22" t="str">
            <v>Smalland: Survive the Wilds</v>
          </cell>
          <cell r="C22">
            <v>1680062400000</v>
          </cell>
          <cell r="D22" t="b">
            <v>0</v>
          </cell>
          <cell r="E22">
            <v>333696</v>
          </cell>
          <cell r="F22">
            <v>34.99</v>
          </cell>
          <cell r="G22">
            <v>7377828</v>
          </cell>
          <cell r="H22">
            <v>21.116785992217501</v>
          </cell>
          <cell r="I22">
            <v>85</v>
          </cell>
          <cell r="J22" t="str">
            <v>Indie</v>
          </cell>
          <cell r="K22" t="str">
            <v>Merge Games,Maximum Entertainment</v>
          </cell>
          <cell r="L22" t="str">
            <v>Merge Games</v>
          </cell>
          <cell r="M22" t="str">
            <v>https://store.steampowered.com/app/768200</v>
          </cell>
          <cell r="N22">
            <v>1707973200000</v>
          </cell>
        </row>
        <row r="23">
          <cell r="A23">
            <v>694280</v>
          </cell>
          <cell r="B23" t="str">
            <v>Zombie Army 4: Dead War</v>
          </cell>
          <cell r="C23">
            <v>1613624400000</v>
          </cell>
          <cell r="D23" t="b">
            <v>0</v>
          </cell>
          <cell r="E23">
            <v>385705</v>
          </cell>
          <cell r="F23">
            <v>49.99</v>
          </cell>
          <cell r="G23">
            <v>7377332</v>
          </cell>
          <cell r="H23">
            <v>16.361038930238301</v>
          </cell>
          <cell r="I23">
            <v>86</v>
          </cell>
          <cell r="J23" t="str">
            <v>AA</v>
          </cell>
          <cell r="K23" t="str">
            <v>Rebellion</v>
          </cell>
          <cell r="L23" t="str">
            <v>Rebellion</v>
          </cell>
          <cell r="M23" t="str">
            <v>https://store.steampowered.com/app/694280</v>
          </cell>
        </row>
        <row r="24">
          <cell r="A24">
            <v>1849250</v>
          </cell>
          <cell r="B24" t="str">
            <v>EA SPORTS™ WRC 24</v>
          </cell>
          <cell r="C24">
            <v>1698897600000</v>
          </cell>
          <cell r="D24" t="b">
            <v>0</v>
          </cell>
          <cell r="E24">
            <v>206377</v>
          </cell>
          <cell r="F24">
            <v>49.99</v>
          </cell>
          <cell r="G24">
            <v>7142892</v>
          </cell>
          <cell r="H24">
            <v>32.516906607003499</v>
          </cell>
          <cell r="I24">
            <v>68</v>
          </cell>
          <cell r="J24" t="str">
            <v>AAA</v>
          </cell>
          <cell r="K24" t="str">
            <v>Electronic Arts</v>
          </cell>
          <cell r="L24" t="str">
            <v>Codemasters</v>
          </cell>
          <cell r="M24" t="str">
            <v>https://store.steampowered.com/app/1849250</v>
          </cell>
        </row>
        <row r="25">
          <cell r="A25">
            <v>1498570</v>
          </cell>
          <cell r="B25" t="str">
            <v>THE KING OF FIGHTERS XV</v>
          </cell>
          <cell r="C25">
            <v>1644987600000</v>
          </cell>
          <cell r="D25" t="b">
            <v>0</v>
          </cell>
          <cell r="E25">
            <v>297373</v>
          </cell>
          <cell r="F25">
            <v>59.99</v>
          </cell>
          <cell r="G25">
            <v>7113273</v>
          </cell>
          <cell r="H25">
            <v>35.078652340824902</v>
          </cell>
          <cell r="I25">
            <v>83</v>
          </cell>
          <cell r="J25" t="str">
            <v>Indie</v>
          </cell>
          <cell r="K25" t="str">
            <v>SNK CORPORATION</v>
          </cell>
          <cell r="L25" t="str">
            <v>SNK CORPORATION</v>
          </cell>
          <cell r="M25" t="str">
            <v>https://store.steampowered.com/app/1498570</v>
          </cell>
        </row>
        <row r="26">
          <cell r="A26">
            <v>1271700</v>
          </cell>
          <cell r="B26" t="str">
            <v>HOT WHEELS UNLEASHED™</v>
          </cell>
          <cell r="C26">
            <v>1632974400000</v>
          </cell>
          <cell r="D26" t="b">
            <v>0</v>
          </cell>
          <cell r="E26">
            <v>378954</v>
          </cell>
          <cell r="F26">
            <v>39.99</v>
          </cell>
          <cell r="G26">
            <v>7089355</v>
          </cell>
          <cell r="H26">
            <v>7.14854672557939</v>
          </cell>
          <cell r="I26">
            <v>78</v>
          </cell>
          <cell r="J26" t="str">
            <v>Indie</v>
          </cell>
          <cell r="K26" t="str">
            <v>Milestone S.r.l.</v>
          </cell>
          <cell r="L26" t="str">
            <v>Milestone S.r.l.</v>
          </cell>
          <cell r="M26" t="str">
            <v>https://store.steampowered.com/app/1271700</v>
          </cell>
        </row>
        <row r="27">
          <cell r="A27">
            <v>482400</v>
          </cell>
          <cell r="B27" t="str">
            <v>System Shock</v>
          </cell>
          <cell r="C27">
            <v>1685419200000</v>
          </cell>
          <cell r="D27" t="b">
            <v>0</v>
          </cell>
          <cell r="E27">
            <v>256730</v>
          </cell>
          <cell r="F27">
            <v>39.99</v>
          </cell>
          <cell r="G27">
            <v>7021650</v>
          </cell>
          <cell r="H27">
            <v>14.3921978999341</v>
          </cell>
          <cell r="I27">
            <v>93</v>
          </cell>
          <cell r="J27" t="str">
            <v>AA</v>
          </cell>
          <cell r="K27" t="str">
            <v>Prime Matter</v>
          </cell>
          <cell r="L27" t="str">
            <v>Nightdive Studios</v>
          </cell>
          <cell r="M27" t="str">
            <v>https://store.steampowered.com/app/482400</v>
          </cell>
        </row>
        <row r="28">
          <cell r="A28">
            <v>1468720</v>
          </cell>
          <cell r="B28" t="str">
            <v>Ultimate Epic Battle Simulator 2</v>
          </cell>
          <cell r="C28">
            <v>1652328000000</v>
          </cell>
          <cell r="D28" t="b">
            <v>0</v>
          </cell>
          <cell r="E28">
            <v>482632</v>
          </cell>
          <cell r="F28">
            <v>19.989999999999998</v>
          </cell>
          <cell r="G28">
            <v>6831413</v>
          </cell>
          <cell r="H28">
            <v>5.7741841601677804</v>
          </cell>
          <cell r="I28">
            <v>86</v>
          </cell>
          <cell r="J28" t="str">
            <v>Indie</v>
          </cell>
          <cell r="K28" t="str">
            <v>Brilliant Game Studios</v>
          </cell>
          <cell r="L28" t="str">
            <v>Brilliant Game Studios</v>
          </cell>
          <cell r="M28" t="str">
            <v>https://store.steampowered.com/app/1468720</v>
          </cell>
          <cell r="N28">
            <v>1689912000000</v>
          </cell>
        </row>
        <row r="29">
          <cell r="A29">
            <v>1295920</v>
          </cell>
          <cell r="B29" t="str">
            <v>The Mortuary Assistant</v>
          </cell>
          <cell r="C29">
            <v>1659412800000</v>
          </cell>
          <cell r="D29" t="b">
            <v>0</v>
          </cell>
          <cell r="E29">
            <v>359143</v>
          </cell>
          <cell r="F29">
            <v>24.99</v>
          </cell>
          <cell r="G29">
            <v>6728169</v>
          </cell>
          <cell r="H29">
            <v>4.6292469649073196</v>
          </cell>
          <cell r="I29">
            <v>92</v>
          </cell>
          <cell r="J29" t="str">
            <v>Indie</v>
          </cell>
          <cell r="K29" t="str">
            <v>DreadXP</v>
          </cell>
          <cell r="L29" t="str">
            <v>DarkStone Digital</v>
          </cell>
          <cell r="M29" t="str">
            <v>https://store.steampowered.com/app/1295920</v>
          </cell>
        </row>
        <row r="30">
          <cell r="A30">
            <v>2058190</v>
          </cell>
          <cell r="B30" t="str">
            <v>Lost Judgment</v>
          </cell>
          <cell r="C30">
            <v>1663128000000</v>
          </cell>
          <cell r="D30" t="b">
            <v>0</v>
          </cell>
          <cell r="E30">
            <v>190385</v>
          </cell>
          <cell r="F30">
            <v>59.99</v>
          </cell>
          <cell r="G30">
            <v>6277101</v>
          </cell>
          <cell r="H30">
            <v>47.791992310331402</v>
          </cell>
          <cell r="I30">
            <v>95</v>
          </cell>
          <cell r="J30" t="str">
            <v>AA</v>
          </cell>
          <cell r="K30" t="str">
            <v>SEGA</v>
          </cell>
          <cell r="L30" t="str">
            <v>Ryu Ga Gotoku Studio</v>
          </cell>
          <cell r="M30" t="str">
            <v>https://store.steampowered.com/app/2058190</v>
          </cell>
        </row>
        <row r="31">
          <cell r="A31">
            <v>1003590</v>
          </cell>
          <cell r="B31" t="str">
            <v>Tetris® Effect: Connected</v>
          </cell>
          <cell r="C31">
            <v>1629172800000</v>
          </cell>
          <cell r="D31" t="b">
            <v>0</v>
          </cell>
          <cell r="E31">
            <v>261516</v>
          </cell>
          <cell r="F31">
            <v>39.99</v>
          </cell>
          <cell r="G31">
            <v>6209965</v>
          </cell>
          <cell r="H31">
            <v>16.090244062056001</v>
          </cell>
          <cell r="I31">
            <v>95</v>
          </cell>
          <cell r="J31" t="str">
            <v>Indie</v>
          </cell>
          <cell r="K31" t="str">
            <v>Enhance</v>
          </cell>
          <cell r="L31" t="str">
            <v>Monstars Inc.,Resonair,Stage Games</v>
          </cell>
          <cell r="M31" t="str">
            <v>https://store.steampowered.com/app/1003590</v>
          </cell>
        </row>
        <row r="32">
          <cell r="A32">
            <v>973230</v>
          </cell>
          <cell r="B32" t="str">
            <v>We Who Are About To Die</v>
          </cell>
          <cell r="C32">
            <v>1668402000000</v>
          </cell>
          <cell r="D32" t="b">
            <v>1</v>
          </cell>
          <cell r="E32">
            <v>342007</v>
          </cell>
          <cell r="F32">
            <v>21.99</v>
          </cell>
          <cell r="G32">
            <v>6128889</v>
          </cell>
          <cell r="H32">
            <v>8.8307981100775201</v>
          </cell>
          <cell r="I32">
            <v>89</v>
          </cell>
          <cell r="J32" t="str">
            <v>Indie</v>
          </cell>
          <cell r="K32" t="str">
            <v>Jordy Lakiere</v>
          </cell>
          <cell r="L32" t="str">
            <v>Jordy Lakiere</v>
          </cell>
          <cell r="M32" t="str">
            <v>https://store.steampowered.com/app/973230</v>
          </cell>
        </row>
        <row r="33">
          <cell r="A33">
            <v>1737100</v>
          </cell>
          <cell r="B33" t="str">
            <v>Treasure of Nadia</v>
          </cell>
          <cell r="C33">
            <v>1637038800000</v>
          </cell>
          <cell r="D33" t="b">
            <v>0</v>
          </cell>
          <cell r="E33">
            <v>575264</v>
          </cell>
          <cell r="F33">
            <v>14.99</v>
          </cell>
          <cell r="G33">
            <v>6068943</v>
          </cell>
          <cell r="H33">
            <v>19.686526142102899</v>
          </cell>
          <cell r="I33">
            <v>94</v>
          </cell>
          <cell r="J33" t="str">
            <v>Indie</v>
          </cell>
          <cell r="K33" t="str">
            <v>NLT Media</v>
          </cell>
          <cell r="L33" t="str">
            <v>NLT Media</v>
          </cell>
          <cell r="M33" t="str">
            <v>https://store.steampowered.com/app/1737100</v>
          </cell>
          <cell r="N33">
            <v>1644901200000</v>
          </cell>
        </row>
        <row r="34">
          <cell r="A34">
            <v>1372110</v>
          </cell>
          <cell r="B34" t="str">
            <v>JoJo's Bizarre Adventure: All-Star Battle R</v>
          </cell>
          <cell r="C34">
            <v>1662004800000</v>
          </cell>
          <cell r="D34" t="b">
            <v>0</v>
          </cell>
          <cell r="E34">
            <v>227305</v>
          </cell>
          <cell r="F34">
            <v>49.99</v>
          </cell>
          <cell r="G34">
            <v>6058270</v>
          </cell>
          <cell r="H34">
            <v>15.4449639201419</v>
          </cell>
          <cell r="I34">
            <v>87</v>
          </cell>
          <cell r="J34" t="str">
            <v>AAA</v>
          </cell>
          <cell r="K34" t="str">
            <v>Bandai Namco Entertainment</v>
          </cell>
          <cell r="L34" t="str">
            <v>CyberConnect2 Co. Ltd.</v>
          </cell>
          <cell r="M34" t="str">
            <v>https://store.steampowered.com/app/1372110</v>
          </cell>
        </row>
        <row r="35">
          <cell r="A35">
            <v>2446550</v>
          </cell>
          <cell r="B35" t="str">
            <v>STAR WARS™: Battlefront Classic Collection</v>
          </cell>
          <cell r="C35">
            <v>1710302400000</v>
          </cell>
          <cell r="D35" t="b">
            <v>0</v>
          </cell>
          <cell r="E35">
            <v>179197</v>
          </cell>
          <cell r="F35">
            <v>35.01</v>
          </cell>
          <cell r="G35">
            <v>5855677</v>
          </cell>
          <cell r="H35">
            <v>4.8901491783265501</v>
          </cell>
          <cell r="I35">
            <v>21</v>
          </cell>
          <cell r="J35" t="str">
            <v>Indie</v>
          </cell>
          <cell r="K35" t="str">
            <v>Aspyr</v>
          </cell>
          <cell r="L35" t="str">
            <v>Aspyr</v>
          </cell>
          <cell r="M35" t="str">
            <v>https://store.steampowered.com/app/2446550</v>
          </cell>
        </row>
        <row r="36">
          <cell r="A36">
            <v>2058180</v>
          </cell>
          <cell r="B36" t="str">
            <v>Judgment</v>
          </cell>
          <cell r="C36">
            <v>1663128000000</v>
          </cell>
          <cell r="D36" t="b">
            <v>0</v>
          </cell>
          <cell r="E36">
            <v>254742</v>
          </cell>
          <cell r="F36">
            <v>39.99</v>
          </cell>
          <cell r="G36">
            <v>5705539</v>
          </cell>
          <cell r="H36">
            <v>30.014789244982399</v>
          </cell>
          <cell r="I36">
            <v>96</v>
          </cell>
          <cell r="J36" t="str">
            <v>AA</v>
          </cell>
          <cell r="K36" t="str">
            <v>SEGA</v>
          </cell>
          <cell r="L36" t="str">
            <v>Ryu Ga Gotoku Studio</v>
          </cell>
          <cell r="M36" t="str">
            <v>https://store.steampowered.com/app/2058180</v>
          </cell>
        </row>
        <row r="37">
          <cell r="A37">
            <v>1176470</v>
          </cell>
          <cell r="B37" t="str">
            <v>Terra Invicta</v>
          </cell>
          <cell r="C37">
            <v>1664164800000</v>
          </cell>
          <cell r="D37" t="b">
            <v>1</v>
          </cell>
          <cell r="E37">
            <v>187032</v>
          </cell>
          <cell r="F37">
            <v>39.99</v>
          </cell>
          <cell r="G37">
            <v>5626085</v>
          </cell>
          <cell r="H37">
            <v>48.072348558440503</v>
          </cell>
          <cell r="I37">
            <v>81</v>
          </cell>
          <cell r="J37" t="str">
            <v>AA</v>
          </cell>
          <cell r="K37" t="str">
            <v>Hooded Horse</v>
          </cell>
          <cell r="L37" t="str">
            <v>Pavonis Interactive</v>
          </cell>
          <cell r="M37" t="str">
            <v>https://store.steampowered.com/app/1176470</v>
          </cell>
        </row>
        <row r="38">
          <cell r="A38">
            <v>2495450</v>
          </cell>
          <cell r="B38" t="str">
            <v>Winter Memories</v>
          </cell>
          <cell r="C38">
            <v>1704430800000</v>
          </cell>
          <cell r="D38" t="b">
            <v>0</v>
          </cell>
          <cell r="E38">
            <v>429167</v>
          </cell>
          <cell r="F38">
            <v>19.989999999999998</v>
          </cell>
          <cell r="G38">
            <v>5532690</v>
          </cell>
          <cell r="H38">
            <v>9.7118544824449007</v>
          </cell>
          <cell r="I38">
            <v>97</v>
          </cell>
          <cell r="J38" t="str">
            <v>Indie</v>
          </cell>
          <cell r="K38" t="str">
            <v>Kagura Games</v>
          </cell>
          <cell r="L38" t="str">
            <v>Dojin Otome</v>
          </cell>
          <cell r="M38" t="str">
            <v>https://store.steampowered.com/app/2495450</v>
          </cell>
        </row>
        <row r="39">
          <cell r="A39">
            <v>1840080</v>
          </cell>
          <cell r="B39" t="str">
            <v>Homeworld 3</v>
          </cell>
          <cell r="C39">
            <v>1715572800000</v>
          </cell>
          <cell r="D39" t="b">
            <v>0</v>
          </cell>
          <cell r="E39">
            <v>102859</v>
          </cell>
          <cell r="F39">
            <v>59.99</v>
          </cell>
          <cell r="G39">
            <v>5529775</v>
          </cell>
          <cell r="H39">
            <v>9.0484568774382499</v>
          </cell>
          <cell r="I39">
            <v>41</v>
          </cell>
          <cell r="J39" t="str">
            <v>AA</v>
          </cell>
          <cell r="K39" t="str">
            <v>Gearbox Publishing</v>
          </cell>
          <cell r="L39" t="str">
            <v>Blackbird Interactive</v>
          </cell>
          <cell r="M39" t="str">
            <v>https://store.steampowered.com/app/1840080</v>
          </cell>
        </row>
        <row r="40">
          <cell r="A40">
            <v>1272320</v>
          </cell>
          <cell r="B40" t="str">
            <v>Diplomacy is Not an Option</v>
          </cell>
          <cell r="C40">
            <v>1644382800000</v>
          </cell>
          <cell r="D40" t="b">
            <v>0</v>
          </cell>
          <cell r="E40">
            <v>309393</v>
          </cell>
          <cell r="F40">
            <v>29.99</v>
          </cell>
          <cell r="G40">
            <v>5475668</v>
          </cell>
          <cell r="H40">
            <v>27.128565306137201</v>
          </cell>
          <cell r="I40">
            <v>85</v>
          </cell>
          <cell r="J40" t="str">
            <v>Indie</v>
          </cell>
          <cell r="K40" t="str">
            <v>Door 407</v>
          </cell>
          <cell r="L40" t="str">
            <v>Door 407</v>
          </cell>
          <cell r="M40" t="str">
            <v>https://store.steampowered.com/app/1272320</v>
          </cell>
          <cell r="N40">
            <v>1728000000000</v>
          </cell>
        </row>
        <row r="41">
          <cell r="A41">
            <v>1811990</v>
          </cell>
          <cell r="B41" t="str">
            <v>Wildfrost</v>
          </cell>
          <cell r="C41">
            <v>1681272000000</v>
          </cell>
          <cell r="D41" t="b">
            <v>0</v>
          </cell>
          <cell r="E41">
            <v>314279</v>
          </cell>
          <cell r="F41">
            <v>19.989999999999998</v>
          </cell>
          <cell r="G41">
            <v>5451912</v>
          </cell>
          <cell r="H41">
            <v>13.586809232630401</v>
          </cell>
          <cell r="I41">
            <v>81</v>
          </cell>
          <cell r="J41" t="str">
            <v>AA</v>
          </cell>
          <cell r="K41" t="str">
            <v>Chucklefish</v>
          </cell>
          <cell r="L41" t="str">
            <v>Deadpan Games,Gaziter</v>
          </cell>
          <cell r="M41" t="str">
            <v>https://store.steampowered.com/app/1811990</v>
          </cell>
        </row>
        <row r="42">
          <cell r="A42">
            <v>1593030</v>
          </cell>
          <cell r="B42" t="str">
            <v>Terra Nil</v>
          </cell>
          <cell r="C42">
            <v>1679976000000</v>
          </cell>
          <cell r="D42" t="b">
            <v>0</v>
          </cell>
          <cell r="E42">
            <v>274684</v>
          </cell>
          <cell r="F42">
            <v>24.99</v>
          </cell>
          <cell r="G42">
            <v>5336521</v>
          </cell>
          <cell r="H42">
            <v>8.6651118280122894</v>
          </cell>
          <cell r="I42">
            <v>86</v>
          </cell>
          <cell r="J42" t="str">
            <v>AA</v>
          </cell>
          <cell r="K42" t="str">
            <v>Devolver Digital</v>
          </cell>
          <cell r="L42" t="str">
            <v>Free Lives,Clockwork Acorn</v>
          </cell>
          <cell r="M42" t="str">
            <v>https://store.steampowered.com/app/1593030</v>
          </cell>
        </row>
        <row r="43">
          <cell r="A43">
            <v>1509510</v>
          </cell>
          <cell r="B43" t="str">
            <v>Settlement Survival</v>
          </cell>
          <cell r="C43">
            <v>1633924800000</v>
          </cell>
          <cell r="D43" t="b">
            <v>0</v>
          </cell>
          <cell r="E43">
            <v>426851</v>
          </cell>
          <cell r="F43">
            <v>19.989999999999998</v>
          </cell>
          <cell r="G43">
            <v>5328513</v>
          </cell>
          <cell r="H43">
            <v>23.409528532820399</v>
          </cell>
          <cell r="I43">
            <v>88</v>
          </cell>
          <cell r="J43" t="str">
            <v>Indie</v>
          </cell>
          <cell r="K43" t="str">
            <v>Gleamer Studio</v>
          </cell>
          <cell r="L43" t="str">
            <v>Gleamer Studio</v>
          </cell>
          <cell r="M43" t="str">
            <v>https://store.steampowered.com/app/1509510</v>
          </cell>
          <cell r="N43">
            <v>1666584000000</v>
          </cell>
        </row>
        <row r="44">
          <cell r="A44">
            <v>1970580</v>
          </cell>
          <cell r="B44" t="str">
            <v>Backpack Hero</v>
          </cell>
          <cell r="C44">
            <v>1660536000000</v>
          </cell>
          <cell r="D44" t="b">
            <v>0</v>
          </cell>
          <cell r="E44">
            <v>380090</v>
          </cell>
          <cell r="F44">
            <v>19.989999999999998</v>
          </cell>
          <cell r="G44">
            <v>5269542</v>
          </cell>
          <cell r="H44">
            <v>28.9746238794074</v>
          </cell>
          <cell r="I44">
            <v>89</v>
          </cell>
          <cell r="J44" t="str">
            <v>Indie</v>
          </cell>
          <cell r="K44" t="str">
            <v>Pretty Soon,IndieArk</v>
          </cell>
          <cell r="L44" t="str">
            <v>Jaspel</v>
          </cell>
          <cell r="M44" t="str">
            <v>https://store.steampowered.com/app/1970580</v>
          </cell>
          <cell r="N44">
            <v>1699938000000</v>
          </cell>
        </row>
        <row r="45">
          <cell r="A45">
            <v>1222370</v>
          </cell>
          <cell r="B45" t="str">
            <v>Necromunda: Hired Gun</v>
          </cell>
          <cell r="C45">
            <v>1622433600000</v>
          </cell>
          <cell r="D45" t="b">
            <v>0</v>
          </cell>
          <cell r="E45">
            <v>261949</v>
          </cell>
          <cell r="F45">
            <v>39.99</v>
          </cell>
          <cell r="G45">
            <v>5159480</v>
          </cell>
          <cell r="H45">
            <v>10.9853511387503</v>
          </cell>
          <cell r="I45">
            <v>66</v>
          </cell>
          <cell r="J45" t="str">
            <v>AA</v>
          </cell>
          <cell r="K45" t="str">
            <v>Focus Entertainment</v>
          </cell>
          <cell r="L45" t="str">
            <v>Streum On Studio</v>
          </cell>
          <cell r="M45" t="str">
            <v>https://store.steampowered.com/app/1222370</v>
          </cell>
        </row>
        <row r="46">
          <cell r="A46">
            <v>1635450</v>
          </cell>
          <cell r="B46" t="str">
            <v>Longvinter</v>
          </cell>
          <cell r="C46">
            <v>1645678800000</v>
          </cell>
          <cell r="D46" t="b">
            <v>1</v>
          </cell>
          <cell r="E46">
            <v>391274</v>
          </cell>
          <cell r="F46">
            <v>19.989999999999998</v>
          </cell>
          <cell r="G46">
            <v>5087937</v>
          </cell>
          <cell r="H46">
            <v>14.516286888564199</v>
          </cell>
          <cell r="I46">
            <v>69</v>
          </cell>
          <cell r="J46" t="str">
            <v>Indie</v>
          </cell>
          <cell r="K46" t="str">
            <v>Uuvana Studios</v>
          </cell>
          <cell r="L46" t="str">
            <v>Uuvana Studios</v>
          </cell>
          <cell r="M46" t="str">
            <v>https://store.steampowered.com/app/1635450</v>
          </cell>
        </row>
        <row r="47">
          <cell r="A47">
            <v>1624540</v>
          </cell>
          <cell r="B47" t="str">
            <v>Storyteller</v>
          </cell>
          <cell r="C47">
            <v>1679544000000</v>
          </cell>
          <cell r="D47" t="b">
            <v>0</v>
          </cell>
          <cell r="E47">
            <v>420182</v>
          </cell>
          <cell r="F47">
            <v>14.99</v>
          </cell>
          <cell r="G47">
            <v>5077217</v>
          </cell>
          <cell r="H47">
            <v>4.4382311262060696</v>
          </cell>
          <cell r="I47">
            <v>86</v>
          </cell>
          <cell r="J47" t="str">
            <v>AA</v>
          </cell>
          <cell r="K47" t="str">
            <v>Annapurna Interactive</v>
          </cell>
          <cell r="L47" t="str">
            <v>Daniel Benmergui</v>
          </cell>
          <cell r="M47" t="str">
            <v>https://store.steampowered.com/app/1624540</v>
          </cell>
        </row>
        <row r="48">
          <cell r="A48">
            <v>1009560</v>
          </cell>
          <cell r="B48" t="str">
            <v>The Tenants</v>
          </cell>
          <cell r="C48">
            <v>1616644800000</v>
          </cell>
          <cell r="D48" t="b">
            <v>0</v>
          </cell>
          <cell r="E48">
            <v>353493</v>
          </cell>
          <cell r="F48">
            <v>19.989999999999998</v>
          </cell>
          <cell r="G48">
            <v>4872667</v>
          </cell>
          <cell r="H48">
            <v>11.683588718487</v>
          </cell>
          <cell r="I48">
            <v>82</v>
          </cell>
          <cell r="J48" t="str">
            <v>AA</v>
          </cell>
          <cell r="K48" t="str">
            <v>Frozen District</v>
          </cell>
          <cell r="L48" t="str">
            <v>Ancient Forge</v>
          </cell>
          <cell r="M48" t="str">
            <v>https://store.steampowered.com/app/1009560</v>
          </cell>
          <cell r="N48">
            <v>1666238400000</v>
          </cell>
        </row>
        <row r="49">
          <cell r="A49">
            <v>898750</v>
          </cell>
          <cell r="B49" t="str">
            <v>Super Robot Wars 30</v>
          </cell>
          <cell r="C49">
            <v>1635307200000</v>
          </cell>
          <cell r="D49" t="b">
            <v>0</v>
          </cell>
          <cell r="E49">
            <v>162214</v>
          </cell>
          <cell r="F49">
            <v>59.99</v>
          </cell>
          <cell r="G49">
            <v>4859386</v>
          </cell>
          <cell r="H49">
            <v>61.104571612108799</v>
          </cell>
          <cell r="I49">
            <v>88</v>
          </cell>
          <cell r="J49" t="str">
            <v>AAA</v>
          </cell>
          <cell r="K49" t="str">
            <v>Bandai Namco Entertainment</v>
          </cell>
          <cell r="L49" t="str">
            <v>B.B.STUDIO CO.,LTD.</v>
          </cell>
          <cell r="M49" t="str">
            <v>https://store.steampowered.com/app/898750</v>
          </cell>
        </row>
        <row r="50">
          <cell r="A50">
            <v>1229240</v>
          </cell>
          <cell r="B50" t="str">
            <v>Chained Echoes</v>
          </cell>
          <cell r="C50">
            <v>1670475600000</v>
          </cell>
          <cell r="D50" t="b">
            <v>0</v>
          </cell>
          <cell r="E50">
            <v>233538</v>
          </cell>
          <cell r="F50">
            <v>24.99</v>
          </cell>
          <cell r="G50">
            <v>4845530</v>
          </cell>
          <cell r="H50">
            <v>22.142252858763499</v>
          </cell>
          <cell r="I50">
            <v>91</v>
          </cell>
          <cell r="J50" t="str">
            <v>Indie</v>
          </cell>
          <cell r="K50" t="str">
            <v>Deck13,WhisperGames</v>
          </cell>
          <cell r="L50" t="str">
            <v>Matthias Linda</v>
          </cell>
          <cell r="M50" t="str">
            <v>https://store.steampowered.com/app/1229240</v>
          </cell>
        </row>
        <row r="51">
          <cell r="A51">
            <v>2162800</v>
          </cell>
          <cell r="B51" t="str">
            <v>shapez 2</v>
          </cell>
          <cell r="C51">
            <v>1723680000000</v>
          </cell>
          <cell r="D51" t="b">
            <v>1</v>
          </cell>
          <cell r="E51">
            <v>241662</v>
          </cell>
          <cell r="F51">
            <v>24.99</v>
          </cell>
          <cell r="G51">
            <v>4553076</v>
          </cell>
          <cell r="H51">
            <v>26.071770265646201</v>
          </cell>
          <cell r="I51">
            <v>98</v>
          </cell>
          <cell r="J51" t="str">
            <v>Indie</v>
          </cell>
          <cell r="K51" t="str">
            <v>tobspr Games,Gamera Games</v>
          </cell>
          <cell r="L51" t="str">
            <v>tobspr Games</v>
          </cell>
          <cell r="M51" t="str">
            <v>https://store.steampowered.com/app/2162800</v>
          </cell>
        </row>
        <row r="52">
          <cell r="A52">
            <v>1957780</v>
          </cell>
          <cell r="B52" t="str">
            <v>Ghosts of Tabor</v>
          </cell>
          <cell r="C52">
            <v>1679284800000</v>
          </cell>
          <cell r="D52" t="b">
            <v>1</v>
          </cell>
          <cell r="E52">
            <v>231110</v>
          </cell>
          <cell r="F52">
            <v>24.99</v>
          </cell>
          <cell r="G52">
            <v>4499151</v>
          </cell>
          <cell r="H52">
            <v>37.772103797982702</v>
          </cell>
          <cell r="I52">
            <v>80</v>
          </cell>
          <cell r="J52" t="str">
            <v>Indie</v>
          </cell>
          <cell r="K52" t="str">
            <v>Beyond Frames</v>
          </cell>
          <cell r="L52" t="str">
            <v>Combat Waffle Studios</v>
          </cell>
          <cell r="M52" t="str">
            <v>https://store.steampowered.com/app/1957780</v>
          </cell>
        </row>
        <row r="53">
          <cell r="A53">
            <v>1680880</v>
          </cell>
          <cell r="B53" t="str">
            <v>Forspoken</v>
          </cell>
          <cell r="C53">
            <v>1674536400000</v>
          </cell>
          <cell r="D53" t="b">
            <v>0</v>
          </cell>
          <cell r="E53">
            <v>97078</v>
          </cell>
          <cell r="F53">
            <v>69.989999999999995</v>
          </cell>
          <cell r="G53">
            <v>4493647</v>
          </cell>
          <cell r="H53">
            <v>13.9674714354048</v>
          </cell>
          <cell r="I53">
            <v>61</v>
          </cell>
          <cell r="J53" t="str">
            <v>AA</v>
          </cell>
          <cell r="K53" t="str">
            <v>Square Enix</v>
          </cell>
          <cell r="L53" t="str">
            <v>Square Enix</v>
          </cell>
          <cell r="M53" t="str">
            <v>https://store.steampowered.com/app/1680880</v>
          </cell>
        </row>
        <row r="54">
          <cell r="A54">
            <v>1414850</v>
          </cell>
          <cell r="B54" t="str">
            <v>Nickelodeon All-Star Brawl</v>
          </cell>
          <cell r="C54">
            <v>1633320000000</v>
          </cell>
          <cell r="D54" t="b">
            <v>0</v>
          </cell>
          <cell r="E54">
            <v>238786</v>
          </cell>
          <cell r="F54">
            <v>49.99</v>
          </cell>
          <cell r="G54">
            <v>4480245</v>
          </cell>
          <cell r="H54">
            <v>11.8734409836034</v>
          </cell>
          <cell r="I54">
            <v>72</v>
          </cell>
          <cell r="J54" t="str">
            <v>Indie</v>
          </cell>
          <cell r="K54" t="str">
            <v>GameMill Entertainment</v>
          </cell>
          <cell r="L54" t="str">
            <v>Ludosity,Fair Play Labs</v>
          </cell>
          <cell r="M54" t="str">
            <v>https://store.steampowered.com/app/1414850</v>
          </cell>
        </row>
        <row r="55">
          <cell r="A55">
            <v>2140020</v>
          </cell>
          <cell r="B55" t="str">
            <v>Stronghold: Definitive Edition</v>
          </cell>
          <cell r="C55">
            <v>1699333200000</v>
          </cell>
          <cell r="D55" t="b">
            <v>0</v>
          </cell>
          <cell r="E55">
            <v>375108</v>
          </cell>
          <cell r="F55">
            <v>14.99</v>
          </cell>
          <cell r="G55">
            <v>4433072</v>
          </cell>
          <cell r="H55">
            <v>17.264902093513999</v>
          </cell>
          <cell r="I55">
            <v>87</v>
          </cell>
          <cell r="J55" t="str">
            <v>Indie</v>
          </cell>
          <cell r="K55" t="str">
            <v>FireFly Studios</v>
          </cell>
          <cell r="L55" t="str">
            <v>FireFly Studios</v>
          </cell>
          <cell r="M55" t="str">
            <v>https://store.steampowered.com/app/2140020</v>
          </cell>
        </row>
        <row r="56">
          <cell r="A56">
            <v>2849080</v>
          </cell>
          <cell r="B56" t="str">
            <v>Kingdom Rush 5: Alliance TD</v>
          </cell>
          <cell r="C56">
            <v>1721865600000</v>
          </cell>
          <cell r="D56" t="b">
            <v>0</v>
          </cell>
          <cell r="E56">
            <v>265455</v>
          </cell>
          <cell r="F56">
            <v>19.989999999999998</v>
          </cell>
          <cell r="G56">
            <v>4408539</v>
          </cell>
          <cell r="H56">
            <v>9.9482521067628795</v>
          </cell>
          <cell r="I56">
            <v>86</v>
          </cell>
          <cell r="J56" t="str">
            <v>Indie</v>
          </cell>
          <cell r="K56" t="str">
            <v>Ironhide Game Studio</v>
          </cell>
          <cell r="L56" t="str">
            <v>Ironhide Game Studio</v>
          </cell>
          <cell r="M56" t="str">
            <v>https://store.steampowered.com/app/2849080</v>
          </cell>
        </row>
        <row r="57">
          <cell r="A57">
            <v>824550</v>
          </cell>
          <cell r="B57" t="str">
            <v>SD GUNDAM BATTLE ALLIANCE</v>
          </cell>
          <cell r="C57">
            <v>1661313600000</v>
          </cell>
          <cell r="D57" t="b">
            <v>0</v>
          </cell>
          <cell r="E57">
            <v>139262</v>
          </cell>
          <cell r="F57">
            <v>59.99</v>
          </cell>
          <cell r="G57">
            <v>4399628</v>
          </cell>
          <cell r="H57">
            <v>28.748924915424499</v>
          </cell>
          <cell r="I57">
            <v>63</v>
          </cell>
          <cell r="J57" t="str">
            <v>AAA</v>
          </cell>
          <cell r="K57" t="str">
            <v>Bandai Namco Entertainment</v>
          </cell>
          <cell r="L57" t="str">
            <v>ARTDINK</v>
          </cell>
          <cell r="M57" t="str">
            <v>https://store.steampowered.com/app/824550</v>
          </cell>
        </row>
        <row r="58">
          <cell r="A58">
            <v>1874490</v>
          </cell>
          <cell r="B58" t="str">
            <v>Potionomics</v>
          </cell>
          <cell r="C58">
            <v>1665979200000</v>
          </cell>
          <cell r="D58" t="b">
            <v>0</v>
          </cell>
          <cell r="E58">
            <v>207529</v>
          </cell>
          <cell r="F58">
            <v>24.99</v>
          </cell>
          <cell r="G58">
            <v>4307011</v>
          </cell>
          <cell r="H58">
            <v>11.2333764113034</v>
          </cell>
          <cell r="I58">
            <v>90</v>
          </cell>
          <cell r="J58" t="str">
            <v>AA</v>
          </cell>
          <cell r="K58" t="str">
            <v>XSEED Games,Marvelous USA, Inc.</v>
          </cell>
          <cell r="L58" t="str">
            <v>Voracious Games</v>
          </cell>
          <cell r="M58" t="str">
            <v>https://store.steampowered.com/app/1874490</v>
          </cell>
        </row>
        <row r="59">
          <cell r="A59">
            <v>1342330</v>
          </cell>
          <cell r="B59" t="str">
            <v>Mad Games Tycoon 2</v>
          </cell>
          <cell r="C59">
            <v>1611205200000</v>
          </cell>
          <cell r="D59" t="b">
            <v>0</v>
          </cell>
          <cell r="E59">
            <v>233305</v>
          </cell>
          <cell r="F59">
            <v>24.99</v>
          </cell>
          <cell r="G59">
            <v>4291606</v>
          </cell>
          <cell r="H59">
            <v>33.192417549240702</v>
          </cell>
          <cell r="I59">
            <v>94</v>
          </cell>
          <cell r="J59" t="str">
            <v>Indie</v>
          </cell>
          <cell r="K59" t="str">
            <v>Eggcode</v>
          </cell>
          <cell r="L59" t="str">
            <v>Eggcode</v>
          </cell>
          <cell r="M59" t="str">
            <v>https://store.steampowered.com/app/1342330</v>
          </cell>
          <cell r="N59">
            <v>1685505600000</v>
          </cell>
        </row>
        <row r="60">
          <cell r="A60">
            <v>1281590</v>
          </cell>
          <cell r="B60" t="str">
            <v>The Dark Pictures Anthology: House of Ashes</v>
          </cell>
          <cell r="C60">
            <v>1634788800000</v>
          </cell>
          <cell r="D60" t="b">
            <v>0</v>
          </cell>
          <cell r="E60">
            <v>244989</v>
          </cell>
          <cell r="F60">
            <v>29.99</v>
          </cell>
          <cell r="G60">
            <v>4285908</v>
          </cell>
          <cell r="H60">
            <v>7.6035985123944201</v>
          </cell>
          <cell r="I60">
            <v>88</v>
          </cell>
          <cell r="J60" t="str">
            <v>Indie</v>
          </cell>
          <cell r="K60" t="str">
            <v>BANDAI NAMCO Entertainment Europe</v>
          </cell>
          <cell r="L60" t="str">
            <v>Supermassive Games</v>
          </cell>
          <cell r="M60" t="str">
            <v>https://store.steampowered.com/app/1281590</v>
          </cell>
        </row>
        <row r="61">
          <cell r="A61">
            <v>1432050</v>
          </cell>
          <cell r="B61" t="str">
            <v>Nobody Saves the World</v>
          </cell>
          <cell r="C61">
            <v>1642482000000</v>
          </cell>
          <cell r="D61" t="b">
            <v>0</v>
          </cell>
          <cell r="E61">
            <v>307962</v>
          </cell>
          <cell r="F61">
            <v>24.99</v>
          </cell>
          <cell r="G61">
            <v>4224889</v>
          </cell>
          <cell r="H61">
            <v>11.065281666896601</v>
          </cell>
          <cell r="I61">
            <v>91</v>
          </cell>
          <cell r="J61" t="str">
            <v>Indie</v>
          </cell>
          <cell r="K61" t="str">
            <v>DrinkBox Studios</v>
          </cell>
          <cell r="L61" t="str">
            <v>DrinkBox Studios</v>
          </cell>
          <cell r="M61" t="str">
            <v>https://store.steampowered.com/app/1432050</v>
          </cell>
        </row>
        <row r="62">
          <cell r="A62">
            <v>820520</v>
          </cell>
          <cell r="B62" t="str">
            <v>Deceive Inc.</v>
          </cell>
          <cell r="C62">
            <v>1679371200000</v>
          </cell>
          <cell r="D62" t="b">
            <v>0</v>
          </cell>
          <cell r="E62">
            <v>253042</v>
          </cell>
          <cell r="F62">
            <v>19.989999999999998</v>
          </cell>
          <cell r="G62">
            <v>4220866</v>
          </cell>
          <cell r="H62">
            <v>9.9856141393850404</v>
          </cell>
          <cell r="I62">
            <v>82</v>
          </cell>
          <cell r="J62" t="str">
            <v>Indie</v>
          </cell>
          <cell r="K62" t="str">
            <v>Tripwire Presents</v>
          </cell>
          <cell r="L62" t="str">
            <v>Sweet Bandits Studios</v>
          </cell>
          <cell r="M62" t="str">
            <v>https://store.steampowered.com/app/820520</v>
          </cell>
        </row>
        <row r="63">
          <cell r="A63">
            <v>1843760</v>
          </cell>
          <cell r="B63" t="str">
            <v>Rogue Tower</v>
          </cell>
          <cell r="C63">
            <v>1643346000000</v>
          </cell>
          <cell r="D63" t="b">
            <v>0</v>
          </cell>
          <cell r="E63">
            <v>362485</v>
          </cell>
          <cell r="F63">
            <v>14.99</v>
          </cell>
          <cell r="G63">
            <v>4215601</v>
          </cell>
          <cell r="H63">
            <v>18.795806153558399</v>
          </cell>
          <cell r="I63">
            <v>83</v>
          </cell>
          <cell r="J63" t="str">
            <v>Indie</v>
          </cell>
          <cell r="K63" t="str">
            <v>Die of Death Games</v>
          </cell>
          <cell r="L63" t="str">
            <v>Die of Death Games</v>
          </cell>
          <cell r="M63" t="str">
            <v>https://store.steampowered.com/app/1843760</v>
          </cell>
        </row>
        <row r="64">
          <cell r="A64">
            <v>1177980</v>
          </cell>
          <cell r="B64" t="str">
            <v>Little Kitty, Big City</v>
          </cell>
          <cell r="C64">
            <v>1715227200000</v>
          </cell>
          <cell r="D64" t="b">
            <v>0</v>
          </cell>
          <cell r="E64">
            <v>206316</v>
          </cell>
          <cell r="F64">
            <v>24.99</v>
          </cell>
          <cell r="G64">
            <v>4203543</v>
          </cell>
          <cell r="H64">
            <v>4.6677889761772704</v>
          </cell>
          <cell r="I64">
            <v>95</v>
          </cell>
          <cell r="J64" t="str">
            <v>Indie</v>
          </cell>
          <cell r="K64" t="str">
            <v>Double Dagger Studio</v>
          </cell>
          <cell r="L64" t="str">
            <v>Double Dagger Studio</v>
          </cell>
          <cell r="M64" t="str">
            <v>https://store.steampowered.com/app/1177980</v>
          </cell>
        </row>
        <row r="65">
          <cell r="A65">
            <v>2060130</v>
          </cell>
          <cell r="B65" t="str">
            <v>Return to Monkey Island</v>
          </cell>
          <cell r="C65">
            <v>1663560000000</v>
          </cell>
          <cell r="D65" t="b">
            <v>0</v>
          </cell>
          <cell r="E65">
            <v>238092</v>
          </cell>
          <cell r="F65">
            <v>24.99</v>
          </cell>
          <cell r="G65">
            <v>4161046</v>
          </cell>
          <cell r="H65">
            <v>8.0070175030714399</v>
          </cell>
          <cell r="I65">
            <v>92</v>
          </cell>
          <cell r="J65" t="str">
            <v>AA</v>
          </cell>
          <cell r="K65" t="str">
            <v>Devolver Digital</v>
          </cell>
          <cell r="L65" t="str">
            <v>Terrible Toybox</v>
          </cell>
          <cell r="M65" t="str">
            <v>https://store.steampowered.com/app/2060130</v>
          </cell>
        </row>
        <row r="66">
          <cell r="A66">
            <v>1382070</v>
          </cell>
          <cell r="B66" t="str">
            <v>Viewfinder</v>
          </cell>
          <cell r="C66">
            <v>1689652800000</v>
          </cell>
          <cell r="D66" t="b">
            <v>0</v>
          </cell>
          <cell r="E66">
            <v>226192</v>
          </cell>
          <cell r="F66">
            <v>24.99</v>
          </cell>
          <cell r="G66">
            <v>4150166</v>
          </cell>
          <cell r="H66">
            <v>3.6715895201583901</v>
          </cell>
          <cell r="I66">
            <v>94</v>
          </cell>
          <cell r="J66" t="str">
            <v>Indie</v>
          </cell>
          <cell r="K66" t="str">
            <v>Thunderful Publishing</v>
          </cell>
          <cell r="L66" t="str">
            <v>Sad Owl Studios</v>
          </cell>
          <cell r="M66" t="str">
            <v>https://store.steampowered.com/app/1382070</v>
          </cell>
        </row>
        <row r="67">
          <cell r="A67">
            <v>1963370</v>
          </cell>
          <cell r="B67" t="str">
            <v>No One Survived</v>
          </cell>
          <cell r="C67">
            <v>1673672400000</v>
          </cell>
          <cell r="D67" t="b">
            <v>1</v>
          </cell>
          <cell r="E67">
            <v>306713</v>
          </cell>
          <cell r="F67">
            <v>16.989999999999998</v>
          </cell>
          <cell r="G67">
            <v>4147976</v>
          </cell>
          <cell r="H67">
            <v>26.911096942103502</v>
          </cell>
          <cell r="I67">
            <v>69</v>
          </cell>
          <cell r="J67" t="str">
            <v>Indie</v>
          </cell>
          <cell r="K67" t="str">
            <v>Cat Play Studio</v>
          </cell>
          <cell r="L67" t="str">
            <v>Cat Play Studio</v>
          </cell>
          <cell r="M67" t="str">
            <v>https://store.steampowered.com/app/1963370</v>
          </cell>
        </row>
        <row r="68">
          <cell r="A68">
            <v>491540</v>
          </cell>
          <cell r="B68" t="str">
            <v>The Bus</v>
          </cell>
          <cell r="C68">
            <v>1616644800000</v>
          </cell>
          <cell r="D68" t="b">
            <v>1</v>
          </cell>
          <cell r="E68">
            <v>154863</v>
          </cell>
          <cell r="F68">
            <v>34.99</v>
          </cell>
          <cell r="G68">
            <v>4065052</v>
          </cell>
          <cell r="H68">
            <v>9.4875790451169397</v>
          </cell>
          <cell r="I68">
            <v>76</v>
          </cell>
          <cell r="J68" t="str">
            <v>Indie</v>
          </cell>
          <cell r="K68" t="str">
            <v>AeroSoft GmbH</v>
          </cell>
          <cell r="L68" t="str">
            <v>TML-Studios</v>
          </cell>
          <cell r="M68" t="str">
            <v>https://store.steampowered.com/app/491540</v>
          </cell>
        </row>
        <row r="69">
          <cell r="A69">
            <v>1321440</v>
          </cell>
          <cell r="B69" t="str">
            <v>Cassette Beasts</v>
          </cell>
          <cell r="C69">
            <v>1682481600000</v>
          </cell>
          <cell r="D69" t="b">
            <v>0</v>
          </cell>
          <cell r="E69">
            <v>258472</v>
          </cell>
          <cell r="F69">
            <v>19.989999999999998</v>
          </cell>
          <cell r="G69">
            <v>3882857</v>
          </cell>
          <cell r="H69">
            <v>18.406558836988399</v>
          </cell>
          <cell r="I69">
            <v>97</v>
          </cell>
          <cell r="J69" t="str">
            <v>AA</v>
          </cell>
          <cell r="K69" t="str">
            <v>Raw Fury</v>
          </cell>
          <cell r="L69" t="str">
            <v>Bytten Studio</v>
          </cell>
          <cell r="M69" t="str">
            <v>https://store.steampowered.com/app/1321440</v>
          </cell>
        </row>
        <row r="70">
          <cell r="A70">
            <v>1157390</v>
          </cell>
          <cell r="B70" t="str">
            <v>King Arthur: Knight's Tale</v>
          </cell>
          <cell r="C70">
            <v>1611637200000</v>
          </cell>
          <cell r="D70" t="b">
            <v>0</v>
          </cell>
          <cell r="E70">
            <v>182097</v>
          </cell>
          <cell r="F70">
            <v>44.99</v>
          </cell>
          <cell r="G70">
            <v>3874496</v>
          </cell>
          <cell r="H70">
            <v>26.017642158973501</v>
          </cell>
          <cell r="I70">
            <v>84</v>
          </cell>
          <cell r="J70" t="str">
            <v>Indie</v>
          </cell>
          <cell r="K70" t="str">
            <v>NeocoreGames</v>
          </cell>
          <cell r="L70" t="str">
            <v>NeocoreGames</v>
          </cell>
          <cell r="M70" t="str">
            <v>https://store.steampowered.com/app/1157390</v>
          </cell>
          <cell r="N70">
            <v>1650945600000</v>
          </cell>
        </row>
        <row r="71">
          <cell r="A71">
            <v>2144740</v>
          </cell>
          <cell r="B71" t="str">
            <v>Ghostrunner 2</v>
          </cell>
          <cell r="C71">
            <v>1698292800000</v>
          </cell>
          <cell r="D71" t="b">
            <v>0</v>
          </cell>
          <cell r="E71">
            <v>209660</v>
          </cell>
          <cell r="F71">
            <v>39.99</v>
          </cell>
          <cell r="G71">
            <v>3838458</v>
          </cell>
          <cell r="H71">
            <v>9.5629376796649392</v>
          </cell>
          <cell r="I71">
            <v>87</v>
          </cell>
          <cell r="J71" t="str">
            <v>AA</v>
          </cell>
          <cell r="K71" t="str">
            <v>505 Games</v>
          </cell>
          <cell r="L71" t="str">
            <v>One More Level</v>
          </cell>
          <cell r="M71" t="str">
            <v>https://store.steampowered.com/app/2144740</v>
          </cell>
        </row>
        <row r="72">
          <cell r="A72">
            <v>1426450</v>
          </cell>
          <cell r="B72" t="str">
            <v>Age of Darkness: Final Stand</v>
          </cell>
          <cell r="C72">
            <v>1633579200000</v>
          </cell>
          <cell r="D72" t="b">
            <v>1</v>
          </cell>
          <cell r="E72">
            <v>254651</v>
          </cell>
          <cell r="F72">
            <v>27.99</v>
          </cell>
          <cell r="G72">
            <v>3794139</v>
          </cell>
          <cell r="H72">
            <v>19.438655384540201</v>
          </cell>
          <cell r="I72">
            <v>0</v>
          </cell>
          <cell r="J72" t="str">
            <v>Indie</v>
          </cell>
          <cell r="K72" t="str">
            <v>PlaySide</v>
          </cell>
          <cell r="L72" t="str">
            <v>PlaySide</v>
          </cell>
          <cell r="M72" t="str">
            <v>https://store.steampowered.com/app/1426450</v>
          </cell>
        </row>
        <row r="73">
          <cell r="A73">
            <v>1000360</v>
          </cell>
          <cell r="B73" t="str">
            <v>Hellish Quart</v>
          </cell>
          <cell r="C73">
            <v>1613451600000</v>
          </cell>
          <cell r="D73" t="b">
            <v>1</v>
          </cell>
          <cell r="E73">
            <v>317047</v>
          </cell>
          <cell r="F73">
            <v>16.989999999999998</v>
          </cell>
          <cell r="G73">
            <v>3706882</v>
          </cell>
          <cell r="H73">
            <v>4.5109084891085098</v>
          </cell>
          <cell r="I73">
            <v>91</v>
          </cell>
          <cell r="J73" t="str">
            <v>Indie</v>
          </cell>
          <cell r="K73" t="str">
            <v>Kubold</v>
          </cell>
          <cell r="L73" t="str">
            <v>Kubold</v>
          </cell>
          <cell r="M73" t="str">
            <v>https://store.steampowered.com/app/1000360</v>
          </cell>
        </row>
        <row r="74">
          <cell r="A74">
            <v>1408610</v>
          </cell>
          <cell r="B74" t="str">
            <v>Call of the Wild: The Angler™</v>
          </cell>
          <cell r="C74">
            <v>1661918400000</v>
          </cell>
          <cell r="D74" t="b">
            <v>0</v>
          </cell>
          <cell r="E74">
            <v>213967</v>
          </cell>
          <cell r="F74">
            <v>29.99</v>
          </cell>
          <cell r="G74">
            <v>3669517</v>
          </cell>
          <cell r="H74">
            <v>17.6566198780787</v>
          </cell>
          <cell r="I74">
            <v>61</v>
          </cell>
          <cell r="J74" t="str">
            <v>AA</v>
          </cell>
          <cell r="K74" t="str">
            <v>Expansive Worlds</v>
          </cell>
          <cell r="L74" t="str">
            <v>Expansive Worlds</v>
          </cell>
          <cell r="M74" t="str">
            <v>https://store.steampowered.com/app/1408610</v>
          </cell>
        </row>
        <row r="75">
          <cell r="A75">
            <v>2198150</v>
          </cell>
          <cell r="B75" t="str">
            <v>Tiny Glade</v>
          </cell>
          <cell r="C75">
            <v>1727049600000</v>
          </cell>
          <cell r="D75" t="b">
            <v>0</v>
          </cell>
          <cell r="E75">
            <v>304473</v>
          </cell>
          <cell r="F75">
            <v>14.99</v>
          </cell>
          <cell r="G75">
            <v>3609865</v>
          </cell>
          <cell r="H75">
            <v>5.5134129479908101</v>
          </cell>
          <cell r="I75">
            <v>97</v>
          </cell>
          <cell r="J75" t="str">
            <v>Indie</v>
          </cell>
          <cell r="K75" t="str">
            <v>Pounce Light</v>
          </cell>
          <cell r="L75" t="str">
            <v>Pounce Light</v>
          </cell>
          <cell r="M75" t="str">
            <v>https://store.steampowered.com/app/2198150</v>
          </cell>
        </row>
        <row r="76">
          <cell r="A76">
            <v>1585220</v>
          </cell>
          <cell r="B76" t="str">
            <v>Melatonin</v>
          </cell>
          <cell r="C76">
            <v>1671080400000</v>
          </cell>
          <cell r="D76" t="b">
            <v>0</v>
          </cell>
          <cell r="E76">
            <v>274421</v>
          </cell>
          <cell r="F76">
            <v>14.99</v>
          </cell>
          <cell r="G76">
            <v>3576037</v>
          </cell>
          <cell r="H76">
            <v>4.9205090468527297</v>
          </cell>
          <cell r="I76">
            <v>96</v>
          </cell>
          <cell r="J76" t="str">
            <v>Indie</v>
          </cell>
          <cell r="K76" t="str">
            <v>Half Asleep</v>
          </cell>
          <cell r="L76" t="str">
            <v>Half Asleep</v>
          </cell>
          <cell r="M76" t="str">
            <v>https://store.steampowered.com/app/1585220</v>
          </cell>
        </row>
        <row r="77">
          <cell r="A77">
            <v>1677770</v>
          </cell>
          <cell r="B77" t="str">
            <v>The Case of the Golden Idol</v>
          </cell>
          <cell r="C77">
            <v>1665633600000</v>
          </cell>
          <cell r="D77" t="b">
            <v>0</v>
          </cell>
          <cell r="E77">
            <v>248068</v>
          </cell>
          <cell r="F77">
            <v>17.989999999999998</v>
          </cell>
          <cell r="G77">
            <v>3575344</v>
          </cell>
          <cell r="H77">
            <v>6.49721228763533</v>
          </cell>
          <cell r="I77">
            <v>99</v>
          </cell>
          <cell r="J77" t="str">
            <v>Indie</v>
          </cell>
          <cell r="K77" t="str">
            <v>Playstack</v>
          </cell>
          <cell r="L77" t="str">
            <v>Color Gray Games</v>
          </cell>
          <cell r="M77" t="str">
            <v>https://store.steampowered.com/app/1677770</v>
          </cell>
        </row>
        <row r="78">
          <cell r="A78">
            <v>1477590</v>
          </cell>
          <cell r="B78" t="str">
            <v>EZ2ON REBOOT : R</v>
          </cell>
          <cell r="C78">
            <v>1615953600000</v>
          </cell>
          <cell r="D78" t="b">
            <v>0</v>
          </cell>
          <cell r="E78">
            <v>114048</v>
          </cell>
          <cell r="F78">
            <v>44.99</v>
          </cell>
          <cell r="G78">
            <v>3554330</v>
          </cell>
          <cell r="H78">
            <v>34.826483793610798</v>
          </cell>
          <cell r="I78">
            <v>90</v>
          </cell>
          <cell r="J78" t="str">
            <v>Indie</v>
          </cell>
          <cell r="K78" t="str">
            <v>Neonovice Co., Ltd.</v>
          </cell>
          <cell r="L78" t="str">
            <v>Neonovice Co., Ltd.,SQUARE PIXELS</v>
          </cell>
          <cell r="M78" t="str">
            <v>https://store.steampowered.com/app/1477590</v>
          </cell>
          <cell r="N78">
            <v>1649908800000</v>
          </cell>
        </row>
        <row r="79">
          <cell r="A79">
            <v>1732180</v>
          </cell>
          <cell r="B79" t="str">
            <v>Kaiju Princess</v>
          </cell>
          <cell r="C79">
            <v>1655784000000</v>
          </cell>
          <cell r="D79" t="b">
            <v>0</v>
          </cell>
          <cell r="E79">
            <v>424847</v>
          </cell>
          <cell r="F79">
            <v>10.99</v>
          </cell>
          <cell r="G79">
            <v>3552245</v>
          </cell>
          <cell r="H79">
            <v>14.8514932138539</v>
          </cell>
          <cell r="I79">
            <v>97</v>
          </cell>
          <cell r="J79" t="str">
            <v>Indie</v>
          </cell>
          <cell r="K79" t="str">
            <v>Mango Party,PantyParrot,Mango Party News</v>
          </cell>
          <cell r="L79" t="str">
            <v>PantyParrot</v>
          </cell>
          <cell r="M79" t="str">
            <v>https://store.steampowered.com/app/1732180</v>
          </cell>
        </row>
        <row r="80">
          <cell r="A80">
            <v>1239020</v>
          </cell>
          <cell r="B80" t="str">
            <v>TOGETHER BnB</v>
          </cell>
          <cell r="C80">
            <v>1617940800000</v>
          </cell>
          <cell r="D80" t="b">
            <v>1</v>
          </cell>
          <cell r="E80">
            <v>331260</v>
          </cell>
          <cell r="F80">
            <v>17.989999999999998</v>
          </cell>
          <cell r="G80">
            <v>3544148</v>
          </cell>
          <cell r="H80">
            <v>5.32706753218398</v>
          </cell>
          <cell r="I80">
            <v>63</v>
          </cell>
          <cell r="J80" t="str">
            <v>Indie</v>
          </cell>
          <cell r="K80" t="str">
            <v>AURORA Games</v>
          </cell>
          <cell r="L80" t="str">
            <v>AURORA Games</v>
          </cell>
          <cell r="M80" t="str">
            <v>https://store.steampowered.com/app/1239020</v>
          </cell>
        </row>
        <row r="81">
          <cell r="A81">
            <v>1434950</v>
          </cell>
          <cell r="B81" t="str">
            <v>HighFleet</v>
          </cell>
          <cell r="C81">
            <v>1627358400000</v>
          </cell>
          <cell r="D81" t="b">
            <v>0</v>
          </cell>
          <cell r="E81">
            <v>176946</v>
          </cell>
          <cell r="F81">
            <v>29.99</v>
          </cell>
          <cell r="G81">
            <v>3467466</v>
          </cell>
          <cell r="H81">
            <v>19.0882250397189</v>
          </cell>
          <cell r="I81">
            <v>89</v>
          </cell>
          <cell r="J81" t="str">
            <v>Indie</v>
          </cell>
          <cell r="K81" t="str">
            <v>MicroProse Software</v>
          </cell>
          <cell r="L81" t="str">
            <v>Konstantin Koshutin</v>
          </cell>
          <cell r="M81" t="str">
            <v>https://store.steampowered.com/app/1434950</v>
          </cell>
        </row>
        <row r="82">
          <cell r="A82">
            <v>1114150</v>
          </cell>
          <cell r="B82" t="str">
            <v>CarX Street</v>
          </cell>
          <cell r="C82">
            <v>1724889600000</v>
          </cell>
          <cell r="D82" t="b">
            <v>0</v>
          </cell>
          <cell r="E82">
            <v>192483</v>
          </cell>
          <cell r="F82">
            <v>19.989999999999998</v>
          </cell>
          <cell r="G82">
            <v>3462961</v>
          </cell>
          <cell r="H82">
            <v>15.5566977492037</v>
          </cell>
          <cell r="I82">
            <v>69</v>
          </cell>
          <cell r="J82" t="str">
            <v>Indie</v>
          </cell>
          <cell r="K82" t="str">
            <v>CarX Technologies, LLC</v>
          </cell>
          <cell r="L82" t="str">
            <v>CarX Technologies, LLC</v>
          </cell>
          <cell r="M82" t="str">
            <v>https://store.steampowered.com/app/1114150</v>
          </cell>
        </row>
        <row r="83">
          <cell r="A83">
            <v>2638370</v>
          </cell>
          <cell r="B83" t="str">
            <v>Five Nights at Freddy's: Into the Pit</v>
          </cell>
          <cell r="C83">
            <v>1722988800000</v>
          </cell>
          <cell r="D83" t="b">
            <v>0</v>
          </cell>
          <cell r="E83">
            <v>190788</v>
          </cell>
          <cell r="F83">
            <v>19.989999999999998</v>
          </cell>
          <cell r="G83">
            <v>3432466</v>
          </cell>
          <cell r="H83">
            <v>5.4173043459142702</v>
          </cell>
          <cell r="I83">
            <v>96</v>
          </cell>
          <cell r="J83" t="str">
            <v>Indie</v>
          </cell>
          <cell r="K83" t="str">
            <v>Mega Cat Studios</v>
          </cell>
          <cell r="L83" t="str">
            <v>Mega Cat Studios</v>
          </cell>
          <cell r="M83" t="str">
            <v>https://store.steampowered.com/app/2638370</v>
          </cell>
        </row>
        <row r="84">
          <cell r="A84">
            <v>1097200</v>
          </cell>
          <cell r="B84" t="str">
            <v>Twelve Minutes</v>
          </cell>
          <cell r="C84">
            <v>1629345600000</v>
          </cell>
          <cell r="D84" t="b">
            <v>0</v>
          </cell>
          <cell r="E84">
            <v>257655</v>
          </cell>
          <cell r="F84">
            <v>24.99</v>
          </cell>
          <cell r="G84">
            <v>3415035</v>
          </cell>
          <cell r="H84">
            <v>4.8304036035297004</v>
          </cell>
          <cell r="I84">
            <v>73</v>
          </cell>
          <cell r="J84" t="str">
            <v>AA</v>
          </cell>
          <cell r="K84" t="str">
            <v>Annapurna Interactive</v>
          </cell>
          <cell r="L84" t="str">
            <v>Luis Antonio</v>
          </cell>
          <cell r="M84" t="str">
            <v>https://store.steampowered.com/app/1097200</v>
          </cell>
        </row>
        <row r="85">
          <cell r="A85">
            <v>1562420</v>
          </cell>
          <cell r="B85" t="str">
            <v>FOREWARNED</v>
          </cell>
          <cell r="C85">
            <v>1631246400000</v>
          </cell>
          <cell r="D85" t="b">
            <v>0</v>
          </cell>
          <cell r="E85">
            <v>371242</v>
          </cell>
          <cell r="F85">
            <v>12.99</v>
          </cell>
          <cell r="G85">
            <v>3370321</v>
          </cell>
          <cell r="H85">
            <v>8.3039687005426401</v>
          </cell>
          <cell r="I85">
            <v>91</v>
          </cell>
          <cell r="J85" t="str">
            <v>Indie</v>
          </cell>
          <cell r="K85" t="str">
            <v>Dreambyte Games</v>
          </cell>
          <cell r="L85" t="str">
            <v>Dreambyte Games</v>
          </cell>
          <cell r="M85" t="str">
            <v>https://store.steampowered.com/app/1562420</v>
          </cell>
          <cell r="N85">
            <v>1714017600000</v>
          </cell>
        </row>
        <row r="86">
          <cell r="A86">
            <v>1205520</v>
          </cell>
          <cell r="B86" t="str">
            <v>Pentiment</v>
          </cell>
          <cell r="C86">
            <v>1668402000000</v>
          </cell>
          <cell r="D86" t="b">
            <v>0</v>
          </cell>
          <cell r="E86">
            <v>243237</v>
          </cell>
          <cell r="F86">
            <v>19.989999999999998</v>
          </cell>
          <cell r="G86">
            <v>3328931</v>
          </cell>
          <cell r="H86">
            <v>10.368240467501201</v>
          </cell>
          <cell r="I86">
            <v>95</v>
          </cell>
          <cell r="J86" t="str">
            <v>AAA</v>
          </cell>
          <cell r="K86" t="str">
            <v>Xbox Game Studios</v>
          </cell>
          <cell r="L86" t="str">
            <v>Obsidian Entertainment</v>
          </cell>
          <cell r="M86" t="str">
            <v>https://store.steampowered.com/app/1205520</v>
          </cell>
        </row>
        <row r="87">
          <cell r="A87">
            <v>2096600</v>
          </cell>
          <cell r="B87" t="str">
            <v>Crysis 2 Remastered</v>
          </cell>
          <cell r="C87">
            <v>1668661200000</v>
          </cell>
          <cell r="D87" t="b">
            <v>0</v>
          </cell>
          <cell r="E87">
            <v>244608</v>
          </cell>
          <cell r="F87">
            <v>29.99</v>
          </cell>
          <cell r="G87">
            <v>3307562</v>
          </cell>
          <cell r="H87">
            <v>6.78849204821557</v>
          </cell>
          <cell r="I87">
            <v>89</v>
          </cell>
          <cell r="J87" t="str">
            <v>AA</v>
          </cell>
          <cell r="K87" t="str">
            <v>Crytek</v>
          </cell>
          <cell r="L87" t="str">
            <v>Crytek,Saber Interactive</v>
          </cell>
          <cell r="M87" t="str">
            <v>https://store.steampowered.com/app/2096600</v>
          </cell>
        </row>
        <row r="88">
          <cell r="A88">
            <v>1110910</v>
          </cell>
          <cell r="B88" t="str">
            <v>Mortal Shell</v>
          </cell>
          <cell r="C88">
            <v>1629259200000</v>
          </cell>
          <cell r="D88" t="b">
            <v>0</v>
          </cell>
          <cell r="E88">
            <v>316558</v>
          </cell>
          <cell r="F88">
            <v>29.99</v>
          </cell>
          <cell r="G88">
            <v>3168504</v>
          </cell>
          <cell r="H88">
            <v>9.0309205321541697</v>
          </cell>
          <cell r="I88">
            <v>71</v>
          </cell>
          <cell r="J88" t="str">
            <v>Indie</v>
          </cell>
          <cell r="K88" t="str">
            <v>Playstack</v>
          </cell>
          <cell r="L88" t="str">
            <v>Cold Symmetry</v>
          </cell>
          <cell r="M88" t="str">
            <v>https://store.steampowered.com/app/1110910</v>
          </cell>
        </row>
        <row r="89">
          <cell r="A89">
            <v>1944430</v>
          </cell>
          <cell r="B89" t="str">
            <v>Amnesia: The Bunker</v>
          </cell>
          <cell r="C89">
            <v>1686024000000</v>
          </cell>
          <cell r="D89" t="b">
            <v>0</v>
          </cell>
          <cell r="E89">
            <v>166632</v>
          </cell>
          <cell r="F89">
            <v>24.99</v>
          </cell>
          <cell r="G89">
            <v>3146777</v>
          </cell>
          <cell r="H89">
            <v>7.5195781557338499</v>
          </cell>
          <cell r="I89">
            <v>93</v>
          </cell>
          <cell r="J89" t="str">
            <v>Indie</v>
          </cell>
          <cell r="K89" t="str">
            <v>Frictional Games</v>
          </cell>
          <cell r="L89" t="str">
            <v>Frictional Games</v>
          </cell>
          <cell r="M89" t="str">
            <v>https://store.steampowered.com/app/1944430</v>
          </cell>
        </row>
        <row r="90">
          <cell r="A90">
            <v>1343240</v>
          </cell>
          <cell r="B90" t="str">
            <v>Thymesia</v>
          </cell>
          <cell r="C90">
            <v>1660795200000</v>
          </cell>
          <cell r="D90" t="b">
            <v>0</v>
          </cell>
          <cell r="E90">
            <v>200430</v>
          </cell>
          <cell r="F90">
            <v>24.99</v>
          </cell>
          <cell r="G90">
            <v>3143432</v>
          </cell>
          <cell r="H90">
            <v>6.4827202053902804</v>
          </cell>
          <cell r="I90">
            <v>85</v>
          </cell>
          <cell r="J90" t="str">
            <v>AA</v>
          </cell>
          <cell r="K90" t="str">
            <v>Team17</v>
          </cell>
          <cell r="L90" t="str">
            <v>OverBorder Studio</v>
          </cell>
          <cell r="M90" t="str">
            <v>https://store.steampowered.com/app/1343240</v>
          </cell>
        </row>
        <row r="91">
          <cell r="A91">
            <v>973810</v>
          </cell>
          <cell r="B91" t="str">
            <v>Journey To The Savage Planet</v>
          </cell>
          <cell r="C91">
            <v>1611810000000</v>
          </cell>
          <cell r="D91" t="b">
            <v>0</v>
          </cell>
          <cell r="E91">
            <v>325305</v>
          </cell>
          <cell r="F91">
            <v>29.99</v>
          </cell>
          <cell r="G91">
            <v>3137660</v>
          </cell>
          <cell r="H91">
            <v>12.050313516090601</v>
          </cell>
          <cell r="I91">
            <v>88</v>
          </cell>
          <cell r="J91" t="str">
            <v>AA</v>
          </cell>
          <cell r="K91" t="str">
            <v>505 Games</v>
          </cell>
          <cell r="L91" t="str">
            <v>Typhoon</v>
          </cell>
          <cell r="M91" t="str">
            <v>https://store.steampowered.com/app/973810</v>
          </cell>
        </row>
        <row r="92">
          <cell r="A92">
            <v>915810</v>
          </cell>
          <cell r="B92" t="str">
            <v>Midnight Ghost Hunt</v>
          </cell>
          <cell r="C92">
            <v>1648699200000</v>
          </cell>
          <cell r="D92" t="b">
            <v>0</v>
          </cell>
          <cell r="E92">
            <v>348116</v>
          </cell>
          <cell r="F92">
            <v>19.989999999999998</v>
          </cell>
          <cell r="G92">
            <v>3042741</v>
          </cell>
          <cell r="H92">
            <v>11.4924254801575</v>
          </cell>
          <cell r="I92">
            <v>77</v>
          </cell>
          <cell r="J92" t="str">
            <v>AA</v>
          </cell>
          <cell r="K92" t="str">
            <v>Coffee Stain Publishing</v>
          </cell>
          <cell r="L92" t="str">
            <v>Vaulted Sky Games</v>
          </cell>
          <cell r="M92" t="str">
            <v>https://store.steampowered.com/app/915810</v>
          </cell>
          <cell r="N92">
            <v>1710993600000</v>
          </cell>
        </row>
        <row r="93">
          <cell r="A93">
            <v>1606180</v>
          </cell>
          <cell r="B93" t="str">
            <v>下一站江湖Ⅱ</v>
          </cell>
          <cell r="C93">
            <v>1713326400000</v>
          </cell>
          <cell r="D93" t="b">
            <v>0</v>
          </cell>
          <cell r="E93">
            <v>162666</v>
          </cell>
          <cell r="F93">
            <v>24.99</v>
          </cell>
          <cell r="G93">
            <v>3002046</v>
          </cell>
          <cell r="H93">
            <v>16.983152709000102</v>
          </cell>
          <cell r="I93">
            <v>73</v>
          </cell>
          <cell r="J93" t="str">
            <v>Indie</v>
          </cell>
          <cell r="K93" t="str">
            <v>白玉京工作室</v>
          </cell>
          <cell r="L93" t="str">
            <v>白玉京工作室</v>
          </cell>
          <cell r="M93" t="str">
            <v>https://store.steampowered.com/app/1606180</v>
          </cell>
        </row>
        <row r="94">
          <cell r="A94">
            <v>1088710</v>
          </cell>
          <cell r="B94" t="str">
            <v>Yakuza 3 Remastered</v>
          </cell>
          <cell r="C94">
            <v>1611810000000</v>
          </cell>
          <cell r="D94" t="b">
            <v>0</v>
          </cell>
          <cell r="E94">
            <v>324823</v>
          </cell>
          <cell r="F94">
            <v>19.989999999999998</v>
          </cell>
          <cell r="G94">
            <v>2988647</v>
          </cell>
          <cell r="H94">
            <v>28.469714794007</v>
          </cell>
          <cell r="I94">
            <v>81</v>
          </cell>
          <cell r="J94" t="str">
            <v>AA</v>
          </cell>
          <cell r="K94" t="str">
            <v>SEGA</v>
          </cell>
          <cell r="L94" t="str">
            <v>Ryu Ga Gotoku Studio</v>
          </cell>
          <cell r="M94" t="str">
            <v>https://store.steampowered.com/app/1088710</v>
          </cell>
        </row>
        <row r="95">
          <cell r="A95">
            <v>2132850</v>
          </cell>
          <cell r="B95" t="str">
            <v>Rabbit and Steel</v>
          </cell>
          <cell r="C95">
            <v>1715227200000</v>
          </cell>
          <cell r="D95" t="b">
            <v>0</v>
          </cell>
          <cell r="E95">
            <v>227879</v>
          </cell>
          <cell r="F95">
            <v>14.99</v>
          </cell>
          <cell r="G95">
            <v>2965780</v>
          </cell>
          <cell r="H95">
            <v>13.8646986029405</v>
          </cell>
          <cell r="I95">
            <v>97</v>
          </cell>
          <cell r="J95" t="str">
            <v>Indie</v>
          </cell>
          <cell r="K95" t="str">
            <v>mino_dev</v>
          </cell>
          <cell r="L95" t="str">
            <v>mino_dev</v>
          </cell>
          <cell r="M95" t="str">
            <v>https://store.steampowered.com/app/2132850</v>
          </cell>
        </row>
        <row r="96">
          <cell r="A96">
            <v>2015270</v>
          </cell>
          <cell r="B96" t="str">
            <v>Rotwood</v>
          </cell>
          <cell r="C96">
            <v>1713931200000</v>
          </cell>
          <cell r="D96" t="b">
            <v>1</v>
          </cell>
          <cell r="E96">
            <v>370283</v>
          </cell>
          <cell r="F96">
            <v>10.99</v>
          </cell>
          <cell r="G96">
            <v>2862337</v>
          </cell>
          <cell r="H96">
            <v>9.7650672954317592</v>
          </cell>
          <cell r="I96">
            <v>0</v>
          </cell>
          <cell r="J96" t="str">
            <v>AA</v>
          </cell>
          <cell r="K96" t="str">
            <v>Klei Entertainment</v>
          </cell>
          <cell r="L96" t="str">
            <v>Klei Entertainment</v>
          </cell>
          <cell r="M96" t="str">
            <v>https://store.steampowered.com/app/2015270</v>
          </cell>
        </row>
        <row r="97">
          <cell r="A97">
            <v>1594940</v>
          </cell>
          <cell r="B97" t="str">
            <v>Little Witch in the Woods</v>
          </cell>
          <cell r="C97">
            <v>1652673600000</v>
          </cell>
          <cell r="D97" t="b">
            <v>1</v>
          </cell>
          <cell r="E97">
            <v>222649</v>
          </cell>
          <cell r="F97">
            <v>15.99</v>
          </cell>
          <cell r="G97">
            <v>2834195</v>
          </cell>
          <cell r="H97">
            <v>5.0165359369531997</v>
          </cell>
          <cell r="I97">
            <v>90</v>
          </cell>
          <cell r="J97" t="str">
            <v>Indie</v>
          </cell>
          <cell r="K97" t="str">
            <v>SUNNY SIDE UP</v>
          </cell>
          <cell r="L97" t="str">
            <v>SUNNY SIDE UP</v>
          </cell>
          <cell r="M97" t="str">
            <v>https://store.steampowered.com/app/1594940</v>
          </cell>
        </row>
        <row r="98">
          <cell r="A98">
            <v>2653790</v>
          </cell>
          <cell r="B98" t="str">
            <v>The Exit 8</v>
          </cell>
          <cell r="C98">
            <v>1701234000000</v>
          </cell>
          <cell r="D98" t="b">
            <v>0</v>
          </cell>
          <cell r="E98">
            <v>824083</v>
          </cell>
          <cell r="F98">
            <v>3.99</v>
          </cell>
          <cell r="G98">
            <v>2732167</v>
          </cell>
          <cell r="H98">
            <v>1.0593000030850499</v>
          </cell>
          <cell r="I98">
            <v>94</v>
          </cell>
          <cell r="J98" t="str">
            <v>Indie</v>
          </cell>
          <cell r="K98" t="str">
            <v>KOTAKE CREATE</v>
          </cell>
          <cell r="L98" t="str">
            <v>KOTAKE CREATE</v>
          </cell>
          <cell r="M98" t="str">
            <v>https://store.steampowered.com/app/2653790</v>
          </cell>
        </row>
        <row r="99">
          <cell r="A99">
            <v>1732190</v>
          </cell>
          <cell r="B99" t="str">
            <v>FATAL FRAME / PROJECT ZERO: Maiden of Black Water</v>
          </cell>
          <cell r="C99">
            <v>1635307200000</v>
          </cell>
          <cell r="D99" t="b">
            <v>0</v>
          </cell>
          <cell r="E99">
            <v>105787</v>
          </cell>
          <cell r="F99">
            <v>39.99</v>
          </cell>
          <cell r="G99">
            <v>2728481</v>
          </cell>
          <cell r="H99">
            <v>8.7351692945501203</v>
          </cell>
          <cell r="I99">
            <v>81</v>
          </cell>
          <cell r="J99" t="str">
            <v>AA</v>
          </cell>
          <cell r="K99" t="str">
            <v>KOEI TECMO GAMES CO., LTD.</v>
          </cell>
          <cell r="L99" t="str">
            <v>KOEI TECMO GAMES CO., LTD.</v>
          </cell>
          <cell r="M99" t="str">
            <v>https://store.steampowered.com/app/1732190</v>
          </cell>
        </row>
        <row r="100">
          <cell r="A100">
            <v>1109570</v>
          </cell>
          <cell r="B100" t="str">
            <v>Word Game</v>
          </cell>
          <cell r="C100">
            <v>1642741200000</v>
          </cell>
          <cell r="D100" t="b">
            <v>0</v>
          </cell>
          <cell r="E100">
            <v>134334</v>
          </cell>
          <cell r="F100">
            <v>34.99</v>
          </cell>
          <cell r="G100">
            <v>2704075</v>
          </cell>
          <cell r="H100">
            <v>5.1111581608462497</v>
          </cell>
          <cell r="I100">
            <v>94</v>
          </cell>
          <cell r="J100" t="str">
            <v>Indie</v>
          </cell>
          <cell r="K100" t="str">
            <v>Team9,indienova,Path</v>
          </cell>
          <cell r="L100" t="str">
            <v>Team9</v>
          </cell>
          <cell r="M100" t="str">
            <v>https://store.steampowered.com/app/1109570</v>
          </cell>
        </row>
        <row r="101">
          <cell r="A101">
            <v>1701520</v>
          </cell>
          <cell r="B101" t="str">
            <v>Afterimage</v>
          </cell>
          <cell r="C101">
            <v>1682308800000</v>
          </cell>
          <cell r="D101" t="b">
            <v>0</v>
          </cell>
          <cell r="E101">
            <v>177743</v>
          </cell>
          <cell r="F101">
            <v>24.99</v>
          </cell>
          <cell r="G101">
            <v>2646856</v>
          </cell>
          <cell r="H101">
            <v>12.999094480487701</v>
          </cell>
          <cell r="I101">
            <v>80</v>
          </cell>
          <cell r="J101" t="str">
            <v>Indie</v>
          </cell>
          <cell r="K101" t="str">
            <v>Maximum Entertainment</v>
          </cell>
          <cell r="L101" t="str">
            <v>Aurogon Shanghai</v>
          </cell>
          <cell r="M101" t="str">
            <v>https://store.steampowered.com/app/1701520</v>
          </cell>
        </row>
        <row r="102">
          <cell r="A102">
            <v>1249970</v>
          </cell>
          <cell r="B102" t="str">
            <v>Test Drive Unlimited Solar Crown</v>
          </cell>
          <cell r="C102">
            <v>1726099200000</v>
          </cell>
          <cell r="D102" t="b">
            <v>0</v>
          </cell>
          <cell r="E102">
            <v>57964</v>
          </cell>
          <cell r="F102">
            <v>49.99</v>
          </cell>
          <cell r="G102">
            <v>2607858</v>
          </cell>
          <cell r="H102">
            <v>12.522371480573399</v>
          </cell>
          <cell r="I102">
            <v>38</v>
          </cell>
          <cell r="J102" t="str">
            <v>AA</v>
          </cell>
          <cell r="K102" t="str">
            <v>Nacon</v>
          </cell>
          <cell r="L102" t="str">
            <v>KT Racing</v>
          </cell>
          <cell r="M102" t="str">
            <v>https://store.steampowered.com/app/1249970</v>
          </cell>
        </row>
        <row r="103">
          <cell r="A103">
            <v>900040</v>
          </cell>
          <cell r="B103" t="str">
            <v>ELEX II</v>
          </cell>
          <cell r="C103">
            <v>1646110800000</v>
          </cell>
          <cell r="D103" t="b">
            <v>0</v>
          </cell>
          <cell r="E103">
            <v>98885</v>
          </cell>
          <cell r="F103">
            <v>49.99</v>
          </cell>
          <cell r="G103">
            <v>2587479</v>
          </cell>
          <cell r="H103">
            <v>31.301986378192101</v>
          </cell>
          <cell r="I103">
            <v>74</v>
          </cell>
          <cell r="J103" t="str">
            <v>AA</v>
          </cell>
          <cell r="K103" t="str">
            <v>THQ Nordic</v>
          </cell>
          <cell r="L103" t="str">
            <v>Piranha Bytes</v>
          </cell>
          <cell r="M103" t="str">
            <v>https://store.steampowered.com/app/900040</v>
          </cell>
        </row>
        <row r="104">
          <cell r="A104">
            <v>1150760</v>
          </cell>
          <cell r="B104" t="str">
            <v>Gloomwood</v>
          </cell>
          <cell r="C104">
            <v>1662350400000</v>
          </cell>
          <cell r="D104" t="b">
            <v>1</v>
          </cell>
          <cell r="E104">
            <v>171924</v>
          </cell>
          <cell r="F104">
            <v>19.989999999999998</v>
          </cell>
          <cell r="G104">
            <v>2586323</v>
          </cell>
          <cell r="H104">
            <v>3.4051255914394001</v>
          </cell>
          <cell r="I104">
            <v>95</v>
          </cell>
          <cell r="J104" t="str">
            <v>Indie</v>
          </cell>
          <cell r="K104" t="str">
            <v>New Blood Interactive</v>
          </cell>
          <cell r="L104" t="str">
            <v>Dillon Rogers,David Szymanski,Nate Berens,Thomas Porta</v>
          </cell>
          <cell r="M104" t="str">
            <v>https://store.steampowered.com/app/1150760</v>
          </cell>
        </row>
        <row r="105">
          <cell r="A105">
            <v>1293160</v>
          </cell>
          <cell r="B105" t="str">
            <v>The Medium</v>
          </cell>
          <cell r="C105">
            <v>1609477200000</v>
          </cell>
          <cell r="D105" t="b">
            <v>0</v>
          </cell>
          <cell r="E105">
            <v>89339</v>
          </cell>
          <cell r="F105">
            <v>49.99</v>
          </cell>
          <cell r="G105">
            <v>2561140</v>
          </cell>
          <cell r="H105">
            <v>6.8520781292662702</v>
          </cell>
          <cell r="I105">
            <v>89</v>
          </cell>
          <cell r="J105" t="str">
            <v>Indie</v>
          </cell>
          <cell r="K105" t="str">
            <v>Bloober Team SA,NA PUBLISHING INC.</v>
          </cell>
          <cell r="L105" t="str">
            <v>Bloober Team</v>
          </cell>
          <cell r="M105" t="str">
            <v>https://store.steampowered.com/app/1293160</v>
          </cell>
        </row>
        <row r="106">
          <cell r="A106">
            <v>2190290</v>
          </cell>
          <cell r="B106" t="str">
            <v>To Be or Not to Be</v>
          </cell>
          <cell r="C106">
            <v>1670562000000</v>
          </cell>
          <cell r="D106" t="b">
            <v>0</v>
          </cell>
          <cell r="E106">
            <v>307519</v>
          </cell>
          <cell r="F106">
            <v>12.99</v>
          </cell>
          <cell r="G106">
            <v>2561062</v>
          </cell>
          <cell r="H106">
            <v>15.0122865921926</v>
          </cell>
          <cell r="I106">
            <v>89</v>
          </cell>
          <cell r="J106" t="str">
            <v>Indie</v>
          </cell>
          <cell r="K106" t="str">
            <v>DSGame</v>
          </cell>
          <cell r="L106" t="str">
            <v>TUTGame</v>
          </cell>
          <cell r="M106" t="str">
            <v>https://store.steampowered.com/app/2190290</v>
          </cell>
        </row>
        <row r="107">
          <cell r="A107">
            <v>2103140</v>
          </cell>
          <cell r="B107" t="str">
            <v>Magicraft</v>
          </cell>
          <cell r="C107">
            <v>1698811200000</v>
          </cell>
          <cell r="D107" t="b">
            <v>1</v>
          </cell>
          <cell r="E107">
            <v>313875</v>
          </cell>
          <cell r="F107">
            <v>15.99</v>
          </cell>
          <cell r="G107">
            <v>2510575</v>
          </cell>
          <cell r="H107">
            <v>30.3775661932589</v>
          </cell>
          <cell r="I107">
            <v>89</v>
          </cell>
          <cell r="J107" t="str">
            <v>Indie</v>
          </cell>
          <cell r="K107" t="str">
            <v>bilibili</v>
          </cell>
          <cell r="L107" t="str">
            <v>Wave Game</v>
          </cell>
          <cell r="M107" t="str">
            <v>https://store.steampowered.com/app/2103140</v>
          </cell>
        </row>
        <row r="108">
          <cell r="A108">
            <v>1578650</v>
          </cell>
          <cell r="B108" t="str">
            <v>Citizen Sleeper</v>
          </cell>
          <cell r="C108">
            <v>1651723200000</v>
          </cell>
          <cell r="D108" t="b">
            <v>0</v>
          </cell>
          <cell r="E108">
            <v>214579</v>
          </cell>
          <cell r="F108">
            <v>19.989999999999998</v>
          </cell>
          <cell r="G108">
            <v>2506204</v>
          </cell>
          <cell r="H108">
            <v>7.4171759849847101</v>
          </cell>
          <cell r="I108">
            <v>94</v>
          </cell>
          <cell r="J108" t="str">
            <v>Indie</v>
          </cell>
          <cell r="K108" t="str">
            <v>Fellow Traveller</v>
          </cell>
          <cell r="L108" t="str">
            <v>Jump Over The Age</v>
          </cell>
          <cell r="M108" t="str">
            <v>https://store.steampowered.com/app/1578650</v>
          </cell>
        </row>
        <row r="109">
          <cell r="A109">
            <v>2786680</v>
          </cell>
          <cell r="B109" t="str">
            <v>Knowledge, or know Lady</v>
          </cell>
          <cell r="C109">
            <v>1711598400000</v>
          </cell>
          <cell r="D109" t="b">
            <v>0</v>
          </cell>
          <cell r="E109">
            <v>523846</v>
          </cell>
          <cell r="F109">
            <v>6.99</v>
          </cell>
          <cell r="G109">
            <v>2488017</v>
          </cell>
          <cell r="H109">
            <v>5.14161020607472</v>
          </cell>
          <cell r="I109">
            <v>96</v>
          </cell>
          <cell r="J109" t="str">
            <v>Indie</v>
          </cell>
          <cell r="K109" t="str">
            <v>蒸汽满满工作室</v>
          </cell>
          <cell r="L109" t="str">
            <v>蒸汽满满工作室</v>
          </cell>
          <cell r="M109" t="str">
            <v>https://store.steampowered.com/app/2786680</v>
          </cell>
        </row>
        <row r="110">
          <cell r="A110">
            <v>674140</v>
          </cell>
          <cell r="B110" t="str">
            <v>Bugsnax</v>
          </cell>
          <cell r="C110">
            <v>1651118400000</v>
          </cell>
          <cell r="D110" t="b">
            <v>0</v>
          </cell>
          <cell r="E110">
            <v>187549</v>
          </cell>
          <cell r="F110">
            <v>24.99</v>
          </cell>
          <cell r="G110">
            <v>2467872</v>
          </cell>
          <cell r="H110">
            <v>10.698854036154801</v>
          </cell>
          <cell r="I110">
            <v>98</v>
          </cell>
          <cell r="J110" t="str">
            <v>Indie</v>
          </cell>
          <cell r="K110" t="str">
            <v>Young Horses</v>
          </cell>
          <cell r="L110" t="str">
            <v>Young Horses</v>
          </cell>
          <cell r="M110" t="str">
            <v>https://store.steampowered.com/app/674140</v>
          </cell>
        </row>
        <row r="111">
          <cell r="A111">
            <v>1618540</v>
          </cell>
          <cell r="B111" t="str">
            <v>Ghost Exorcism INC.</v>
          </cell>
          <cell r="C111">
            <v>1626321600000</v>
          </cell>
          <cell r="D111" t="b">
            <v>1</v>
          </cell>
          <cell r="E111">
            <v>193086</v>
          </cell>
          <cell r="F111">
            <v>11.99</v>
          </cell>
          <cell r="G111">
            <v>2395307</v>
          </cell>
          <cell r="H111">
            <v>11.4322889158466</v>
          </cell>
          <cell r="I111">
            <v>76</v>
          </cell>
          <cell r="J111" t="str">
            <v>Indie</v>
          </cell>
          <cell r="K111" t="str">
            <v>StudioGoupil</v>
          </cell>
          <cell r="L111" t="str">
            <v>StudioGoupil</v>
          </cell>
          <cell r="M111" t="str">
            <v>https://store.steampowered.com/app/1618540</v>
          </cell>
        </row>
        <row r="112">
          <cell r="A112">
            <v>1497440</v>
          </cell>
          <cell r="B112" t="str">
            <v>COCOON</v>
          </cell>
          <cell r="C112">
            <v>1695960000000</v>
          </cell>
          <cell r="D112" t="b">
            <v>0</v>
          </cell>
          <cell r="E112">
            <v>147709</v>
          </cell>
          <cell r="F112">
            <v>24.99</v>
          </cell>
          <cell r="G112">
            <v>2381574</v>
          </cell>
          <cell r="H112">
            <v>3.4793527562157198</v>
          </cell>
          <cell r="I112">
            <v>95</v>
          </cell>
          <cell r="J112" t="str">
            <v>AA</v>
          </cell>
          <cell r="K112" t="str">
            <v>Annapurna Interactive</v>
          </cell>
          <cell r="L112" t="str">
            <v>Geometric Interactive</v>
          </cell>
          <cell r="M112" t="str">
            <v>https://store.steampowered.com/app/1497440</v>
          </cell>
        </row>
        <row r="113">
          <cell r="A113">
            <v>1372810</v>
          </cell>
          <cell r="B113" t="str">
            <v>Teamfight Manager</v>
          </cell>
          <cell r="C113">
            <v>1614574800000</v>
          </cell>
          <cell r="D113" t="b">
            <v>0</v>
          </cell>
          <cell r="E113">
            <v>317164</v>
          </cell>
          <cell r="F113">
            <v>9.99</v>
          </cell>
          <cell r="G113">
            <v>2338996</v>
          </cell>
          <cell r="H113">
            <v>14.674394249234901</v>
          </cell>
          <cell r="I113">
            <v>87</v>
          </cell>
          <cell r="J113" t="str">
            <v>Indie</v>
          </cell>
          <cell r="K113" t="str">
            <v>Team Samoyed</v>
          </cell>
          <cell r="L113" t="str">
            <v>Team Samoyed</v>
          </cell>
          <cell r="M113" t="str">
            <v>https://store.steampowered.com/app/1372810</v>
          </cell>
        </row>
        <row r="114">
          <cell r="A114">
            <v>454120</v>
          </cell>
          <cell r="B114" t="str">
            <v>Starbase</v>
          </cell>
          <cell r="C114">
            <v>1627531200000</v>
          </cell>
          <cell r="D114" t="b">
            <v>1</v>
          </cell>
          <cell r="E114">
            <v>132314</v>
          </cell>
          <cell r="F114">
            <v>34.99</v>
          </cell>
          <cell r="G114">
            <v>2333789</v>
          </cell>
          <cell r="H114">
            <v>65.039544527698197</v>
          </cell>
          <cell r="I114">
            <v>59</v>
          </cell>
          <cell r="J114" t="str">
            <v>Indie</v>
          </cell>
          <cell r="K114" t="str">
            <v>Frozenbyte</v>
          </cell>
          <cell r="L114" t="str">
            <v>Frozenbyte</v>
          </cell>
          <cell r="M114" t="str">
            <v>https://store.steampowered.com/app/454120</v>
          </cell>
        </row>
        <row r="115">
          <cell r="A115">
            <v>1138660</v>
          </cell>
          <cell r="B115" t="str">
            <v>Black Book</v>
          </cell>
          <cell r="C115">
            <v>1628568000000</v>
          </cell>
          <cell r="D115" t="b">
            <v>0</v>
          </cell>
          <cell r="E115">
            <v>180789</v>
          </cell>
          <cell r="F115">
            <v>24.99</v>
          </cell>
          <cell r="G115">
            <v>2308504</v>
          </cell>
          <cell r="H115">
            <v>10.085418274478799</v>
          </cell>
          <cell r="I115">
            <v>93</v>
          </cell>
          <cell r="J115" t="str">
            <v>Indie</v>
          </cell>
          <cell r="K115" t="str">
            <v>HypeTrain Digital</v>
          </cell>
          <cell r="L115" t="str">
            <v>Morteshka</v>
          </cell>
          <cell r="M115" t="str">
            <v>https://store.steampowered.com/app/1138660</v>
          </cell>
        </row>
        <row r="116">
          <cell r="A116">
            <v>1388590</v>
          </cell>
          <cell r="B116" t="str">
            <v>Yakuza 6: The Song of Life</v>
          </cell>
          <cell r="C116">
            <v>1616644800000</v>
          </cell>
          <cell r="D116" t="b">
            <v>0</v>
          </cell>
          <cell r="E116">
            <v>218608</v>
          </cell>
          <cell r="F116">
            <v>19.989999999999998</v>
          </cell>
          <cell r="G116">
            <v>2289152</v>
          </cell>
          <cell r="H116">
            <v>23.639328801158999</v>
          </cell>
          <cell r="I116">
            <v>93</v>
          </cell>
          <cell r="J116" t="str">
            <v>AA</v>
          </cell>
          <cell r="K116" t="str">
            <v>SEGA</v>
          </cell>
          <cell r="L116" t="str">
            <v>Ryu Ga Gotoku Studio</v>
          </cell>
          <cell r="M116" t="str">
            <v>https://store.steampowered.com/app/1388590</v>
          </cell>
        </row>
        <row r="117">
          <cell r="A117">
            <v>1179080</v>
          </cell>
          <cell r="B117" t="str">
            <v>FAITH: The Unholy Trinity</v>
          </cell>
          <cell r="C117">
            <v>1666324800000</v>
          </cell>
          <cell r="D117" t="b">
            <v>0</v>
          </cell>
          <cell r="E117">
            <v>194679</v>
          </cell>
          <cell r="F117">
            <v>14.99</v>
          </cell>
          <cell r="G117">
            <v>2264735</v>
          </cell>
          <cell r="H117">
            <v>7.9170390749459996</v>
          </cell>
          <cell r="I117">
            <v>96</v>
          </cell>
          <cell r="J117" t="str">
            <v>Indie</v>
          </cell>
          <cell r="K117" t="str">
            <v>New Blood Interactive</v>
          </cell>
          <cell r="L117" t="str">
            <v>Airdorf Games</v>
          </cell>
          <cell r="M117" t="str">
            <v>https://store.steampowered.com/app/1179080</v>
          </cell>
        </row>
        <row r="118">
          <cell r="A118">
            <v>1220010</v>
          </cell>
          <cell r="B118" t="str">
            <v>Home Behind 2</v>
          </cell>
          <cell r="C118">
            <v>1611205200000</v>
          </cell>
          <cell r="D118" t="b">
            <v>0</v>
          </cell>
          <cell r="E118">
            <v>225413</v>
          </cell>
          <cell r="F118">
            <v>19.989999999999998</v>
          </cell>
          <cell r="G118">
            <v>2243320</v>
          </cell>
          <cell r="H118">
            <v>38.857068266956603</v>
          </cell>
          <cell r="I118">
            <v>87</v>
          </cell>
          <cell r="J118" t="str">
            <v>Indie</v>
          </cell>
          <cell r="K118" t="str">
            <v>Spiral Up Games</v>
          </cell>
          <cell r="L118" t="str">
            <v>TPP Studio</v>
          </cell>
          <cell r="M118" t="str">
            <v>https://store.steampowered.com/app/1220010</v>
          </cell>
          <cell r="N118">
            <v>1644987600000</v>
          </cell>
        </row>
        <row r="119">
          <cell r="A119">
            <v>2458530</v>
          </cell>
          <cell r="B119" t="str">
            <v>魔女的夜宴</v>
          </cell>
          <cell r="C119">
            <v>1689912000000</v>
          </cell>
          <cell r="D119" t="b">
            <v>0</v>
          </cell>
          <cell r="E119">
            <v>107859</v>
          </cell>
          <cell r="F119">
            <v>34.99</v>
          </cell>
          <cell r="G119">
            <v>2222393</v>
          </cell>
          <cell r="H119">
            <v>22.946360913796699</v>
          </cell>
          <cell r="I119">
            <v>99</v>
          </cell>
          <cell r="J119" t="str">
            <v>Indie</v>
          </cell>
          <cell r="K119" t="str">
            <v>HIKARI FIELD</v>
          </cell>
          <cell r="L119" t="str">
            <v>YUZUSOFT</v>
          </cell>
          <cell r="M119" t="str">
            <v>https://store.steampowered.com/app/2458530</v>
          </cell>
        </row>
        <row r="120">
          <cell r="A120">
            <v>1272160</v>
          </cell>
          <cell r="B120" t="str">
            <v>The Life and Suffering of Sir Brante</v>
          </cell>
          <cell r="C120">
            <v>1614834000000</v>
          </cell>
          <cell r="D120" t="b">
            <v>0</v>
          </cell>
          <cell r="E120">
            <v>203593</v>
          </cell>
          <cell r="F120">
            <v>19.989999999999998</v>
          </cell>
          <cell r="G120">
            <v>2218607</v>
          </cell>
          <cell r="H120">
            <v>9.2141459786861599</v>
          </cell>
          <cell r="I120">
            <v>91</v>
          </cell>
          <cell r="J120" t="str">
            <v>Indie</v>
          </cell>
          <cell r="K120" t="str">
            <v>101XP</v>
          </cell>
          <cell r="L120" t="str">
            <v>Sever</v>
          </cell>
          <cell r="M120" t="str">
            <v>https://store.steampowered.com/app/1272160</v>
          </cell>
        </row>
        <row r="121">
          <cell r="A121">
            <v>1801110</v>
          </cell>
          <cell r="B121" t="str">
            <v>BOKURA</v>
          </cell>
          <cell r="C121">
            <v>1676264400000</v>
          </cell>
          <cell r="D121" t="b">
            <v>0</v>
          </cell>
          <cell r="E121">
            <v>513891</v>
          </cell>
          <cell r="F121">
            <v>5.49</v>
          </cell>
          <cell r="G121">
            <v>2183197</v>
          </cell>
          <cell r="H121">
            <v>3.6622849255711798</v>
          </cell>
          <cell r="I121">
            <v>91</v>
          </cell>
          <cell r="J121" t="str">
            <v>Indie</v>
          </cell>
          <cell r="K121" t="str">
            <v>Kodansha</v>
          </cell>
          <cell r="L121" t="str">
            <v>ところにょり</v>
          </cell>
          <cell r="M121" t="str">
            <v>https://store.steampowered.com/app/1801110</v>
          </cell>
          <cell r="N121">
            <v>1691553600000</v>
          </cell>
        </row>
        <row r="122">
          <cell r="A122">
            <v>2429860</v>
          </cell>
          <cell r="B122" t="str">
            <v>Living With Sister: Monochrome Fantasy</v>
          </cell>
          <cell r="C122">
            <v>1711080000000</v>
          </cell>
          <cell r="D122" t="b">
            <v>0</v>
          </cell>
          <cell r="E122">
            <v>259959</v>
          </cell>
          <cell r="F122">
            <v>12.99</v>
          </cell>
          <cell r="G122">
            <v>2077630</v>
          </cell>
          <cell r="H122">
            <v>9.8403350427307803</v>
          </cell>
          <cell r="I122">
            <v>97</v>
          </cell>
          <cell r="J122" t="str">
            <v>Indie</v>
          </cell>
          <cell r="K122" t="str">
            <v>Kagura Games</v>
          </cell>
          <cell r="L122" t="str">
            <v>Inusuku</v>
          </cell>
          <cell r="M122" t="str">
            <v>https://store.steampowered.com/app/2429860</v>
          </cell>
        </row>
        <row r="123">
          <cell r="A123">
            <v>1043810</v>
          </cell>
          <cell r="B123" t="str">
            <v>Tactical Breach Wizards</v>
          </cell>
          <cell r="C123">
            <v>1724284800000</v>
          </cell>
          <cell r="D123" t="b">
            <v>0</v>
          </cell>
          <cell r="E123">
            <v>117721</v>
          </cell>
          <cell r="F123">
            <v>19.989999999999998</v>
          </cell>
          <cell r="G123">
            <v>1971263</v>
          </cell>
          <cell r="H123">
            <v>11.033955960484001</v>
          </cell>
          <cell r="I123">
            <v>98</v>
          </cell>
          <cell r="J123" t="str">
            <v>Indie</v>
          </cell>
          <cell r="K123" t="str">
            <v>Suspicious Developments</v>
          </cell>
          <cell r="L123" t="str">
            <v>Suspicious Developments Inc</v>
          </cell>
          <cell r="M123" t="str">
            <v>https://store.steampowered.com/app/1043810</v>
          </cell>
        </row>
        <row r="124">
          <cell r="A124">
            <v>1173770</v>
          </cell>
          <cell r="B124" t="str">
            <v>FINAL FANTASY</v>
          </cell>
          <cell r="C124">
            <v>1628740800000</v>
          </cell>
          <cell r="D124" t="b">
            <v>0</v>
          </cell>
          <cell r="E124">
            <v>203721</v>
          </cell>
          <cell r="F124">
            <v>11.99</v>
          </cell>
          <cell r="G124">
            <v>1958063</v>
          </cell>
          <cell r="H124">
            <v>10.458716869215399</v>
          </cell>
          <cell r="I124">
            <v>94</v>
          </cell>
          <cell r="J124" t="str">
            <v>AA</v>
          </cell>
          <cell r="K124" t="str">
            <v>Square Enix</v>
          </cell>
          <cell r="L124" t="str">
            <v>Square Enix</v>
          </cell>
          <cell r="M124" t="str">
            <v>https://store.steampowered.com/app/1173770</v>
          </cell>
        </row>
        <row r="125">
          <cell r="A125">
            <v>1359980</v>
          </cell>
          <cell r="B125" t="str">
            <v>POSTAL: Brain Damaged</v>
          </cell>
          <cell r="C125">
            <v>1654747200000</v>
          </cell>
          <cell r="D125" t="b">
            <v>0</v>
          </cell>
          <cell r="E125">
            <v>182855</v>
          </cell>
          <cell r="F125">
            <v>19.989999999999998</v>
          </cell>
          <cell r="G125">
            <v>1941134</v>
          </cell>
          <cell r="H125">
            <v>5.3717096380734697</v>
          </cell>
          <cell r="I125">
            <v>96</v>
          </cell>
          <cell r="J125" t="str">
            <v>Indie</v>
          </cell>
          <cell r="K125" t="str">
            <v>Running With Scissors,Hyperstrange</v>
          </cell>
          <cell r="L125" t="str">
            <v>Hyperstrange,CreativeForge Games</v>
          </cell>
          <cell r="M125" t="str">
            <v>https://store.steampowered.com/app/1359980</v>
          </cell>
        </row>
        <row r="126">
          <cell r="A126">
            <v>1330470</v>
          </cell>
          <cell r="B126" t="str">
            <v>F.I.S.T.: Forged In Shadow Torch</v>
          </cell>
          <cell r="C126">
            <v>1633147200000</v>
          </cell>
          <cell r="D126" t="b">
            <v>0</v>
          </cell>
          <cell r="E126">
            <v>138408</v>
          </cell>
          <cell r="F126">
            <v>29.99</v>
          </cell>
          <cell r="G126">
            <v>1926493</v>
          </cell>
          <cell r="H126">
            <v>12.976052559366099</v>
          </cell>
          <cell r="I126">
            <v>89</v>
          </cell>
          <cell r="J126" t="str">
            <v>Indie</v>
          </cell>
          <cell r="K126" t="str">
            <v>bilibili</v>
          </cell>
          <cell r="L126" t="str">
            <v>TiGames</v>
          </cell>
          <cell r="M126" t="str">
            <v>https://store.steampowered.com/app/1330470</v>
          </cell>
        </row>
        <row r="127">
          <cell r="A127">
            <v>2187290</v>
          </cell>
          <cell r="B127" t="str">
            <v>Wall World</v>
          </cell>
          <cell r="C127">
            <v>1680667200000</v>
          </cell>
          <cell r="D127" t="b">
            <v>0</v>
          </cell>
          <cell r="E127">
            <v>457098</v>
          </cell>
          <cell r="F127">
            <v>6.99</v>
          </cell>
          <cell r="G127">
            <v>1912770</v>
          </cell>
          <cell r="H127">
            <v>9.7981000304854398</v>
          </cell>
          <cell r="I127">
            <v>92</v>
          </cell>
          <cell r="J127" t="str">
            <v>Indie</v>
          </cell>
          <cell r="K127" t="str">
            <v>Alawar</v>
          </cell>
          <cell r="L127" t="str">
            <v>Alawar</v>
          </cell>
          <cell r="M127" t="str">
            <v>https://store.steampowered.com/app/2187290</v>
          </cell>
        </row>
        <row r="128">
          <cell r="A128">
            <v>1972440</v>
          </cell>
          <cell r="B128" t="str">
            <v>Shotgun King: The Final Checkmate</v>
          </cell>
          <cell r="C128">
            <v>1652328000000</v>
          </cell>
          <cell r="D128" t="b">
            <v>0</v>
          </cell>
          <cell r="E128">
            <v>239605</v>
          </cell>
          <cell r="F128">
            <v>9.99</v>
          </cell>
          <cell r="G128">
            <v>1826420</v>
          </cell>
          <cell r="H128">
            <v>4.3588813305113998</v>
          </cell>
          <cell r="I128">
            <v>92</v>
          </cell>
          <cell r="J128" t="str">
            <v>Indie</v>
          </cell>
          <cell r="K128" t="str">
            <v>PUNKCAKE Delicieux</v>
          </cell>
          <cell r="L128" t="str">
            <v>PUNKCAKE Delicieux</v>
          </cell>
          <cell r="M128" t="str">
            <v>https://store.steampowered.com/app/1972440</v>
          </cell>
        </row>
        <row r="129">
          <cell r="A129">
            <v>1328840</v>
          </cell>
          <cell r="B129" t="str">
            <v>Lost in Play</v>
          </cell>
          <cell r="C129">
            <v>1660104000000</v>
          </cell>
          <cell r="D129" t="b">
            <v>0</v>
          </cell>
          <cell r="E129">
            <v>195153</v>
          </cell>
          <cell r="F129">
            <v>19.989999999999998</v>
          </cell>
          <cell r="G129">
            <v>1796702</v>
          </cell>
          <cell r="H129">
            <v>3.6615552515065901</v>
          </cell>
          <cell r="I129">
            <v>98</v>
          </cell>
          <cell r="J129" t="str">
            <v>Indie</v>
          </cell>
          <cell r="K129" t="str">
            <v>Joystick Ventures</v>
          </cell>
          <cell r="L129" t="str">
            <v>Happy Juice Games</v>
          </cell>
          <cell r="M129" t="str">
            <v>https://store.steampowered.com/app/1328840</v>
          </cell>
        </row>
        <row r="130">
          <cell r="A130">
            <v>927350</v>
          </cell>
          <cell r="B130" t="str">
            <v>Hood: Outlaws &amp; Legends</v>
          </cell>
          <cell r="C130">
            <v>1620619200000</v>
          </cell>
          <cell r="D130" t="b">
            <v>0</v>
          </cell>
          <cell r="E130">
            <v>202457</v>
          </cell>
          <cell r="F130">
            <v>19.989999999999998</v>
          </cell>
          <cell r="G130">
            <v>1785641</v>
          </cell>
          <cell r="H130">
            <v>10.9931564506483</v>
          </cell>
          <cell r="I130">
            <v>48</v>
          </cell>
          <cell r="J130" t="str">
            <v>AA</v>
          </cell>
          <cell r="K130" t="str">
            <v>Focus Entertainment</v>
          </cell>
          <cell r="L130" t="str">
            <v>Sumo Digital</v>
          </cell>
          <cell r="M130" t="str">
            <v>https://store.steampowered.com/app/927350</v>
          </cell>
        </row>
        <row r="131">
          <cell r="A131">
            <v>1504500</v>
          </cell>
          <cell r="B131" t="str">
            <v>OPUS: Echo of Starsong - Full Bloom Edition</v>
          </cell>
          <cell r="C131">
            <v>1630382400000</v>
          </cell>
          <cell r="D131" t="b">
            <v>0</v>
          </cell>
          <cell r="E131">
            <v>125853</v>
          </cell>
          <cell r="F131">
            <v>24.99</v>
          </cell>
          <cell r="G131">
            <v>1778097</v>
          </cell>
          <cell r="H131">
            <v>5.5607524841890799</v>
          </cell>
          <cell r="I131">
            <v>97</v>
          </cell>
          <cell r="J131" t="str">
            <v>Indie</v>
          </cell>
          <cell r="K131" t="str">
            <v>SIGONO INC.</v>
          </cell>
          <cell r="L131" t="str">
            <v>SIGONO INC.</v>
          </cell>
          <cell r="M131" t="str">
            <v>https://store.steampowered.com/app/1504500</v>
          </cell>
        </row>
        <row r="132">
          <cell r="A132">
            <v>1328350</v>
          </cell>
          <cell r="B132" t="str">
            <v>Turbo Overkill</v>
          </cell>
          <cell r="C132">
            <v>1650600000000</v>
          </cell>
          <cell r="D132" t="b">
            <v>0</v>
          </cell>
          <cell r="E132">
            <v>116990</v>
          </cell>
          <cell r="F132">
            <v>24.99</v>
          </cell>
          <cell r="G132">
            <v>1771769</v>
          </cell>
          <cell r="H132">
            <v>9.2437812633572296</v>
          </cell>
          <cell r="I132">
            <v>96</v>
          </cell>
          <cell r="J132" t="str">
            <v>Indie</v>
          </cell>
          <cell r="K132" t="str">
            <v>Apogee Entertainment</v>
          </cell>
          <cell r="L132" t="str">
            <v>Trigger Happy Interactive</v>
          </cell>
          <cell r="M132" t="str">
            <v>https://store.steampowered.com/app/1328350</v>
          </cell>
          <cell r="N132">
            <v>1691726400000</v>
          </cell>
        </row>
        <row r="133">
          <cell r="A133">
            <v>1206610</v>
          </cell>
          <cell r="B133" t="str">
            <v>Rubber Bandits</v>
          </cell>
          <cell r="C133">
            <v>1638421200000</v>
          </cell>
          <cell r="D133" t="b">
            <v>0</v>
          </cell>
          <cell r="E133">
            <v>708301</v>
          </cell>
          <cell r="F133">
            <v>9.99</v>
          </cell>
          <cell r="G133">
            <v>1682693</v>
          </cell>
          <cell r="H133">
            <v>2.4922168964159299</v>
          </cell>
          <cell r="I133">
            <v>85</v>
          </cell>
          <cell r="J133" t="str">
            <v>Indie</v>
          </cell>
          <cell r="K133" t="str">
            <v>Flashbulb</v>
          </cell>
          <cell r="L133" t="str">
            <v>Flashbulb</v>
          </cell>
          <cell r="M133" t="str">
            <v>https://store.steampowered.com/app/1206610</v>
          </cell>
        </row>
        <row r="134">
          <cell r="A134">
            <v>1473350</v>
          </cell>
          <cell r="B134" t="str">
            <v>(the) Gnorp Apologue</v>
          </cell>
          <cell r="C134">
            <v>1702530000000</v>
          </cell>
          <cell r="D134" t="b">
            <v>0</v>
          </cell>
          <cell r="E134">
            <v>267194</v>
          </cell>
          <cell r="F134">
            <v>6.99</v>
          </cell>
          <cell r="G134">
            <v>1677739</v>
          </cell>
          <cell r="H134">
            <v>21.196618315871099</v>
          </cell>
          <cell r="I134">
            <v>97</v>
          </cell>
          <cell r="J134" t="str">
            <v>Indie</v>
          </cell>
          <cell r="K134" t="str">
            <v>(Myco)</v>
          </cell>
          <cell r="L134" t="str">
            <v>Myco</v>
          </cell>
          <cell r="M134" t="str">
            <v>https://store.steampowered.com/app/1473350</v>
          </cell>
        </row>
        <row r="135">
          <cell r="A135">
            <v>2666510</v>
          </cell>
          <cell r="B135" t="str">
            <v>Rusty's Retirement</v>
          </cell>
          <cell r="C135">
            <v>1714104000000</v>
          </cell>
          <cell r="D135" t="b">
            <v>0</v>
          </cell>
          <cell r="E135">
            <v>271075</v>
          </cell>
          <cell r="F135">
            <v>6.99</v>
          </cell>
          <cell r="G135">
            <v>1545752</v>
          </cell>
          <cell r="H135">
            <v>41.623998829813701</v>
          </cell>
          <cell r="I135">
            <v>97</v>
          </cell>
          <cell r="J135" t="str">
            <v>Indie</v>
          </cell>
          <cell r="K135" t="str">
            <v>Mister Morris Games</v>
          </cell>
          <cell r="L135" t="str">
            <v>Mister Morris Games</v>
          </cell>
          <cell r="M135" t="str">
            <v>https://store.steampowered.com/app/2666510</v>
          </cell>
        </row>
        <row r="136">
          <cell r="A136">
            <v>2095300</v>
          </cell>
          <cell r="B136" t="str">
            <v>Breakout 13</v>
          </cell>
          <cell r="C136">
            <v>1673154000000</v>
          </cell>
          <cell r="D136" t="b">
            <v>0</v>
          </cell>
          <cell r="E136">
            <v>236612</v>
          </cell>
          <cell r="F136">
            <v>9.99</v>
          </cell>
          <cell r="G136">
            <v>1533908</v>
          </cell>
          <cell r="H136">
            <v>7.0372562263673197</v>
          </cell>
          <cell r="I136">
            <v>88</v>
          </cell>
          <cell r="J136" t="str">
            <v>Indie</v>
          </cell>
          <cell r="K136" t="str">
            <v>ALT Lab</v>
          </cell>
          <cell r="L136" t="str">
            <v>ALT Lab</v>
          </cell>
          <cell r="M136" t="str">
            <v>https://store.steampowered.com/app/2095300</v>
          </cell>
        </row>
        <row r="137">
          <cell r="A137">
            <v>2194530</v>
          </cell>
          <cell r="B137" t="str">
            <v>Yog-Sothoth’s Yard</v>
          </cell>
          <cell r="C137">
            <v>1697688000000</v>
          </cell>
          <cell r="D137" t="b">
            <v>0</v>
          </cell>
          <cell r="E137">
            <v>199961</v>
          </cell>
          <cell r="F137">
            <v>10.99</v>
          </cell>
          <cell r="G137">
            <v>1448172</v>
          </cell>
          <cell r="H137">
            <v>13.790989928069299</v>
          </cell>
          <cell r="I137">
            <v>95</v>
          </cell>
          <cell r="J137" t="str">
            <v>Indie</v>
          </cell>
          <cell r="K137" t="str">
            <v>Bone Nail</v>
          </cell>
          <cell r="L137" t="str">
            <v>Bone Nail</v>
          </cell>
          <cell r="M137" t="str">
            <v>https://store.steampowered.com/app/2194530</v>
          </cell>
        </row>
        <row r="138">
          <cell r="A138">
            <v>2068280</v>
          </cell>
          <cell r="B138" t="str">
            <v>Nordic Ashes: Survivors of Ragnarok</v>
          </cell>
          <cell r="C138">
            <v>1671080400000</v>
          </cell>
          <cell r="D138" t="b">
            <v>0</v>
          </cell>
          <cell r="E138">
            <v>305925</v>
          </cell>
          <cell r="F138">
            <v>8.99</v>
          </cell>
          <cell r="G138">
            <v>1433309</v>
          </cell>
          <cell r="H138">
            <v>27.192572976545101</v>
          </cell>
          <cell r="I138">
            <v>88</v>
          </cell>
          <cell r="J138" t="str">
            <v>Indie</v>
          </cell>
          <cell r="K138" t="str">
            <v>Noxfall Studios</v>
          </cell>
          <cell r="L138" t="str">
            <v>Noxfall Studios</v>
          </cell>
          <cell r="M138" t="str">
            <v>https://store.steampowered.com/app/2068280</v>
          </cell>
          <cell r="N138">
            <v>1714104000000</v>
          </cell>
        </row>
        <row r="139">
          <cell r="A139">
            <v>1458100</v>
          </cell>
          <cell r="B139" t="str">
            <v>Cozy Grove</v>
          </cell>
          <cell r="C139">
            <v>1617768000000</v>
          </cell>
          <cell r="D139" t="b">
            <v>0</v>
          </cell>
          <cell r="E139">
            <v>176515</v>
          </cell>
          <cell r="F139">
            <v>14.99</v>
          </cell>
          <cell r="G139">
            <v>1394193</v>
          </cell>
          <cell r="H139">
            <v>36.906246950387597</v>
          </cell>
          <cell r="I139">
            <v>90</v>
          </cell>
          <cell r="J139" t="str">
            <v>Indie</v>
          </cell>
          <cell r="K139" t="str">
            <v>Spry Fox LLC</v>
          </cell>
          <cell r="L139" t="str">
            <v>Spry Fox LLC</v>
          </cell>
          <cell r="M139" t="str">
            <v>https://store.steampowered.com/app/1458100</v>
          </cell>
        </row>
        <row r="140">
          <cell r="A140">
            <v>1745510</v>
          </cell>
          <cell r="B140" t="str">
            <v>Lunacid</v>
          </cell>
          <cell r="C140">
            <v>1647316800000</v>
          </cell>
          <cell r="D140" t="b">
            <v>0</v>
          </cell>
          <cell r="E140">
            <v>170651</v>
          </cell>
          <cell r="F140">
            <v>13.99</v>
          </cell>
          <cell r="G140">
            <v>1363475</v>
          </cell>
          <cell r="H140">
            <v>10.2605655625328</v>
          </cell>
          <cell r="I140">
            <v>92</v>
          </cell>
          <cell r="J140" t="str">
            <v>Indie</v>
          </cell>
          <cell r="K140" t="str">
            <v>KIRA LLC,CRITICAL REFLEX</v>
          </cell>
          <cell r="L140" t="str">
            <v>KIRA LLC</v>
          </cell>
          <cell r="M140" t="str">
            <v>https://store.steampowered.com/app/1745510</v>
          </cell>
          <cell r="N140">
            <v>1698638400000</v>
          </cell>
        </row>
        <row r="141">
          <cell r="A141">
            <v>1443200</v>
          </cell>
          <cell r="B141" t="str">
            <v>Class of '09</v>
          </cell>
          <cell r="C141">
            <v>1623297600000</v>
          </cell>
          <cell r="D141" t="b">
            <v>0</v>
          </cell>
          <cell r="E141">
            <v>184555</v>
          </cell>
          <cell r="F141">
            <v>9.99</v>
          </cell>
          <cell r="G141">
            <v>1360879</v>
          </cell>
          <cell r="H141">
            <v>4.4216012885191898</v>
          </cell>
          <cell r="I141">
            <v>96</v>
          </cell>
          <cell r="J141" t="str">
            <v>Indie</v>
          </cell>
          <cell r="K141" t="str">
            <v>SBN3</v>
          </cell>
          <cell r="L141" t="str">
            <v>SBN3</v>
          </cell>
          <cell r="M141" t="str">
            <v>https://store.steampowered.com/app/1443200</v>
          </cell>
        </row>
        <row r="142">
          <cell r="A142">
            <v>2067920</v>
          </cell>
          <cell r="B142" t="str">
            <v>Rogue: Genesia</v>
          </cell>
          <cell r="C142">
            <v>1663560000000</v>
          </cell>
          <cell r="D142" t="b">
            <v>1</v>
          </cell>
          <cell r="E142">
            <v>276215</v>
          </cell>
          <cell r="F142">
            <v>8.99</v>
          </cell>
          <cell r="G142">
            <v>1344152</v>
          </cell>
          <cell r="H142">
            <v>22.192969416365798</v>
          </cell>
          <cell r="I142">
            <v>0</v>
          </cell>
          <cell r="J142" t="str">
            <v>Indie</v>
          </cell>
          <cell r="K142" t="str">
            <v>iolaCorp Studio</v>
          </cell>
          <cell r="L142" t="str">
            <v>Ouadi Huard</v>
          </cell>
          <cell r="M142" t="str">
            <v>https://store.steampowered.com/app/2067920</v>
          </cell>
        </row>
        <row r="143">
          <cell r="A143">
            <v>2113850</v>
          </cell>
          <cell r="B143" t="str">
            <v>Spirit City: Lofi Sessions</v>
          </cell>
          <cell r="C143">
            <v>1712548800000</v>
          </cell>
          <cell r="D143" t="b">
            <v>0</v>
          </cell>
          <cell r="E143">
            <v>153341</v>
          </cell>
          <cell r="F143">
            <v>11.99</v>
          </cell>
          <cell r="G143">
            <v>1333852</v>
          </cell>
          <cell r="H143">
            <v>55.714210850964399</v>
          </cell>
          <cell r="I143">
            <v>97</v>
          </cell>
          <cell r="J143" t="str">
            <v>Indie</v>
          </cell>
          <cell r="K143" t="str">
            <v>Mooncube Games</v>
          </cell>
          <cell r="L143" t="str">
            <v>Mooncube Games</v>
          </cell>
          <cell r="M143" t="str">
            <v>https://store.steampowered.com/app/2113850</v>
          </cell>
        </row>
        <row r="144">
          <cell r="A144">
            <v>1307580</v>
          </cell>
          <cell r="B144" t="str">
            <v>TOEM: A Photo Adventure</v>
          </cell>
          <cell r="C144">
            <v>1631851200000</v>
          </cell>
          <cell r="D144" t="b">
            <v>0</v>
          </cell>
          <cell r="E144">
            <v>150041</v>
          </cell>
          <cell r="F144">
            <v>19.989999999999998</v>
          </cell>
          <cell r="G144">
            <v>1314236</v>
          </cell>
          <cell r="H144">
            <v>4.2412294092399403</v>
          </cell>
          <cell r="I144">
            <v>99</v>
          </cell>
          <cell r="J144" t="str">
            <v>Indie</v>
          </cell>
          <cell r="K144" t="str">
            <v>Something We Made,popagenda</v>
          </cell>
          <cell r="L144" t="str">
            <v>Something We Made</v>
          </cell>
          <cell r="M144" t="str">
            <v>https://store.steampowered.com/app/1307580</v>
          </cell>
        </row>
        <row r="145">
          <cell r="A145">
            <v>1718870</v>
          </cell>
          <cell r="B145" t="str">
            <v>Spaceflight Simulator</v>
          </cell>
          <cell r="C145">
            <v>1645074000000</v>
          </cell>
          <cell r="D145" t="b">
            <v>1</v>
          </cell>
          <cell r="E145">
            <v>163100</v>
          </cell>
          <cell r="F145">
            <v>14.99</v>
          </cell>
          <cell r="G145">
            <v>1219989</v>
          </cell>
          <cell r="H145">
            <v>13.122615495292701</v>
          </cell>
          <cell r="I145">
            <v>96</v>
          </cell>
          <cell r="J145" t="str">
            <v>Indie</v>
          </cell>
          <cell r="K145" t="str">
            <v>Team Curiosity ✦</v>
          </cell>
          <cell r="L145" t="str">
            <v>Team Curiosity ✦</v>
          </cell>
          <cell r="M145" t="str">
            <v>https://store.steampowered.com/app/1718870</v>
          </cell>
        </row>
        <row r="146">
          <cell r="A146">
            <v>1866180</v>
          </cell>
          <cell r="B146" t="str">
            <v>Hooked on You: A Dead by Daylight Dating Sim™</v>
          </cell>
          <cell r="C146">
            <v>1659499200000</v>
          </cell>
          <cell r="D146" t="b">
            <v>0</v>
          </cell>
          <cell r="E146">
            <v>180510</v>
          </cell>
          <cell r="F146">
            <v>9.99</v>
          </cell>
          <cell r="G146">
            <v>1198133</v>
          </cell>
          <cell r="H146">
            <v>2.69342117551128</v>
          </cell>
          <cell r="I146">
            <v>91</v>
          </cell>
          <cell r="J146" t="str">
            <v>AA</v>
          </cell>
          <cell r="K146" t="str">
            <v>Behaviour Interactive Inc.</v>
          </cell>
          <cell r="L146" t="str">
            <v>Psyop</v>
          </cell>
          <cell r="M146" t="str">
            <v>https://store.steampowered.com/app/1866180</v>
          </cell>
        </row>
        <row r="147">
          <cell r="A147">
            <v>1684930</v>
          </cell>
          <cell r="B147" t="str">
            <v>CULTIC</v>
          </cell>
          <cell r="C147">
            <v>1665633600000</v>
          </cell>
          <cell r="D147" t="b">
            <v>0</v>
          </cell>
          <cell r="E147">
            <v>141714</v>
          </cell>
          <cell r="F147">
            <v>9.99</v>
          </cell>
          <cell r="G147">
            <v>1152089</v>
          </cell>
          <cell r="H147">
            <v>5.07547169074292</v>
          </cell>
          <cell r="I147">
            <v>99</v>
          </cell>
          <cell r="J147" t="str">
            <v>Indie</v>
          </cell>
          <cell r="K147" t="str">
            <v>3D Realms</v>
          </cell>
          <cell r="L147" t="str">
            <v>Jasozz Games</v>
          </cell>
          <cell r="M147" t="str">
            <v>https://store.steampowered.com/app/1684930</v>
          </cell>
        </row>
        <row r="148">
          <cell r="A148">
            <v>2276930</v>
          </cell>
          <cell r="B148" t="str">
            <v>Chillquarium</v>
          </cell>
          <cell r="C148">
            <v>1693972800000</v>
          </cell>
          <cell r="D148" t="b">
            <v>0</v>
          </cell>
          <cell r="E148">
            <v>226646</v>
          </cell>
          <cell r="F148">
            <v>5.99</v>
          </cell>
          <cell r="G148">
            <v>1038445</v>
          </cell>
          <cell r="H148">
            <v>37.747132710988197</v>
          </cell>
          <cell r="I148">
            <v>94</v>
          </cell>
          <cell r="J148" t="str">
            <v>Indie</v>
          </cell>
          <cell r="K148" t="str">
            <v>Ben Reber</v>
          </cell>
          <cell r="L148" t="str">
            <v>Ben Reber</v>
          </cell>
          <cell r="M148" t="str">
            <v>https://store.steampowered.com/app/2276930</v>
          </cell>
        </row>
        <row r="149">
          <cell r="A149">
            <v>1316680</v>
          </cell>
          <cell r="B149" t="str">
            <v>VLADiK BRUTAL</v>
          </cell>
          <cell r="C149">
            <v>1723161600000</v>
          </cell>
          <cell r="D149" t="b">
            <v>0</v>
          </cell>
          <cell r="E149">
            <v>100711</v>
          </cell>
          <cell r="F149">
            <v>11.99</v>
          </cell>
          <cell r="G149">
            <v>1012551</v>
          </cell>
          <cell r="H149">
            <v>5.1032748359039299</v>
          </cell>
          <cell r="I149">
            <v>90</v>
          </cell>
          <cell r="J149" t="str">
            <v>Indie</v>
          </cell>
          <cell r="K149" t="str">
            <v>Narko Games</v>
          </cell>
          <cell r="L149" t="str">
            <v>Narko Games</v>
          </cell>
          <cell r="M149" t="str">
            <v>https://store.steampowered.com/app/1316680</v>
          </cell>
        </row>
        <row r="150">
          <cell r="A150">
            <v>1846170</v>
          </cell>
          <cell r="B150" t="str">
            <v>Iron Lung</v>
          </cell>
          <cell r="C150">
            <v>1646802000000</v>
          </cell>
          <cell r="D150" t="b">
            <v>0</v>
          </cell>
          <cell r="E150">
            <v>185550</v>
          </cell>
          <cell r="F150">
            <v>7.99</v>
          </cell>
          <cell r="G150">
            <v>965586</v>
          </cell>
          <cell r="H150">
            <v>1.67021026578251</v>
          </cell>
          <cell r="I150">
            <v>93</v>
          </cell>
          <cell r="J150" t="str">
            <v>Indie</v>
          </cell>
          <cell r="K150" t="str">
            <v>David Szymanski</v>
          </cell>
          <cell r="L150" t="str">
            <v>David Szymanski</v>
          </cell>
          <cell r="M150" t="str">
            <v>https://store.steampowered.com/app/1846170</v>
          </cell>
        </row>
        <row r="151">
          <cell r="A151">
            <v>2291850</v>
          </cell>
          <cell r="B151" t="str">
            <v>Underground Blossom</v>
          </cell>
          <cell r="C151">
            <v>1695787200000</v>
          </cell>
          <cell r="D151" t="b">
            <v>0</v>
          </cell>
          <cell r="E151">
            <v>317917</v>
          </cell>
          <cell r="F151">
            <v>4.99</v>
          </cell>
          <cell r="G151">
            <v>881726</v>
          </cell>
          <cell r="H151">
            <v>2.5791817368132399</v>
          </cell>
          <cell r="I151">
            <v>98</v>
          </cell>
          <cell r="J151" t="str">
            <v>Indie</v>
          </cell>
          <cell r="K151" t="str">
            <v>Rusty Lake</v>
          </cell>
          <cell r="L151" t="str">
            <v>Rusty Lake</v>
          </cell>
          <cell r="M151" t="str">
            <v>https://store.steampowered.com/app/2291850</v>
          </cell>
        </row>
        <row r="152">
          <cell r="A152">
            <v>1161170</v>
          </cell>
          <cell r="B152" t="str">
            <v>The Rewinder</v>
          </cell>
          <cell r="C152">
            <v>1631160000000</v>
          </cell>
          <cell r="D152" t="b">
            <v>0</v>
          </cell>
          <cell r="E152">
            <v>118255</v>
          </cell>
          <cell r="F152">
            <v>14.99</v>
          </cell>
          <cell r="G152">
            <v>875170</v>
          </cell>
          <cell r="H152">
            <v>5.1727538957789596</v>
          </cell>
          <cell r="I152">
            <v>97</v>
          </cell>
          <cell r="J152" t="str">
            <v>AA</v>
          </cell>
          <cell r="K152" t="str">
            <v>Gamera Games</v>
          </cell>
          <cell r="L152" t="str">
            <v>MistyMountainStudio</v>
          </cell>
          <cell r="M152" t="str">
            <v>https://store.steampowered.com/app/1161170</v>
          </cell>
        </row>
        <row r="153">
          <cell r="A153">
            <v>1461810</v>
          </cell>
          <cell r="B153" t="str">
            <v>《蜀山：初章》买断版</v>
          </cell>
          <cell r="C153">
            <v>1668661200000</v>
          </cell>
          <cell r="D153" t="b">
            <v>0</v>
          </cell>
          <cell r="E153">
            <v>48386</v>
          </cell>
          <cell r="F153">
            <v>24.99</v>
          </cell>
          <cell r="G153">
            <v>816228</v>
          </cell>
          <cell r="H153">
            <v>176.82877452663101</v>
          </cell>
          <cell r="I153">
            <v>74</v>
          </cell>
          <cell r="J153" t="str">
            <v>Indie</v>
          </cell>
          <cell r="K153" t="str">
            <v>重楼工作室</v>
          </cell>
          <cell r="L153" t="str">
            <v>重楼工作室</v>
          </cell>
          <cell r="M153" t="str">
            <v>https://store.steampowered.com/app/1461810</v>
          </cell>
        </row>
        <row r="154">
          <cell r="A154">
            <v>1250760</v>
          </cell>
          <cell r="B154" t="str">
            <v>Far Away</v>
          </cell>
          <cell r="C154">
            <v>1629172800000</v>
          </cell>
          <cell r="D154" t="b">
            <v>0</v>
          </cell>
          <cell r="E154">
            <v>133527</v>
          </cell>
          <cell r="F154">
            <v>12.99</v>
          </cell>
          <cell r="G154">
            <v>806569</v>
          </cell>
          <cell r="H154">
            <v>8.75640914914867</v>
          </cell>
          <cell r="I154">
            <v>98</v>
          </cell>
          <cell r="J154" t="str">
            <v>Indie</v>
          </cell>
          <cell r="K154" t="str">
            <v>Gratesca</v>
          </cell>
          <cell r="L154" t="str">
            <v>Gratesca</v>
          </cell>
          <cell r="M154" t="str">
            <v>https://store.steampowered.com/app/1250760</v>
          </cell>
        </row>
        <row r="155">
          <cell r="A155">
            <v>978460</v>
          </cell>
          <cell r="B155" t="str">
            <v>Emily is Away &lt;3</v>
          </cell>
          <cell r="C155">
            <v>1618545600000</v>
          </cell>
          <cell r="D155" t="b">
            <v>0</v>
          </cell>
          <cell r="E155">
            <v>150768</v>
          </cell>
          <cell r="F155">
            <v>9.99</v>
          </cell>
          <cell r="G155">
            <v>740696</v>
          </cell>
          <cell r="H155">
            <v>6.37235381234738</v>
          </cell>
          <cell r="I155">
            <v>92</v>
          </cell>
          <cell r="J155" t="str">
            <v>Indie</v>
          </cell>
          <cell r="K155" t="str">
            <v>Kyle Seeley</v>
          </cell>
          <cell r="L155" t="str">
            <v>Kyle Seeley</v>
          </cell>
          <cell r="M155" t="str">
            <v>https://store.steampowered.com/app/978460</v>
          </cell>
        </row>
        <row r="156">
          <cell r="A156">
            <v>1615290</v>
          </cell>
          <cell r="B156" t="str">
            <v>Ravenous Devils</v>
          </cell>
          <cell r="C156">
            <v>1651204800000</v>
          </cell>
          <cell r="D156" t="b">
            <v>0</v>
          </cell>
          <cell r="E156">
            <v>228486</v>
          </cell>
          <cell r="F156">
            <v>4.99</v>
          </cell>
          <cell r="G156">
            <v>698723</v>
          </cell>
          <cell r="H156">
            <v>5.1070403421027999</v>
          </cell>
          <cell r="I156">
            <v>93</v>
          </cell>
          <cell r="J156" t="str">
            <v>Indie</v>
          </cell>
          <cell r="K156" t="str">
            <v>Bad Vices Games</v>
          </cell>
          <cell r="L156" t="str">
            <v>Bad Vices Games</v>
          </cell>
          <cell r="M156" t="str">
            <v>https://store.steampowered.com/app/1615290</v>
          </cell>
        </row>
        <row r="157">
          <cell r="A157">
            <v>1816570</v>
          </cell>
          <cell r="B157" t="str">
            <v>江湖十一</v>
          </cell>
          <cell r="C157">
            <v>1673326800000</v>
          </cell>
          <cell r="D157" t="b">
            <v>0</v>
          </cell>
          <cell r="E157">
            <v>52278</v>
          </cell>
          <cell r="F157">
            <v>17.989999999999998</v>
          </cell>
          <cell r="G157">
            <v>693651</v>
          </cell>
          <cell r="H157">
            <v>17.171664753413001</v>
          </cell>
          <cell r="I157">
            <v>37</v>
          </cell>
          <cell r="J157" t="str">
            <v>Indie</v>
          </cell>
          <cell r="K157" t="str">
            <v>万象皆春</v>
          </cell>
          <cell r="L157" t="str">
            <v>万象皆春</v>
          </cell>
          <cell r="M157" t="str">
            <v>https://store.steampowered.com/app/1816570</v>
          </cell>
        </row>
        <row r="158">
          <cell r="A158">
            <v>1634150</v>
          </cell>
          <cell r="B158" t="str">
            <v>Behind the Frame: The Finest Scenery</v>
          </cell>
          <cell r="C158">
            <v>1629864000000</v>
          </cell>
          <cell r="D158" t="b">
            <v>0</v>
          </cell>
          <cell r="E158">
            <v>79715</v>
          </cell>
          <cell r="F158">
            <v>12.99</v>
          </cell>
          <cell r="G158">
            <v>687634</v>
          </cell>
          <cell r="H158">
            <v>3.61697089057914</v>
          </cell>
          <cell r="I158">
            <v>95</v>
          </cell>
          <cell r="J158" t="str">
            <v>Indie</v>
          </cell>
          <cell r="K158" t="str">
            <v>Akupara Games,Akatsuki Taiwan Inc.</v>
          </cell>
          <cell r="L158" t="str">
            <v>Silver Lining Studio</v>
          </cell>
          <cell r="M158" t="str">
            <v>https://store.steampowered.com/app/1634150</v>
          </cell>
        </row>
        <row r="159">
          <cell r="A159">
            <v>1764390</v>
          </cell>
          <cell r="B159" t="str">
            <v>BAD END THEATER</v>
          </cell>
          <cell r="C159">
            <v>1635220800000</v>
          </cell>
          <cell r="D159" t="b">
            <v>0</v>
          </cell>
          <cell r="E159">
            <v>94870</v>
          </cell>
          <cell r="F159">
            <v>9.99</v>
          </cell>
          <cell r="G159">
            <v>604674</v>
          </cell>
          <cell r="H159">
            <v>1.78660746247241</v>
          </cell>
          <cell r="I159">
            <v>98</v>
          </cell>
          <cell r="J159" t="str">
            <v>Indie</v>
          </cell>
          <cell r="K159" t="str">
            <v>NomnomNami</v>
          </cell>
          <cell r="L159" t="str">
            <v>NomnomNami</v>
          </cell>
          <cell r="M159" t="str">
            <v>https://store.steampowered.com/app/1764390</v>
          </cell>
        </row>
        <row r="160">
          <cell r="A160">
            <v>1506980</v>
          </cell>
          <cell r="B160" t="str">
            <v>Lay a Beauty to Rest: The Darkness Peach Blossom Spring</v>
          </cell>
          <cell r="C160">
            <v>1634788800000</v>
          </cell>
          <cell r="D160" t="b">
            <v>0</v>
          </cell>
          <cell r="E160">
            <v>85720</v>
          </cell>
          <cell r="F160">
            <v>13.99</v>
          </cell>
          <cell r="G160">
            <v>592735</v>
          </cell>
          <cell r="H160">
            <v>14.7291067875001</v>
          </cell>
          <cell r="I160">
            <v>97</v>
          </cell>
          <cell r="J160" t="str">
            <v>Indie</v>
          </cell>
          <cell r="K160" t="str">
            <v>零创游戏(ZerocreationGame),Fun Quarter</v>
          </cell>
          <cell r="L160" t="str">
            <v>零创游戏(ZerocreationGame)</v>
          </cell>
          <cell r="M160" t="str">
            <v>https://store.steampowered.com/app/1506980</v>
          </cell>
        </row>
        <row r="161">
          <cell r="A161">
            <v>2901520</v>
          </cell>
          <cell r="B161" t="str">
            <v>An alt girl for skoof</v>
          </cell>
          <cell r="C161">
            <v>1713672000000</v>
          </cell>
          <cell r="D161" t="b">
            <v>0</v>
          </cell>
          <cell r="E161">
            <v>156401</v>
          </cell>
          <cell r="F161">
            <v>4.99</v>
          </cell>
          <cell r="G161">
            <v>523045</v>
          </cell>
          <cell r="H161">
            <v>2.35250127167973</v>
          </cell>
          <cell r="I161">
            <v>81</v>
          </cell>
          <cell r="J161" t="str">
            <v>Indie</v>
          </cell>
          <cell r="K161" t="str">
            <v>Terletski Games</v>
          </cell>
          <cell r="L161" t="str">
            <v>Terletski Games,RIKANIMATION</v>
          </cell>
          <cell r="M161" t="str">
            <v>https://store.steampowered.com/app/2901520</v>
          </cell>
        </row>
        <row r="162">
          <cell r="A162">
            <v>2378620</v>
          </cell>
          <cell r="B162" t="str">
            <v>Anomaly Agent</v>
          </cell>
          <cell r="C162">
            <v>1706072400000</v>
          </cell>
          <cell r="D162" t="b">
            <v>0</v>
          </cell>
          <cell r="E162">
            <v>73060</v>
          </cell>
          <cell r="F162">
            <v>11.99</v>
          </cell>
          <cell r="G162">
            <v>445285</v>
          </cell>
          <cell r="H162">
            <v>5.4594000288244597</v>
          </cell>
          <cell r="I162">
            <v>97</v>
          </cell>
          <cell r="J162" t="str">
            <v>Indie</v>
          </cell>
          <cell r="K162" t="str">
            <v>Phew Phew Games,GameDev.ist</v>
          </cell>
          <cell r="L162" t="str">
            <v>Phew Phew Games</v>
          </cell>
          <cell r="M162" t="str">
            <v>https://store.steampowered.com/app/2378620</v>
          </cell>
        </row>
        <row r="163">
          <cell r="A163">
            <v>615530</v>
          </cell>
          <cell r="B163" t="str">
            <v>Love, Money, Rock'n'Roll</v>
          </cell>
          <cell r="C163">
            <v>1659585600000</v>
          </cell>
          <cell r="D163" t="b">
            <v>0</v>
          </cell>
          <cell r="E163">
            <v>46408</v>
          </cell>
          <cell r="F163">
            <v>9.99</v>
          </cell>
          <cell r="G163">
            <v>395506</v>
          </cell>
          <cell r="H163">
            <v>26.828704303601</v>
          </cell>
          <cell r="I163">
            <v>81</v>
          </cell>
          <cell r="J163" t="str">
            <v>Indie</v>
          </cell>
          <cell r="K163" t="str">
            <v>Soviet Games</v>
          </cell>
          <cell r="L163" t="str">
            <v>Soviet Games</v>
          </cell>
          <cell r="M163" t="str">
            <v>https://store.steampowered.com/app/615530</v>
          </cell>
        </row>
        <row r="164">
          <cell r="A164">
            <v>2707940</v>
          </cell>
          <cell r="B164" t="str">
            <v>FPV Kamikaze Drone</v>
          </cell>
          <cell r="C164">
            <v>1702616400000</v>
          </cell>
          <cell r="D164" t="b">
            <v>1</v>
          </cell>
          <cell r="E164">
            <v>190099</v>
          </cell>
          <cell r="F164">
            <v>3.99</v>
          </cell>
          <cell r="G164">
            <v>269252</v>
          </cell>
          <cell r="H164">
            <v>4.4916324625748496</v>
          </cell>
          <cell r="I164">
            <v>89</v>
          </cell>
          <cell r="J164" t="str">
            <v>Indie</v>
          </cell>
          <cell r="K164" t="str">
            <v>HFM Games</v>
          </cell>
          <cell r="L164" t="str">
            <v>HFM Games</v>
          </cell>
          <cell r="M164" t="str">
            <v>https://store.steampowered.com/app/2707940</v>
          </cell>
        </row>
        <row r="165">
          <cell r="A165">
            <v>1557990</v>
          </cell>
          <cell r="B165" t="str">
            <v>Retail Royale</v>
          </cell>
          <cell r="C165">
            <v>1651204800000</v>
          </cell>
          <cell r="D165" t="b">
            <v>0</v>
          </cell>
          <cell r="E165">
            <v>3314</v>
          </cell>
          <cell r="F165">
            <v>4.99</v>
          </cell>
          <cell r="G165">
            <v>13443</v>
          </cell>
          <cell r="H165">
            <v>2.98264316031183</v>
          </cell>
          <cell r="I165">
            <v>77</v>
          </cell>
          <cell r="J165" t="str">
            <v>Indie</v>
          </cell>
          <cell r="K165" t="str">
            <v>DarxDev</v>
          </cell>
          <cell r="L165" t="str">
            <v>DarxDev</v>
          </cell>
          <cell r="M165" t="str">
            <v>https://store.steampowered.com/app/1557990</v>
          </cell>
          <cell r="N165">
            <v>1683345600000</v>
          </cell>
        </row>
        <row r="166">
          <cell r="A166">
            <v>2878980</v>
          </cell>
          <cell r="B166" t="str">
            <v>NBA 2K25</v>
          </cell>
          <cell r="C166">
            <v>1725321600000</v>
          </cell>
          <cell r="D166" t="b">
            <v>0</v>
          </cell>
          <cell r="E166">
            <v>0</v>
          </cell>
          <cell r="F166">
            <v>69.989999999999995</v>
          </cell>
          <cell r="G166">
            <v>0</v>
          </cell>
          <cell r="H166">
            <v>58.661895375509701</v>
          </cell>
          <cell r="I166">
            <v>0</v>
          </cell>
          <cell r="J166" t="str">
            <v>AAA</v>
          </cell>
          <cell r="K166" t="str">
            <v>2K</v>
          </cell>
          <cell r="L166" t="str">
            <v>Visual Concepts</v>
          </cell>
          <cell r="M166" t="str">
            <v>https://store.steampowered.com/app/2878980</v>
          </cell>
        </row>
        <row r="167">
          <cell r="A167">
            <v>2515020</v>
          </cell>
          <cell r="B167" t="str">
            <v>FINAL FANTASY XVI</v>
          </cell>
          <cell r="C167">
            <v>1726531200000</v>
          </cell>
          <cell r="D167" t="b">
            <v>0</v>
          </cell>
          <cell r="E167">
            <v>0</v>
          </cell>
          <cell r="F167">
            <v>49.99</v>
          </cell>
          <cell r="G167">
            <v>0</v>
          </cell>
          <cell r="H167">
            <v>32.631918546163398</v>
          </cell>
          <cell r="I167">
            <v>77</v>
          </cell>
          <cell r="J167" t="str">
            <v>AA</v>
          </cell>
          <cell r="K167" t="str">
            <v>Square Enix</v>
          </cell>
          <cell r="L167" t="str">
            <v>Square Enix</v>
          </cell>
          <cell r="M167" t="str">
            <v>https://store.steampowered.com/app/2515020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1"/>
  <sheetViews>
    <sheetView workbookViewId="0">
      <selection activeCell="I16" sqref="I16"/>
    </sheetView>
  </sheetViews>
  <sheetFormatPr defaultColWidth="9" defaultRowHeight="13.5" x14ac:dyDescent="0.3"/>
  <cols>
    <col min="3" max="3" width="12.796875"/>
  </cols>
  <sheetData>
    <row r="1" spans="1:11" x14ac:dyDescent="0.3">
      <c r="A1" t="s">
        <v>0</v>
      </c>
      <c r="B1" t="s">
        <v>1</v>
      </c>
      <c r="C1" t="s">
        <v>1666</v>
      </c>
      <c r="D1" t="s">
        <v>5</v>
      </c>
      <c r="E1" t="s">
        <v>8</v>
      </c>
      <c r="F1" t="s">
        <v>1667</v>
      </c>
      <c r="G1" t="s">
        <v>1668</v>
      </c>
      <c r="H1" t="s">
        <v>1669</v>
      </c>
      <c r="I1" t="s">
        <v>1670</v>
      </c>
      <c r="J1" t="s">
        <v>14</v>
      </c>
      <c r="K1" t="s">
        <v>1671</v>
      </c>
    </row>
    <row r="2" spans="1:11" x14ac:dyDescent="0.3">
      <c r="A2">
        <v>2252570</v>
      </c>
      <c r="B2" t="s">
        <v>380</v>
      </c>
      <c r="C2" s="1">
        <f>VLOOKUP(A2,raw!A:P,16,FALSE)</f>
        <v>45236.208333333299</v>
      </c>
      <c r="D2">
        <v>59.99</v>
      </c>
      <c r="E2">
        <v>91</v>
      </c>
      <c r="F2">
        <v>128.6</v>
      </c>
      <c r="G2">
        <v>85</v>
      </c>
      <c r="H2">
        <v>92</v>
      </c>
      <c r="I2">
        <v>7</v>
      </c>
      <c r="J2">
        <f>VLOOKUP(A2,raw!A:O,15,FALSE)</f>
        <v>15905</v>
      </c>
      <c r="K2">
        <v>0</v>
      </c>
    </row>
    <row r="3" spans="1:11" x14ac:dyDescent="0.3">
      <c r="A3">
        <v>2000950</v>
      </c>
      <c r="B3" t="s">
        <v>702</v>
      </c>
      <c r="C3" s="1">
        <f>VLOOKUP(A3,raw!A:P,16,FALSE)</f>
        <v>44993.208333333299</v>
      </c>
      <c r="D3">
        <v>59.99</v>
      </c>
      <c r="E3">
        <v>78</v>
      </c>
      <c r="F3">
        <v>121.566666666667</v>
      </c>
      <c r="G3">
        <v>69</v>
      </c>
      <c r="H3">
        <v>80</v>
      </c>
      <c r="I3">
        <v>11</v>
      </c>
      <c r="J3">
        <f>VLOOKUP(A3,raw!A:O,15,FALSE)</f>
        <v>17102</v>
      </c>
      <c r="K3">
        <v>0</v>
      </c>
    </row>
    <row r="4" spans="1:11" x14ac:dyDescent="0.3">
      <c r="A4">
        <v>1454400</v>
      </c>
      <c r="B4" t="s">
        <v>243</v>
      </c>
      <c r="C4" s="1">
        <f>VLOOKUP(A4,raw!A:P,16,FALSE)</f>
        <v>44440.166666666701</v>
      </c>
      <c r="D4">
        <v>4.99</v>
      </c>
      <c r="E4">
        <v>97</v>
      </c>
      <c r="F4">
        <v>120.816666666667</v>
      </c>
      <c r="G4">
        <v>96</v>
      </c>
      <c r="H4">
        <v>97</v>
      </c>
      <c r="I4">
        <v>1</v>
      </c>
      <c r="J4">
        <f>VLOOKUP(A4,raw!A:O,15,FALSE)</f>
        <v>69291</v>
      </c>
      <c r="K4">
        <v>0</v>
      </c>
    </row>
    <row r="5" spans="1:11" x14ac:dyDescent="0.3">
      <c r="A5">
        <v>1245620</v>
      </c>
      <c r="B5" t="s">
        <v>24</v>
      </c>
      <c r="C5" s="1">
        <f>VLOOKUP(A5,raw!A:P,16,FALSE)</f>
        <v>44616.208333333299</v>
      </c>
      <c r="D5">
        <v>59.99</v>
      </c>
      <c r="E5">
        <v>93</v>
      </c>
      <c r="F5">
        <v>109.9</v>
      </c>
      <c r="G5">
        <v>90</v>
      </c>
      <c r="H5">
        <v>94</v>
      </c>
      <c r="I5">
        <v>4</v>
      </c>
      <c r="J5">
        <f>VLOOKUP(A5,raw!A:O,15,FALSE)</f>
        <v>959121</v>
      </c>
      <c r="K5">
        <v>0</v>
      </c>
    </row>
    <row r="6" spans="1:11" x14ac:dyDescent="0.3">
      <c r="A6">
        <v>2072450</v>
      </c>
      <c r="B6" t="s">
        <v>914</v>
      </c>
      <c r="C6" s="1">
        <f>VLOOKUP(A6,raw!A:P,16,FALSE)</f>
        <v>45316.208333333299</v>
      </c>
      <c r="D6">
        <v>69.989999999999995</v>
      </c>
      <c r="E6">
        <v>91</v>
      </c>
      <c r="F6">
        <v>98.783333333333303</v>
      </c>
      <c r="G6">
        <v>88</v>
      </c>
      <c r="H6">
        <v>91</v>
      </c>
      <c r="I6">
        <v>3</v>
      </c>
      <c r="J6">
        <f>VLOOKUP(A6,raw!A:O,15,FALSE)</f>
        <v>13674</v>
      </c>
      <c r="K6">
        <v>0</v>
      </c>
    </row>
    <row r="7" spans="1:11" x14ac:dyDescent="0.3">
      <c r="A7">
        <v>2161700</v>
      </c>
      <c r="B7" t="s">
        <v>615</v>
      </c>
      <c r="C7" s="1">
        <f>VLOOKUP(A7,raw!A:P,16,FALSE)</f>
        <v>45323.208333333299</v>
      </c>
      <c r="D7">
        <v>69.989999999999995</v>
      </c>
      <c r="E7">
        <v>94</v>
      </c>
      <c r="F7">
        <v>88.316666666666706</v>
      </c>
      <c r="G7">
        <v>88</v>
      </c>
      <c r="H7">
        <v>96</v>
      </c>
      <c r="I7">
        <v>8</v>
      </c>
      <c r="J7">
        <f>VLOOKUP(A7,raw!A:O,15,FALSE)</f>
        <v>28821</v>
      </c>
      <c r="K7">
        <v>0</v>
      </c>
    </row>
    <row r="8" spans="1:11" x14ac:dyDescent="0.3">
      <c r="A8">
        <v>2195250</v>
      </c>
      <c r="B8" t="s">
        <v>73</v>
      </c>
      <c r="C8" s="1">
        <f>VLOOKUP(A8,raw!A:P,16,FALSE)</f>
        <v>45197.166666666701</v>
      </c>
      <c r="D8">
        <v>69.989999999999995</v>
      </c>
      <c r="E8">
        <v>57</v>
      </c>
      <c r="F8">
        <v>85.75</v>
      </c>
      <c r="G8">
        <v>43</v>
      </c>
      <c r="H8">
        <v>56</v>
      </c>
      <c r="I8">
        <v>13</v>
      </c>
      <c r="J8">
        <f>VLOOKUP(A8,raw!A:O,15,FALSE)</f>
        <v>97999</v>
      </c>
      <c r="K8">
        <v>0</v>
      </c>
    </row>
    <row r="9" spans="1:11" x14ac:dyDescent="0.3">
      <c r="A9">
        <v>2344520</v>
      </c>
      <c r="B9" t="s">
        <v>346</v>
      </c>
      <c r="C9" s="1">
        <f>VLOOKUP(A9,raw!A:P,16,FALSE)</f>
        <v>45216.166666666701</v>
      </c>
      <c r="D9">
        <v>49.99</v>
      </c>
      <c r="E9">
        <v>66</v>
      </c>
      <c r="F9">
        <v>85.25</v>
      </c>
      <c r="G9">
        <v>52</v>
      </c>
      <c r="H9">
        <v>66</v>
      </c>
      <c r="I9">
        <v>14</v>
      </c>
      <c r="J9">
        <f>VLOOKUP(A9,raw!A:O,15,FALSE)</f>
        <v>36556</v>
      </c>
      <c r="K9">
        <v>0</v>
      </c>
    </row>
    <row r="10" spans="1:11" x14ac:dyDescent="0.3">
      <c r="A10">
        <v>2340650</v>
      </c>
      <c r="B10" t="s">
        <v>1124</v>
      </c>
      <c r="C10" s="1">
        <f>VLOOKUP(A10,raw!A:P,16,FALSE)</f>
        <v>45323.208333333299</v>
      </c>
      <c r="D10">
        <v>29.99</v>
      </c>
      <c r="E10">
        <v>59</v>
      </c>
      <c r="F10">
        <v>84.55</v>
      </c>
      <c r="G10">
        <v>58</v>
      </c>
      <c r="H10">
        <v>70</v>
      </c>
      <c r="I10">
        <v>12</v>
      </c>
      <c r="J10">
        <f>VLOOKUP(A10,raw!A:O,15,FALSE)</f>
        <v>8526</v>
      </c>
      <c r="K10">
        <v>0</v>
      </c>
    </row>
    <row r="11" spans="1:11" x14ac:dyDescent="0.3">
      <c r="A11">
        <v>1985810</v>
      </c>
      <c r="B11" t="s">
        <v>593</v>
      </c>
      <c r="C11" s="1">
        <f>VLOOKUP(A11,raw!A:P,16,FALSE)</f>
        <v>44993.208333333299</v>
      </c>
      <c r="D11">
        <v>59.99</v>
      </c>
      <c r="E11">
        <v>80</v>
      </c>
      <c r="F11">
        <v>83.933333333333294</v>
      </c>
      <c r="G11">
        <v>74</v>
      </c>
      <c r="H11">
        <v>81</v>
      </c>
      <c r="I11">
        <v>7</v>
      </c>
      <c r="J11">
        <f>VLOOKUP(A11,raw!A:O,15,FALSE)</f>
        <v>17179</v>
      </c>
      <c r="K11">
        <v>0</v>
      </c>
    </row>
    <row r="12" spans="1:11" x14ac:dyDescent="0.3">
      <c r="A12">
        <v>1919590</v>
      </c>
      <c r="B12" t="s">
        <v>185</v>
      </c>
      <c r="C12" s="1">
        <f>VLOOKUP(A12,raw!A:P,16,FALSE)</f>
        <v>44812.166666666701</v>
      </c>
      <c r="D12">
        <v>59.99</v>
      </c>
      <c r="E12">
        <v>62</v>
      </c>
      <c r="F12">
        <v>81.25</v>
      </c>
      <c r="G12">
        <v>46</v>
      </c>
      <c r="H12">
        <v>68</v>
      </c>
      <c r="I12">
        <v>22</v>
      </c>
      <c r="J12">
        <f>VLOOKUP(A12,raw!A:O,15,FALSE)</f>
        <v>49590</v>
      </c>
      <c r="K12">
        <v>0</v>
      </c>
    </row>
    <row r="13" spans="1:11" x14ac:dyDescent="0.3">
      <c r="A13">
        <v>1446780</v>
      </c>
      <c r="B13" t="s">
        <v>110</v>
      </c>
      <c r="C13" s="1">
        <f>VLOOKUP(A13,raw!A:P,16,FALSE)</f>
        <v>44573.208333333299</v>
      </c>
      <c r="D13">
        <v>39.99</v>
      </c>
      <c r="E13">
        <v>81</v>
      </c>
      <c r="F13">
        <v>78.266666666666694</v>
      </c>
      <c r="G13">
        <v>72</v>
      </c>
      <c r="H13">
        <v>84</v>
      </c>
      <c r="I13">
        <v>12</v>
      </c>
      <c r="J13">
        <f>VLOOKUP(A13,raw!A:O,15,FALSE)</f>
        <v>103397</v>
      </c>
      <c r="K13">
        <v>0</v>
      </c>
    </row>
    <row r="14" spans="1:11" x14ac:dyDescent="0.3">
      <c r="A14">
        <v>1063730</v>
      </c>
      <c r="B14" t="s">
        <v>60</v>
      </c>
      <c r="C14" s="1">
        <f>VLOOKUP(A14,raw!A:P,16,FALSE)</f>
        <v>44467.166666666701</v>
      </c>
      <c r="D14">
        <v>29.99</v>
      </c>
      <c r="E14">
        <v>69</v>
      </c>
      <c r="F14">
        <v>74.95</v>
      </c>
      <c r="G14">
        <v>52</v>
      </c>
      <c r="H14">
        <v>68</v>
      </c>
      <c r="I14">
        <v>16</v>
      </c>
      <c r="J14">
        <f>VLOOKUP(A14,raw!A:O,15,FALSE)</f>
        <v>273497</v>
      </c>
      <c r="K14">
        <v>0</v>
      </c>
    </row>
    <row r="15" spans="1:11" x14ac:dyDescent="0.3">
      <c r="A15">
        <v>1789480</v>
      </c>
      <c r="B15" t="s">
        <v>876</v>
      </c>
      <c r="C15" s="1">
        <f>VLOOKUP(A15,raw!A:P,16,FALSE)</f>
        <v>44837.166666666701</v>
      </c>
      <c r="D15">
        <v>29.99</v>
      </c>
      <c r="E15">
        <v>74</v>
      </c>
      <c r="F15">
        <v>72.616666666666703</v>
      </c>
      <c r="G15">
        <v>44</v>
      </c>
      <c r="H15">
        <v>75</v>
      </c>
      <c r="I15">
        <v>31</v>
      </c>
      <c r="J15">
        <f>VLOOKUP(A15,raw!A:O,15,FALSE)</f>
        <v>20013</v>
      </c>
      <c r="K15">
        <v>1</v>
      </c>
    </row>
    <row r="16" spans="1:11" x14ac:dyDescent="0.3">
      <c r="A16">
        <v>1566690</v>
      </c>
      <c r="B16" t="s">
        <v>1088</v>
      </c>
      <c r="C16" s="1">
        <f>VLOOKUP(A16,raw!A:P,16,FALSE)</f>
        <v>45377.166666666701</v>
      </c>
      <c r="D16">
        <v>24.99</v>
      </c>
      <c r="E16">
        <v>67</v>
      </c>
      <c r="F16">
        <v>68.966666666666697</v>
      </c>
      <c r="G16">
        <v>62</v>
      </c>
      <c r="H16">
        <v>77</v>
      </c>
      <c r="I16">
        <v>15</v>
      </c>
      <c r="J16">
        <f>VLOOKUP(A16,raw!A:O,15,FALSE)</f>
        <v>11859</v>
      </c>
      <c r="K16">
        <v>0</v>
      </c>
    </row>
    <row r="17" spans="1:11" x14ac:dyDescent="0.3">
      <c r="A17">
        <v>488860</v>
      </c>
      <c r="B17" t="s">
        <v>1119</v>
      </c>
      <c r="C17" s="1">
        <f>VLOOKUP(A17,raw!A:P,16,FALSE)</f>
        <v>44468.166666666701</v>
      </c>
      <c r="D17">
        <v>24.99</v>
      </c>
      <c r="E17">
        <v>97</v>
      </c>
      <c r="F17">
        <v>66.2</v>
      </c>
      <c r="G17">
        <v>97</v>
      </c>
      <c r="H17">
        <v>97</v>
      </c>
      <c r="I17">
        <v>0</v>
      </c>
      <c r="J17">
        <f>VLOOKUP(A17,raw!A:O,15,FALSE)</f>
        <v>14696</v>
      </c>
      <c r="K17">
        <v>0</v>
      </c>
    </row>
    <row r="18" spans="1:11" x14ac:dyDescent="0.3">
      <c r="A18">
        <v>1325200</v>
      </c>
      <c r="B18" t="s">
        <v>477</v>
      </c>
      <c r="C18" s="1">
        <f>VLOOKUP(A18,raw!A:P,16,FALSE)</f>
        <v>44232.208333333299</v>
      </c>
      <c r="D18">
        <v>49.99</v>
      </c>
      <c r="E18">
        <v>88</v>
      </c>
      <c r="F18">
        <v>66.150000000000006</v>
      </c>
      <c r="G18">
        <v>86</v>
      </c>
      <c r="H18">
        <v>91</v>
      </c>
      <c r="I18">
        <v>5</v>
      </c>
      <c r="J18">
        <f>VLOOKUP(A18,raw!A:O,15,FALSE)</f>
        <v>42356</v>
      </c>
      <c r="K18">
        <v>0</v>
      </c>
    </row>
    <row r="19" spans="1:11" x14ac:dyDescent="0.3">
      <c r="A19">
        <v>1142710</v>
      </c>
      <c r="B19" t="s">
        <v>103</v>
      </c>
      <c r="C19" s="1">
        <f>VLOOKUP(A19,raw!A:P,16,FALSE)</f>
        <v>44608.208333333299</v>
      </c>
      <c r="D19">
        <v>59.99</v>
      </c>
      <c r="E19">
        <v>70</v>
      </c>
      <c r="F19">
        <v>63.316666666666698</v>
      </c>
      <c r="G19">
        <v>54</v>
      </c>
      <c r="H19">
        <v>71</v>
      </c>
      <c r="I19">
        <v>17</v>
      </c>
      <c r="J19">
        <f>VLOOKUP(A19,raw!A:O,15,FALSE)</f>
        <v>106475</v>
      </c>
      <c r="K19">
        <v>0</v>
      </c>
    </row>
    <row r="20" spans="1:11" x14ac:dyDescent="0.3">
      <c r="A20">
        <v>784080</v>
      </c>
      <c r="B20" t="s">
        <v>772</v>
      </c>
      <c r="C20" s="1">
        <f>VLOOKUP(A20,raw!A:P,16,FALSE)</f>
        <v>44342.166666666701</v>
      </c>
      <c r="D20">
        <v>29.99</v>
      </c>
      <c r="E20">
        <v>84</v>
      </c>
      <c r="F20">
        <v>59.633333333333297</v>
      </c>
      <c r="G20">
        <v>80</v>
      </c>
      <c r="H20">
        <v>85</v>
      </c>
      <c r="I20">
        <v>5</v>
      </c>
      <c r="J20">
        <f>VLOOKUP(A20,raw!A:O,15,FALSE)</f>
        <v>11558</v>
      </c>
      <c r="K20">
        <v>0</v>
      </c>
    </row>
    <row r="21" spans="1:11" x14ac:dyDescent="0.3">
      <c r="A21">
        <v>2420110</v>
      </c>
      <c r="B21" t="s">
        <v>724</v>
      </c>
      <c r="C21" s="1">
        <f>VLOOKUP(A21,raw!A:P,16,FALSE)</f>
        <v>45372.166666666701</v>
      </c>
      <c r="D21">
        <v>59.99</v>
      </c>
      <c r="E21">
        <v>89</v>
      </c>
      <c r="F21">
        <v>59.516666666666701</v>
      </c>
      <c r="G21">
        <v>80</v>
      </c>
      <c r="H21">
        <v>89</v>
      </c>
      <c r="I21">
        <v>9</v>
      </c>
      <c r="J21">
        <f>VLOOKUP(A21,raw!A:O,15,FALSE)</f>
        <v>16429</v>
      </c>
      <c r="K21">
        <v>0</v>
      </c>
    </row>
    <row r="22" spans="1:11" x14ac:dyDescent="0.3">
      <c r="A22">
        <v>1149460</v>
      </c>
      <c r="B22" t="s">
        <v>417</v>
      </c>
      <c r="C22" s="1">
        <f>VLOOKUP(A22,raw!A:P,16,FALSE)</f>
        <v>44533.208333333299</v>
      </c>
      <c r="D22">
        <v>34.99</v>
      </c>
      <c r="E22">
        <v>71</v>
      </c>
      <c r="F22">
        <v>58.866666666666703</v>
      </c>
      <c r="G22">
        <v>39</v>
      </c>
      <c r="H22">
        <v>74</v>
      </c>
      <c r="I22">
        <v>35</v>
      </c>
      <c r="J22">
        <f>VLOOKUP(A22,raw!A:O,15,FALSE)</f>
        <v>39374</v>
      </c>
      <c r="K22">
        <v>0</v>
      </c>
    </row>
    <row r="23" spans="1:11" x14ac:dyDescent="0.3">
      <c r="A23">
        <v>1468810</v>
      </c>
      <c r="B23" t="s">
        <v>88</v>
      </c>
      <c r="C23" s="1">
        <f>VLOOKUP(A23,raw!A:P,16,FALSE)</f>
        <v>44223.208333333299</v>
      </c>
      <c r="D23">
        <v>19.989999999999998</v>
      </c>
      <c r="E23">
        <v>53</v>
      </c>
      <c r="F23">
        <v>56.4166666666667</v>
      </c>
      <c r="G23">
        <v>52</v>
      </c>
      <c r="H23">
        <v>76</v>
      </c>
      <c r="I23">
        <v>24</v>
      </c>
      <c r="J23">
        <f>VLOOKUP(A23,raw!A:O,15,FALSE)</f>
        <v>223513</v>
      </c>
      <c r="K23">
        <v>1</v>
      </c>
    </row>
    <row r="24" spans="1:11" x14ac:dyDescent="0.3">
      <c r="A24">
        <v>680420</v>
      </c>
      <c r="B24" t="s">
        <v>283</v>
      </c>
      <c r="C24" s="1">
        <f>VLOOKUP(A24,raw!A:P,16,FALSE)</f>
        <v>44287.166666666701</v>
      </c>
      <c r="D24">
        <v>19.989999999999998</v>
      </c>
      <c r="E24">
        <v>66</v>
      </c>
      <c r="F24">
        <v>55.9</v>
      </c>
      <c r="G24">
        <v>38</v>
      </c>
      <c r="H24">
        <v>68</v>
      </c>
      <c r="I24">
        <v>30</v>
      </c>
      <c r="J24">
        <f>VLOOKUP(A24,raw!A:O,15,FALSE)</f>
        <v>58899</v>
      </c>
      <c r="K24">
        <v>0</v>
      </c>
    </row>
    <row r="25" spans="1:11" x14ac:dyDescent="0.3">
      <c r="A25">
        <v>1401590</v>
      </c>
      <c r="B25" t="s">
        <v>377</v>
      </c>
      <c r="C25" s="1">
        <f>VLOOKUP(A25,raw!A:P,16,FALSE)</f>
        <v>44810.166666666701</v>
      </c>
      <c r="D25">
        <v>39.99</v>
      </c>
      <c r="E25">
        <v>91</v>
      </c>
      <c r="F25">
        <v>55.9</v>
      </c>
      <c r="G25">
        <v>80</v>
      </c>
      <c r="H25">
        <v>90</v>
      </c>
      <c r="I25">
        <v>10</v>
      </c>
      <c r="J25">
        <f>VLOOKUP(A25,raw!A:O,15,FALSE)</f>
        <v>16834</v>
      </c>
      <c r="K25">
        <v>1</v>
      </c>
    </row>
    <row r="26" spans="1:11" x14ac:dyDescent="0.3">
      <c r="A26">
        <v>875210</v>
      </c>
      <c r="B26" t="s">
        <v>1048</v>
      </c>
      <c r="C26" s="1">
        <f>VLOOKUP(A26,raw!A:P,16,FALSE)</f>
        <v>44208.208333333299</v>
      </c>
      <c r="D26">
        <v>29.99</v>
      </c>
      <c r="E26">
        <v>54</v>
      </c>
      <c r="F26">
        <v>52.183333333333302</v>
      </c>
      <c r="G26">
        <v>53</v>
      </c>
      <c r="H26">
        <v>59</v>
      </c>
      <c r="I26">
        <v>6</v>
      </c>
      <c r="J26">
        <f>VLOOKUP(A26,raw!A:O,15,FALSE)</f>
        <v>14312</v>
      </c>
      <c r="K26">
        <v>0</v>
      </c>
    </row>
    <row r="27" spans="1:11" x14ac:dyDescent="0.3">
      <c r="A27">
        <v>1716740</v>
      </c>
      <c r="B27" t="s">
        <v>153</v>
      </c>
      <c r="C27" s="1">
        <f>VLOOKUP(A27,raw!A:P,16,FALSE)</f>
        <v>45174.166666666701</v>
      </c>
      <c r="D27">
        <v>69.989999999999995</v>
      </c>
      <c r="E27">
        <v>57</v>
      </c>
      <c r="F27">
        <v>51.85</v>
      </c>
      <c r="G27">
        <v>51</v>
      </c>
      <c r="H27">
        <v>57</v>
      </c>
      <c r="I27">
        <v>5.9999999999999902</v>
      </c>
      <c r="J27">
        <f>VLOOKUP(A27,raw!A:O,15,FALSE)</f>
        <v>157960</v>
      </c>
      <c r="K27">
        <v>0</v>
      </c>
    </row>
    <row r="28" spans="1:11" x14ac:dyDescent="0.3">
      <c r="A28">
        <v>1248130</v>
      </c>
      <c r="B28" t="s">
        <v>131</v>
      </c>
      <c r="C28" s="1">
        <f>VLOOKUP(A28,raw!A:P,16,FALSE)</f>
        <v>44521.208333333299</v>
      </c>
      <c r="D28">
        <v>29.99</v>
      </c>
      <c r="E28">
        <v>92</v>
      </c>
      <c r="F28">
        <v>51.7</v>
      </c>
      <c r="G28">
        <v>80</v>
      </c>
      <c r="H28">
        <v>92</v>
      </c>
      <c r="I28">
        <v>12</v>
      </c>
      <c r="J28">
        <f>VLOOKUP(A28,raw!A:O,15,FALSE)</f>
        <v>68854</v>
      </c>
      <c r="K28">
        <v>0</v>
      </c>
    </row>
    <row r="29" spans="1:11" x14ac:dyDescent="0.3">
      <c r="A29">
        <v>1938010</v>
      </c>
      <c r="B29" t="s">
        <v>1122</v>
      </c>
      <c r="C29" s="1">
        <f>VLOOKUP(A29,raw!A:P,16,FALSE)</f>
        <v>44973.208333333299</v>
      </c>
      <c r="D29">
        <v>69.989999999999995</v>
      </c>
      <c r="E29">
        <v>47</v>
      </c>
      <c r="F29">
        <v>51.433333333333302</v>
      </c>
      <c r="G29">
        <v>31</v>
      </c>
      <c r="H29">
        <v>55</v>
      </c>
      <c r="I29">
        <v>24</v>
      </c>
      <c r="J29">
        <f>VLOOKUP(A29,raw!A:O,15,FALSE)</f>
        <v>11536</v>
      </c>
      <c r="K29">
        <v>0</v>
      </c>
    </row>
    <row r="30" spans="1:11" x14ac:dyDescent="0.3">
      <c r="A30">
        <v>1178830</v>
      </c>
      <c r="B30" t="s">
        <v>307</v>
      </c>
      <c r="C30" s="1">
        <f>VLOOKUP(A30,raw!A:P,16,FALSE)</f>
        <v>44511.208333333299</v>
      </c>
      <c r="D30">
        <v>19.989999999999998</v>
      </c>
      <c r="E30">
        <v>92</v>
      </c>
      <c r="F30">
        <v>2.7</v>
      </c>
      <c r="G30">
        <v>94</v>
      </c>
      <c r="H30">
        <v>86</v>
      </c>
      <c r="I30">
        <v>-8</v>
      </c>
      <c r="J30">
        <f>VLOOKUP(A30,raw!A:O,15,FALSE)</f>
        <v>37768</v>
      </c>
      <c r="K30">
        <v>0</v>
      </c>
    </row>
    <row r="31" spans="1:11" x14ac:dyDescent="0.3">
      <c r="A31">
        <v>1687950</v>
      </c>
      <c r="B31" t="s">
        <v>194</v>
      </c>
      <c r="C31" s="1">
        <f>VLOOKUP(A31,raw!A:P,16,FALSE)</f>
        <v>44854.166666666701</v>
      </c>
      <c r="D31">
        <v>59.99</v>
      </c>
      <c r="E31">
        <v>97</v>
      </c>
      <c r="F31">
        <v>47.766666666666701</v>
      </c>
      <c r="G31">
        <v>97</v>
      </c>
      <c r="H31">
        <v>97</v>
      </c>
      <c r="I31">
        <v>0</v>
      </c>
      <c r="J31">
        <f>VLOOKUP(A31,raw!A:O,15,FALSE)</f>
        <v>82481</v>
      </c>
      <c r="K31">
        <v>0</v>
      </c>
    </row>
    <row r="32" spans="1:11" x14ac:dyDescent="0.3">
      <c r="A32">
        <v>1277400</v>
      </c>
      <c r="B32" t="s">
        <v>929</v>
      </c>
      <c r="C32" s="1">
        <f>VLOOKUP(A32,raw!A:P,16,FALSE)</f>
        <v>44385.166666666701</v>
      </c>
      <c r="D32">
        <v>39.99</v>
      </c>
      <c r="E32">
        <v>82</v>
      </c>
      <c r="F32">
        <v>46.716666666666697</v>
      </c>
      <c r="G32">
        <v>66</v>
      </c>
      <c r="H32">
        <v>93</v>
      </c>
      <c r="I32">
        <v>27</v>
      </c>
      <c r="J32">
        <f>VLOOKUP(A32,raw!A:O,15,FALSE)</f>
        <v>15515</v>
      </c>
      <c r="K32">
        <v>0</v>
      </c>
    </row>
    <row r="33" spans="1:11" x14ac:dyDescent="0.3">
      <c r="A33">
        <v>892970</v>
      </c>
      <c r="B33" t="s">
        <v>35</v>
      </c>
      <c r="C33" s="1">
        <f>VLOOKUP(A33,raw!A:P,16,FALSE)</f>
        <v>44229.208333333299</v>
      </c>
      <c r="D33">
        <v>19.989999999999998</v>
      </c>
      <c r="E33">
        <v>94</v>
      </c>
      <c r="F33">
        <v>46.516666666666701</v>
      </c>
      <c r="G33">
        <v>86</v>
      </c>
      <c r="H33">
        <v>95</v>
      </c>
      <c r="I33">
        <v>9</v>
      </c>
      <c r="J33">
        <f>VLOOKUP(A33,raw!A:O,15,FALSE)</f>
        <v>453661</v>
      </c>
      <c r="K33">
        <v>1</v>
      </c>
    </row>
    <row r="34" spans="1:11" x14ac:dyDescent="0.3">
      <c r="A34">
        <v>1105670</v>
      </c>
      <c r="B34" t="s">
        <v>967</v>
      </c>
      <c r="C34" s="1">
        <f>VLOOKUP(A34,raw!A:P,16,FALSE)</f>
        <v>44350.166666666701</v>
      </c>
      <c r="D34">
        <v>24.99</v>
      </c>
      <c r="E34">
        <v>92</v>
      </c>
      <c r="F34">
        <v>45.95</v>
      </c>
      <c r="G34">
        <v>86</v>
      </c>
      <c r="H34">
        <v>93</v>
      </c>
      <c r="I34">
        <v>7</v>
      </c>
      <c r="J34">
        <f>VLOOKUP(A34,raw!A:O,15,FALSE)</f>
        <v>10584</v>
      </c>
      <c r="K34">
        <v>1</v>
      </c>
    </row>
    <row r="35" spans="1:11" x14ac:dyDescent="0.3">
      <c r="A35">
        <v>400750</v>
      </c>
      <c r="B35" t="s">
        <v>498</v>
      </c>
      <c r="C35" s="1">
        <f>VLOOKUP(A35,raw!A:P,16,FALSE)</f>
        <v>44358.166666666701</v>
      </c>
      <c r="D35">
        <v>34.99</v>
      </c>
      <c r="E35">
        <v>82</v>
      </c>
      <c r="F35">
        <v>42.866666666666703</v>
      </c>
      <c r="G35">
        <v>74</v>
      </c>
      <c r="H35">
        <v>83</v>
      </c>
      <c r="I35">
        <v>9</v>
      </c>
      <c r="J35">
        <f>VLOOKUP(A35,raw!A:O,15,FALSE)</f>
        <v>17810</v>
      </c>
      <c r="K35">
        <v>0</v>
      </c>
    </row>
    <row r="36" spans="1:11" x14ac:dyDescent="0.3">
      <c r="A36">
        <v>1501750</v>
      </c>
      <c r="B36" t="s">
        <v>751</v>
      </c>
      <c r="C36" s="1">
        <f>VLOOKUP(A36,raw!A:P,16,FALSE)</f>
        <v>45212.166666666701</v>
      </c>
      <c r="D36">
        <v>69.989999999999995</v>
      </c>
      <c r="E36">
        <v>63</v>
      </c>
      <c r="F36">
        <v>42.1666666666667</v>
      </c>
      <c r="G36">
        <v>39</v>
      </c>
      <c r="H36">
        <v>69</v>
      </c>
      <c r="I36">
        <v>30</v>
      </c>
      <c r="J36">
        <f>VLOOKUP(A36,raw!A:O,15,FALSE)</f>
        <v>32249</v>
      </c>
      <c r="K36">
        <v>0</v>
      </c>
    </row>
    <row r="37" spans="1:11" x14ac:dyDescent="0.3">
      <c r="A37">
        <v>1361210</v>
      </c>
      <c r="B37" t="s">
        <v>198</v>
      </c>
      <c r="C37" s="1">
        <f>VLOOKUP(A37,raw!A:P,16,FALSE)</f>
        <v>44895.208333333299</v>
      </c>
      <c r="D37">
        <v>39.99</v>
      </c>
      <c r="E37">
        <v>68</v>
      </c>
      <c r="F37">
        <v>41.633333333333297</v>
      </c>
      <c r="G37">
        <v>44</v>
      </c>
      <c r="H37">
        <v>71</v>
      </c>
      <c r="I37">
        <v>27</v>
      </c>
      <c r="J37">
        <f>VLOOKUP(A37,raw!A:O,15,FALSE)</f>
        <v>99391</v>
      </c>
      <c r="K37">
        <v>0</v>
      </c>
    </row>
    <row r="38" spans="1:11" x14ac:dyDescent="0.3">
      <c r="A38">
        <v>2215430</v>
      </c>
      <c r="B38" t="s">
        <v>414</v>
      </c>
      <c r="C38" s="1">
        <f>VLOOKUP(A38,raw!A:P,16,FALSE)</f>
        <v>45428.166666666701</v>
      </c>
      <c r="D38">
        <v>59.99</v>
      </c>
      <c r="E38">
        <v>93</v>
      </c>
      <c r="F38">
        <v>40.700000000000003</v>
      </c>
      <c r="G38">
        <v>87</v>
      </c>
      <c r="H38">
        <v>93</v>
      </c>
      <c r="I38">
        <v>6</v>
      </c>
      <c r="J38">
        <f>VLOOKUP(A38,raw!A:O,15,FALSE)</f>
        <v>0</v>
      </c>
      <c r="K38">
        <v>0</v>
      </c>
    </row>
    <row r="39" spans="1:11" x14ac:dyDescent="0.3">
      <c r="A39">
        <v>2208920</v>
      </c>
      <c r="B39" t="s">
        <v>329</v>
      </c>
      <c r="C39" s="1">
        <f>VLOOKUP(A39,raw!A:P,16,FALSE)</f>
        <v>44901.208333333299</v>
      </c>
      <c r="D39">
        <v>59.99</v>
      </c>
      <c r="E39">
        <v>69</v>
      </c>
      <c r="F39">
        <v>40.299999999999997</v>
      </c>
      <c r="G39">
        <v>53</v>
      </c>
      <c r="H39">
        <v>67</v>
      </c>
      <c r="I39">
        <v>14</v>
      </c>
      <c r="J39">
        <f>VLOOKUP(A39,raw!A:O,15,FALSE)</f>
        <v>24809</v>
      </c>
      <c r="K39">
        <v>0</v>
      </c>
    </row>
    <row r="40" spans="1:11" x14ac:dyDescent="0.3">
      <c r="A40">
        <v>2322010</v>
      </c>
      <c r="B40" t="s">
        <v>1004</v>
      </c>
      <c r="C40" s="1">
        <f>VLOOKUP(A40,raw!A:P,16,FALSE)</f>
        <v>45554</v>
      </c>
      <c r="D40">
        <v>59.99</v>
      </c>
      <c r="E40">
        <v>77</v>
      </c>
      <c r="F40">
        <v>40.25</v>
      </c>
      <c r="G40">
        <v>45</v>
      </c>
      <c r="H40">
        <v>81</v>
      </c>
      <c r="I40">
        <v>36</v>
      </c>
      <c r="J40">
        <f>VLOOKUP(A40,raw!A:O,15,FALSE)</f>
        <v>13213</v>
      </c>
      <c r="K40">
        <v>0</v>
      </c>
    </row>
    <row r="41" spans="1:11" x14ac:dyDescent="0.3">
      <c r="A41">
        <v>2054970</v>
      </c>
      <c r="B41" t="s">
        <v>203</v>
      </c>
      <c r="C41" s="1">
        <f>VLOOKUP(A41,raw!A:P,16,FALSE)</f>
        <v>45372.166666666701</v>
      </c>
      <c r="D41">
        <v>69.989999999999995</v>
      </c>
      <c r="E41">
        <v>59</v>
      </c>
      <c r="F41">
        <v>39.733333333333299</v>
      </c>
      <c r="G41">
        <v>41</v>
      </c>
      <c r="H41">
        <v>66</v>
      </c>
      <c r="I41">
        <v>25</v>
      </c>
      <c r="J41">
        <f>VLOOKUP(A41,raw!A:O,15,FALSE)</f>
        <v>97653</v>
      </c>
      <c r="K41">
        <v>0</v>
      </c>
    </row>
    <row r="42" spans="1:11" x14ac:dyDescent="0.3">
      <c r="A42">
        <v>2108330</v>
      </c>
      <c r="B42" t="s">
        <v>640</v>
      </c>
      <c r="C42" s="1">
        <f>VLOOKUP(A42,raw!A:P,16,FALSE)</f>
        <v>45092.166666666701</v>
      </c>
      <c r="D42">
        <v>69.989999999999995</v>
      </c>
      <c r="E42">
        <v>86</v>
      </c>
      <c r="F42">
        <v>38.433333333333302</v>
      </c>
      <c r="G42">
        <v>82</v>
      </c>
      <c r="H42">
        <v>85</v>
      </c>
      <c r="I42">
        <v>3</v>
      </c>
      <c r="J42">
        <f>VLOOKUP(A42,raw!A:O,15,FALSE)</f>
        <v>15826</v>
      </c>
      <c r="K42">
        <v>0</v>
      </c>
    </row>
    <row r="43" spans="1:11" x14ac:dyDescent="0.3">
      <c r="A43">
        <v>1350650</v>
      </c>
      <c r="B43" t="s">
        <v>420</v>
      </c>
      <c r="C43" s="1">
        <f>VLOOKUP(A43,raw!A:P,16,FALSE)</f>
        <v>44792.166666666701</v>
      </c>
      <c r="D43">
        <v>13.99</v>
      </c>
      <c r="E43">
        <v>96</v>
      </c>
      <c r="F43">
        <v>3.9</v>
      </c>
      <c r="G43">
        <v>97</v>
      </c>
      <c r="H43">
        <v>91</v>
      </c>
      <c r="I43">
        <v>-6</v>
      </c>
      <c r="J43">
        <f>VLOOKUP(A43,raw!A:O,15,FALSE)</f>
        <v>16628</v>
      </c>
      <c r="K43">
        <v>0</v>
      </c>
    </row>
    <row r="44" spans="1:11" x14ac:dyDescent="0.3">
      <c r="A44">
        <v>1290000</v>
      </c>
      <c r="B44" t="s">
        <v>296</v>
      </c>
      <c r="C44" s="1">
        <f>VLOOKUP(A44,raw!A:P,16,FALSE)</f>
        <v>44335.166666666701</v>
      </c>
      <c r="D44">
        <v>24.99</v>
      </c>
      <c r="E44">
        <v>97</v>
      </c>
      <c r="F44">
        <v>37.183333333333302</v>
      </c>
      <c r="G44">
        <v>90</v>
      </c>
      <c r="H44">
        <v>98</v>
      </c>
      <c r="I44">
        <v>8</v>
      </c>
      <c r="J44">
        <f>VLOOKUP(A44,raw!A:O,15,FALSE)</f>
        <v>46376</v>
      </c>
      <c r="K44">
        <v>1</v>
      </c>
    </row>
    <row r="45" spans="1:11" x14ac:dyDescent="0.3">
      <c r="A45">
        <v>2027330</v>
      </c>
      <c r="B45" t="s">
        <v>1128</v>
      </c>
      <c r="C45" s="1">
        <f>VLOOKUP(A45,raw!A:P,16,FALSE)</f>
        <v>45128.166666666701</v>
      </c>
      <c r="D45">
        <v>7.99</v>
      </c>
      <c r="E45">
        <v>93</v>
      </c>
      <c r="F45">
        <v>37</v>
      </c>
      <c r="G45">
        <v>93</v>
      </c>
      <c r="H45">
        <v>94</v>
      </c>
      <c r="I45">
        <v>1</v>
      </c>
      <c r="J45">
        <f>VLOOKUP(A45,raw!A:O,15,FALSE)</f>
        <v>9583</v>
      </c>
      <c r="K45">
        <v>0</v>
      </c>
    </row>
    <row r="46" spans="1:11" x14ac:dyDescent="0.3">
      <c r="A46">
        <v>1288310</v>
      </c>
      <c r="B46" t="s">
        <v>568</v>
      </c>
      <c r="C46" s="1">
        <f>VLOOKUP(A46,raw!A:P,16,FALSE)</f>
        <v>44230.208333333299</v>
      </c>
      <c r="D46">
        <v>9.99</v>
      </c>
      <c r="E46">
        <v>98</v>
      </c>
      <c r="F46">
        <v>5.5166666666666702</v>
      </c>
      <c r="G46">
        <v>98</v>
      </c>
      <c r="H46">
        <v>93</v>
      </c>
      <c r="I46">
        <v>-5</v>
      </c>
      <c r="J46">
        <f>VLOOKUP(A46,raw!A:O,15,FALSE)</f>
        <v>39586</v>
      </c>
      <c r="K46">
        <v>0</v>
      </c>
    </row>
    <row r="47" spans="1:11" x14ac:dyDescent="0.3">
      <c r="A47">
        <v>740130</v>
      </c>
      <c r="B47" t="s">
        <v>534</v>
      </c>
      <c r="C47" s="1">
        <f>VLOOKUP(A47,raw!A:P,16,FALSE)</f>
        <v>44448.166666666701</v>
      </c>
      <c r="D47">
        <v>39.99</v>
      </c>
      <c r="E47">
        <v>88</v>
      </c>
      <c r="F47">
        <v>36.716666666666697</v>
      </c>
      <c r="G47">
        <v>85</v>
      </c>
      <c r="H47">
        <v>88</v>
      </c>
      <c r="I47">
        <v>3</v>
      </c>
      <c r="J47">
        <f>VLOOKUP(A47,raw!A:O,15,FALSE)</f>
        <v>33542</v>
      </c>
      <c r="K47">
        <v>0</v>
      </c>
    </row>
    <row r="48" spans="1:11" x14ac:dyDescent="0.3">
      <c r="A48">
        <v>881020</v>
      </c>
      <c r="B48" t="s">
        <v>453</v>
      </c>
      <c r="C48" s="1">
        <f>VLOOKUP(A48,raw!A:P,16,FALSE)</f>
        <v>45322.208333333299</v>
      </c>
      <c r="D48">
        <v>59.99</v>
      </c>
      <c r="E48">
        <v>89</v>
      </c>
      <c r="F48">
        <v>36.466666666666697</v>
      </c>
      <c r="G48">
        <v>88</v>
      </c>
      <c r="H48">
        <v>93</v>
      </c>
      <c r="I48">
        <v>5</v>
      </c>
      <c r="J48">
        <f>VLOOKUP(A48,raw!A:O,15,FALSE)</f>
        <v>40138</v>
      </c>
      <c r="K48">
        <v>0</v>
      </c>
    </row>
    <row r="49" spans="1:11" x14ac:dyDescent="0.3">
      <c r="A49">
        <v>1623730</v>
      </c>
      <c r="B49" t="s">
        <v>20</v>
      </c>
      <c r="C49" s="1">
        <f>VLOOKUP(A49,raw!A:P,16,FALSE)</f>
        <v>45309.208333333299</v>
      </c>
      <c r="D49">
        <v>29.99</v>
      </c>
      <c r="E49">
        <v>94</v>
      </c>
      <c r="F49">
        <v>36.1</v>
      </c>
      <c r="G49">
        <v>91</v>
      </c>
      <c r="H49">
        <v>95</v>
      </c>
      <c r="I49">
        <v>4</v>
      </c>
      <c r="J49">
        <f>VLOOKUP(A49,raw!A:O,15,FALSE)</f>
        <v>317340</v>
      </c>
      <c r="K49">
        <v>1</v>
      </c>
    </row>
    <row r="50" spans="1:11" x14ac:dyDescent="0.3">
      <c r="A50">
        <v>2285150</v>
      </c>
      <c r="B50" t="s">
        <v>1104</v>
      </c>
      <c r="C50" s="1">
        <f>VLOOKUP(A50,raw!A:P,16,FALSE)</f>
        <v>45210.166666666701</v>
      </c>
      <c r="D50">
        <v>19.989999999999998</v>
      </c>
      <c r="E50">
        <v>68</v>
      </c>
      <c r="F50">
        <v>35.633333333333297</v>
      </c>
      <c r="G50">
        <v>55</v>
      </c>
      <c r="H50">
        <v>69</v>
      </c>
      <c r="I50">
        <v>14</v>
      </c>
      <c r="J50">
        <f>VLOOKUP(A50,raw!A:O,15,FALSE)</f>
        <v>8931</v>
      </c>
      <c r="K50">
        <v>1</v>
      </c>
    </row>
    <row r="51" spans="1:11" x14ac:dyDescent="0.3">
      <c r="A51">
        <v>1774580</v>
      </c>
      <c r="B51" t="s">
        <v>205</v>
      </c>
      <c r="C51" s="1">
        <f>VLOOKUP(A51,raw!A:P,16,FALSE)</f>
        <v>45043.166666666701</v>
      </c>
      <c r="D51">
        <v>69.989999999999995</v>
      </c>
      <c r="E51">
        <v>67</v>
      </c>
      <c r="F51">
        <v>35.5833333333333</v>
      </c>
      <c r="G51">
        <v>63</v>
      </c>
      <c r="H51">
        <v>66</v>
      </c>
      <c r="I51">
        <v>3</v>
      </c>
      <c r="J51">
        <f>VLOOKUP(A51,raw!A:O,15,FALSE)</f>
        <v>55018</v>
      </c>
      <c r="K51">
        <v>0</v>
      </c>
    </row>
    <row r="52" spans="1:11" x14ac:dyDescent="0.3">
      <c r="A52">
        <v>1462040</v>
      </c>
      <c r="B52" t="s">
        <v>375</v>
      </c>
      <c r="C52" s="1">
        <f>VLOOKUP(A52,raw!A:P,16,FALSE)</f>
        <v>44729.166666666701</v>
      </c>
      <c r="D52">
        <v>69.989999999999995</v>
      </c>
      <c r="E52">
        <v>89</v>
      </c>
      <c r="F52">
        <v>35.566666666666698</v>
      </c>
      <c r="G52">
        <v>91</v>
      </c>
      <c r="H52">
        <v>87</v>
      </c>
      <c r="I52">
        <v>-4</v>
      </c>
      <c r="J52">
        <f>VLOOKUP(A52,raw!A:O,15,FALSE)</f>
        <v>29010</v>
      </c>
      <c r="K52">
        <v>0</v>
      </c>
    </row>
    <row r="53" spans="1:11" x14ac:dyDescent="0.3">
      <c r="A53">
        <v>1328670</v>
      </c>
      <c r="B53" t="s">
        <v>208</v>
      </c>
      <c r="C53" s="1">
        <f>VLOOKUP(A53,raw!A:P,16,FALSE)</f>
        <v>44330.166666666701</v>
      </c>
      <c r="D53">
        <v>59.99</v>
      </c>
      <c r="E53">
        <v>91</v>
      </c>
      <c r="F53">
        <v>35.216666666666697</v>
      </c>
      <c r="G53">
        <v>82</v>
      </c>
      <c r="H53">
        <v>91</v>
      </c>
      <c r="I53">
        <v>9</v>
      </c>
      <c r="J53">
        <f>VLOOKUP(A53,raw!A:O,15,FALSE)</f>
        <v>48882</v>
      </c>
      <c r="K53">
        <v>0</v>
      </c>
    </row>
    <row r="54" spans="1:11" x14ac:dyDescent="0.3">
      <c r="A54">
        <v>1424330</v>
      </c>
      <c r="B54" t="s">
        <v>1009</v>
      </c>
      <c r="C54" s="1">
        <f>VLOOKUP(A54,raw!A:P,16,FALSE)</f>
        <v>44224.208333333299</v>
      </c>
      <c r="D54">
        <v>19.989999999999998</v>
      </c>
      <c r="E54">
        <v>98</v>
      </c>
      <c r="F54">
        <v>34.950000000000003</v>
      </c>
      <c r="G54">
        <v>96</v>
      </c>
      <c r="H54">
        <v>98</v>
      </c>
      <c r="I54">
        <v>2</v>
      </c>
      <c r="J54">
        <f>VLOOKUP(A54,raw!A:O,15,FALSE)</f>
        <v>10634</v>
      </c>
      <c r="K54">
        <v>1</v>
      </c>
    </row>
    <row r="55" spans="1:11" x14ac:dyDescent="0.3">
      <c r="A55">
        <v>553850</v>
      </c>
      <c r="B55" t="s">
        <v>31</v>
      </c>
      <c r="C55" s="1">
        <f>VLOOKUP(A55,raw!A:P,16,FALSE)</f>
        <v>45330.208333333299</v>
      </c>
      <c r="D55">
        <v>39.99</v>
      </c>
      <c r="E55">
        <v>72</v>
      </c>
      <c r="F55">
        <v>34.75</v>
      </c>
      <c r="G55">
        <v>16</v>
      </c>
      <c r="H55">
        <v>79</v>
      </c>
      <c r="I55">
        <v>63</v>
      </c>
      <c r="J55">
        <f>VLOOKUP(A55,raw!A:O,15,FALSE)</f>
        <v>898649</v>
      </c>
      <c r="K55">
        <v>0</v>
      </c>
    </row>
    <row r="56" spans="1:11" x14ac:dyDescent="0.3">
      <c r="A56">
        <v>2290180</v>
      </c>
      <c r="B56" t="s">
        <v>589</v>
      </c>
      <c r="C56" s="1">
        <f>VLOOKUP(A56,raw!A:P,16,FALSE)</f>
        <v>45085.166666666701</v>
      </c>
      <c r="D56">
        <v>39.99</v>
      </c>
      <c r="E56">
        <v>84</v>
      </c>
      <c r="F56">
        <v>13.5833333333333</v>
      </c>
      <c r="G56">
        <v>84</v>
      </c>
      <c r="H56">
        <v>80</v>
      </c>
      <c r="I56">
        <v>-4</v>
      </c>
      <c r="J56">
        <f>VLOOKUP(A56,raw!A:O,15,FALSE)</f>
        <v>15369</v>
      </c>
      <c r="K56">
        <v>0</v>
      </c>
    </row>
    <row r="57" spans="1:11" x14ac:dyDescent="0.3">
      <c r="A57">
        <v>1296830</v>
      </c>
      <c r="B57" t="s">
        <v>299</v>
      </c>
      <c r="C57" s="1">
        <f>VLOOKUP(A57,raw!A:P,16,FALSE)</f>
        <v>44579.208333333299</v>
      </c>
      <c r="D57">
        <v>17.989999999999998</v>
      </c>
      <c r="E57">
        <v>93</v>
      </c>
      <c r="F57">
        <v>33.983333333333299</v>
      </c>
      <c r="G57">
        <v>93</v>
      </c>
      <c r="H57">
        <v>94</v>
      </c>
      <c r="I57">
        <v>1</v>
      </c>
      <c r="J57">
        <f>VLOOKUP(A57,raw!A:O,15,FALSE)</f>
        <v>35355</v>
      </c>
      <c r="K57">
        <v>0</v>
      </c>
    </row>
    <row r="58" spans="1:11" x14ac:dyDescent="0.3">
      <c r="A58">
        <v>1850570</v>
      </c>
      <c r="B58" t="s">
        <v>527</v>
      </c>
      <c r="C58" s="1">
        <f>VLOOKUP(A58,raw!A:P,16,FALSE)</f>
        <v>44650.166666666701</v>
      </c>
      <c r="D58">
        <v>39.99</v>
      </c>
      <c r="E58">
        <v>93</v>
      </c>
      <c r="F58">
        <v>9.8666666666666707</v>
      </c>
      <c r="G58">
        <v>95</v>
      </c>
      <c r="H58">
        <v>91</v>
      </c>
      <c r="I58">
        <v>-4</v>
      </c>
      <c r="J58">
        <f>VLOOKUP(A58,raw!A:O,15,FALSE)</f>
        <v>30156</v>
      </c>
      <c r="K58">
        <v>0</v>
      </c>
    </row>
    <row r="59" spans="1:11" x14ac:dyDescent="0.3">
      <c r="A59">
        <v>990080</v>
      </c>
      <c r="B59" t="s">
        <v>63</v>
      </c>
      <c r="C59" s="1">
        <f>VLOOKUP(A59,raw!A:P,16,FALSE)</f>
        <v>44967.208333333299</v>
      </c>
      <c r="D59">
        <v>59.99</v>
      </c>
      <c r="E59">
        <v>91</v>
      </c>
      <c r="F59">
        <v>32.716666666666697</v>
      </c>
      <c r="G59">
        <v>81</v>
      </c>
      <c r="H59">
        <v>92</v>
      </c>
      <c r="I59">
        <v>11</v>
      </c>
      <c r="J59">
        <f>VLOOKUP(A59,raw!A:O,15,FALSE)</f>
        <v>276490</v>
      </c>
      <c r="K59">
        <v>0</v>
      </c>
    </row>
    <row r="60" spans="1:11" x14ac:dyDescent="0.3">
      <c r="A60">
        <v>534380</v>
      </c>
      <c r="B60" t="s">
        <v>92</v>
      </c>
      <c r="C60" s="1">
        <f>VLOOKUP(A60,raw!A:P,16,FALSE)</f>
        <v>44595.208333333299</v>
      </c>
      <c r="D60">
        <v>59.99</v>
      </c>
      <c r="E60">
        <v>78</v>
      </c>
      <c r="F60">
        <v>32.716666666666697</v>
      </c>
      <c r="G60">
        <v>68</v>
      </c>
      <c r="H60">
        <v>77</v>
      </c>
      <c r="I60">
        <v>9</v>
      </c>
      <c r="J60">
        <f>VLOOKUP(A60,raw!A:O,15,FALSE)</f>
        <v>168762</v>
      </c>
      <c r="K60">
        <v>0</v>
      </c>
    </row>
    <row r="61" spans="1:11" x14ac:dyDescent="0.3">
      <c r="A61">
        <v>2358720</v>
      </c>
      <c r="B61" t="s">
        <v>16</v>
      </c>
      <c r="C61" s="1">
        <f>VLOOKUP(A61,raw!A:P,16,FALSE)</f>
        <v>45523</v>
      </c>
      <c r="D61">
        <v>59.99</v>
      </c>
      <c r="E61">
        <v>96</v>
      </c>
      <c r="F61">
        <v>48.283333333333303</v>
      </c>
      <c r="G61">
        <v>97</v>
      </c>
      <c r="H61">
        <v>94</v>
      </c>
      <c r="I61">
        <v>-3</v>
      </c>
      <c r="J61">
        <f>VLOOKUP(A61,raw!A:O,15,FALSE)</f>
        <v>935087</v>
      </c>
      <c r="K61">
        <v>0</v>
      </c>
    </row>
    <row r="62" spans="1:11" x14ac:dyDescent="0.3">
      <c r="A62">
        <v>2669320</v>
      </c>
      <c r="B62" t="s">
        <v>1142</v>
      </c>
      <c r="C62" s="1">
        <f>VLOOKUP(A62,raw!A:P,16,FALSE)</f>
        <v>45561</v>
      </c>
      <c r="D62">
        <v>69.989999999999995</v>
      </c>
      <c r="E62">
        <v>48</v>
      </c>
      <c r="F62">
        <v>31</v>
      </c>
      <c r="G62">
        <v>30</v>
      </c>
      <c r="H62">
        <v>47</v>
      </c>
      <c r="I62">
        <v>17</v>
      </c>
      <c r="J62">
        <f>VLOOKUP(A62,raw!A:O,15,FALSE)</f>
        <v>13627</v>
      </c>
      <c r="K62">
        <v>0</v>
      </c>
    </row>
    <row r="63" spans="1:11" x14ac:dyDescent="0.3">
      <c r="A63">
        <v>975370</v>
      </c>
      <c r="B63" t="s">
        <v>505</v>
      </c>
      <c r="C63" s="1">
        <f>VLOOKUP(A63,raw!A:P,16,FALSE)</f>
        <v>44901.208333333299</v>
      </c>
      <c r="D63">
        <v>29.99</v>
      </c>
      <c r="E63">
        <v>95</v>
      </c>
      <c r="F63">
        <v>30.85</v>
      </c>
      <c r="G63">
        <v>95</v>
      </c>
      <c r="H63">
        <v>95</v>
      </c>
      <c r="I63">
        <v>0</v>
      </c>
      <c r="J63">
        <f>VLOOKUP(A63,raw!A:O,15,FALSE)</f>
        <v>26355</v>
      </c>
      <c r="K63">
        <v>0</v>
      </c>
    </row>
    <row r="64" spans="1:11" x14ac:dyDescent="0.3">
      <c r="A64">
        <v>1593500</v>
      </c>
      <c r="B64" t="s">
        <v>128</v>
      </c>
      <c r="C64" s="1">
        <f>VLOOKUP(A64,raw!A:P,16,FALSE)</f>
        <v>44575.208333333299</v>
      </c>
      <c r="D64">
        <v>49.99</v>
      </c>
      <c r="E64">
        <v>96</v>
      </c>
      <c r="F64">
        <v>30.516666666666701</v>
      </c>
      <c r="G64">
        <v>90</v>
      </c>
      <c r="H64">
        <v>97</v>
      </c>
      <c r="I64">
        <v>7</v>
      </c>
      <c r="J64">
        <f>VLOOKUP(A64,raw!A:O,15,FALSE)</f>
        <v>140373</v>
      </c>
      <c r="K64">
        <v>0</v>
      </c>
    </row>
    <row r="65" spans="1:11" x14ac:dyDescent="0.3">
      <c r="A65">
        <v>1551360</v>
      </c>
      <c r="B65" t="s">
        <v>58</v>
      </c>
      <c r="C65" s="1">
        <f>VLOOKUP(A65,raw!A:P,16,FALSE)</f>
        <v>44508.208333333299</v>
      </c>
      <c r="D65">
        <v>59.99</v>
      </c>
      <c r="E65">
        <v>88</v>
      </c>
      <c r="F65">
        <v>30.45</v>
      </c>
      <c r="G65">
        <v>83</v>
      </c>
      <c r="H65">
        <v>88</v>
      </c>
      <c r="I65">
        <v>5</v>
      </c>
      <c r="J65">
        <f>VLOOKUP(A65,raw!A:O,15,FALSE)</f>
        <v>186946</v>
      </c>
      <c r="K65">
        <v>0</v>
      </c>
    </row>
    <row r="66" spans="1:11" x14ac:dyDescent="0.3">
      <c r="A66">
        <v>780310</v>
      </c>
      <c r="B66" t="s">
        <v>633</v>
      </c>
      <c r="C66" s="1">
        <f>VLOOKUP(A66,raw!A:P,16,FALSE)</f>
        <v>44483.166666666701</v>
      </c>
      <c r="D66">
        <v>29.99</v>
      </c>
      <c r="E66">
        <v>90</v>
      </c>
      <c r="F66">
        <v>30.25</v>
      </c>
      <c r="G66">
        <v>88</v>
      </c>
      <c r="H66">
        <v>91</v>
      </c>
      <c r="I66">
        <v>3</v>
      </c>
      <c r="J66">
        <f>VLOOKUP(A66,raw!A:O,15,FALSE)</f>
        <v>16860</v>
      </c>
      <c r="K66">
        <v>0</v>
      </c>
    </row>
    <row r="67" spans="1:11" x14ac:dyDescent="0.3">
      <c r="A67">
        <v>1928980</v>
      </c>
      <c r="B67" t="s">
        <v>858</v>
      </c>
      <c r="C67" s="1">
        <f>VLOOKUP(A67,raw!A:P,16,FALSE)</f>
        <v>45342.208333333299</v>
      </c>
      <c r="D67">
        <v>29.99</v>
      </c>
      <c r="E67">
        <v>66</v>
      </c>
      <c r="F67">
        <v>30.2</v>
      </c>
      <c r="G67">
        <v>27</v>
      </c>
      <c r="H67">
        <v>71</v>
      </c>
      <c r="I67">
        <v>44</v>
      </c>
      <c r="J67">
        <f>VLOOKUP(A67,raw!A:O,15,FALSE)</f>
        <v>14395</v>
      </c>
      <c r="K67">
        <v>1</v>
      </c>
    </row>
    <row r="68" spans="1:11" x14ac:dyDescent="0.3">
      <c r="A68">
        <v>2142790</v>
      </c>
      <c r="B68" t="s">
        <v>981</v>
      </c>
      <c r="C68" s="1">
        <f>VLOOKUP(A68,raw!A:P,16,FALSE)</f>
        <v>45509</v>
      </c>
      <c r="D68">
        <v>13.99</v>
      </c>
      <c r="E68">
        <v>98</v>
      </c>
      <c r="F68">
        <v>30.116666666666699</v>
      </c>
      <c r="G68">
        <v>94</v>
      </c>
      <c r="H68">
        <v>98</v>
      </c>
      <c r="I68">
        <v>4</v>
      </c>
      <c r="J68">
        <f>VLOOKUP(A68,raw!A:O,15,FALSE)</f>
        <v>9923</v>
      </c>
      <c r="K68">
        <v>1</v>
      </c>
    </row>
    <row r="69" spans="1:11" x14ac:dyDescent="0.3">
      <c r="A69">
        <v>949230</v>
      </c>
      <c r="B69" t="s">
        <v>333</v>
      </c>
      <c r="C69" s="1">
        <f>VLOOKUP(A69,raw!A:P,16,FALSE)</f>
        <v>45223.166666666701</v>
      </c>
      <c r="D69">
        <v>49.99</v>
      </c>
      <c r="E69">
        <v>53</v>
      </c>
      <c r="F69">
        <v>30.1</v>
      </c>
      <c r="G69">
        <v>43</v>
      </c>
      <c r="H69">
        <v>54</v>
      </c>
      <c r="I69">
        <v>11</v>
      </c>
      <c r="J69">
        <f>VLOOKUP(A69,raw!A:O,15,FALSE)</f>
        <v>58394</v>
      </c>
      <c r="K69">
        <v>0</v>
      </c>
    </row>
    <row r="70" spans="1:11" x14ac:dyDescent="0.3">
      <c r="A70">
        <v>700600</v>
      </c>
      <c r="B70" t="s">
        <v>796</v>
      </c>
      <c r="C70" s="1">
        <f>VLOOKUP(A70,raw!A:P,16,FALSE)</f>
        <v>44285.166666666701</v>
      </c>
      <c r="D70">
        <v>39.99</v>
      </c>
      <c r="E70">
        <v>68</v>
      </c>
      <c r="F70">
        <v>29.9</v>
      </c>
      <c r="G70">
        <v>57</v>
      </c>
      <c r="H70">
        <v>67</v>
      </c>
      <c r="I70">
        <v>10</v>
      </c>
      <c r="J70">
        <f>VLOOKUP(A70,raw!A:O,15,FALSE)</f>
        <v>11734</v>
      </c>
      <c r="K70">
        <v>0</v>
      </c>
    </row>
    <row r="71" spans="1:11" x14ac:dyDescent="0.3">
      <c r="A71">
        <v>1817070</v>
      </c>
      <c r="B71" t="s">
        <v>179</v>
      </c>
      <c r="C71" s="1">
        <f>VLOOKUP(A71,raw!A:P,16,FALSE)</f>
        <v>44785.166666666701</v>
      </c>
      <c r="D71">
        <v>59.99</v>
      </c>
      <c r="E71">
        <v>96</v>
      </c>
      <c r="F71">
        <v>29.216666666666701</v>
      </c>
      <c r="G71">
        <v>90</v>
      </c>
      <c r="H71">
        <v>96</v>
      </c>
      <c r="I71">
        <v>6</v>
      </c>
      <c r="J71">
        <f>VLOOKUP(A71,raw!A:O,15,FALSE)</f>
        <v>98543</v>
      </c>
      <c r="K71">
        <v>0</v>
      </c>
    </row>
    <row r="72" spans="1:11" x14ac:dyDescent="0.3">
      <c r="A72">
        <v>1888160</v>
      </c>
      <c r="B72" t="s">
        <v>278</v>
      </c>
      <c r="C72" s="1">
        <f>VLOOKUP(A72,raw!A:P,16,FALSE)</f>
        <v>45162.166666666701</v>
      </c>
      <c r="D72">
        <v>59.99</v>
      </c>
      <c r="E72">
        <v>91</v>
      </c>
      <c r="F72">
        <v>29</v>
      </c>
      <c r="G72">
        <v>82</v>
      </c>
      <c r="H72">
        <v>94</v>
      </c>
      <c r="I72">
        <v>12</v>
      </c>
      <c r="J72">
        <f>VLOOKUP(A72,raw!A:O,15,FALSE)</f>
        <v>69653</v>
      </c>
      <c r="K72">
        <v>0</v>
      </c>
    </row>
    <row r="73" spans="1:11" x14ac:dyDescent="0.3">
      <c r="A73">
        <v>1371580</v>
      </c>
      <c r="B73" t="s">
        <v>465</v>
      </c>
      <c r="C73" s="1">
        <f>VLOOKUP(A73,raw!A:P,16,FALSE)</f>
        <v>44518.208333333299</v>
      </c>
      <c r="D73">
        <v>29.99</v>
      </c>
      <c r="E73">
        <v>69</v>
      </c>
      <c r="F73">
        <v>28.983333333333299</v>
      </c>
      <c r="G73">
        <v>63</v>
      </c>
      <c r="H73">
        <v>73</v>
      </c>
      <c r="I73">
        <v>10</v>
      </c>
      <c r="J73">
        <f>VLOOKUP(A73,raw!A:O,15,FALSE)</f>
        <v>16043</v>
      </c>
      <c r="K73">
        <v>0</v>
      </c>
    </row>
    <row r="74" spans="1:11" x14ac:dyDescent="0.3">
      <c r="A74">
        <v>1113560</v>
      </c>
      <c r="B74" t="s">
        <v>671</v>
      </c>
      <c r="C74" s="1">
        <f>VLOOKUP(A74,raw!A:P,16,FALSE)</f>
        <v>44309.166666666701</v>
      </c>
      <c r="D74">
        <v>59.99</v>
      </c>
      <c r="E74">
        <v>88</v>
      </c>
      <c r="F74">
        <v>28.883333333333301</v>
      </c>
      <c r="G74">
        <v>79</v>
      </c>
      <c r="H74">
        <v>90</v>
      </c>
      <c r="I74">
        <v>11</v>
      </c>
      <c r="J74">
        <f>VLOOKUP(A74,raw!A:O,15,FALSE)</f>
        <v>23949</v>
      </c>
      <c r="K74">
        <v>0</v>
      </c>
    </row>
    <row r="75" spans="1:11" x14ac:dyDescent="0.3">
      <c r="A75">
        <v>1466860</v>
      </c>
      <c r="B75" t="s">
        <v>176</v>
      </c>
      <c r="C75" s="1">
        <f>VLOOKUP(A75,raw!A:P,16,FALSE)</f>
        <v>44497.166666666701</v>
      </c>
      <c r="D75">
        <v>39.99</v>
      </c>
      <c r="E75">
        <v>87</v>
      </c>
      <c r="F75">
        <v>28.5833333333333</v>
      </c>
      <c r="G75">
        <v>85</v>
      </c>
      <c r="H75">
        <v>86</v>
      </c>
      <c r="I75">
        <v>1</v>
      </c>
      <c r="J75">
        <f>VLOOKUP(A75,raw!A:O,15,FALSE)</f>
        <v>69507</v>
      </c>
      <c r="K75">
        <v>0</v>
      </c>
    </row>
    <row r="76" spans="1:11" x14ac:dyDescent="0.3">
      <c r="A76">
        <v>529340</v>
      </c>
      <c r="B76" t="s">
        <v>303</v>
      </c>
      <c r="C76" s="1">
        <f>VLOOKUP(A76,raw!A:P,16,FALSE)</f>
        <v>44859.166666666701</v>
      </c>
      <c r="D76">
        <v>49.99</v>
      </c>
      <c r="E76">
        <v>67</v>
      </c>
      <c r="F76">
        <v>27.9</v>
      </c>
      <c r="G76">
        <v>63</v>
      </c>
      <c r="H76">
        <v>66</v>
      </c>
      <c r="I76">
        <v>3</v>
      </c>
      <c r="J76">
        <f>VLOOKUP(A76,raw!A:O,15,FALSE)</f>
        <v>45861</v>
      </c>
      <c r="K76">
        <v>0</v>
      </c>
    </row>
    <row r="77" spans="1:11" x14ac:dyDescent="0.3">
      <c r="A77">
        <v>1448440</v>
      </c>
      <c r="B77" t="s">
        <v>956</v>
      </c>
      <c r="C77" s="1">
        <f>VLOOKUP(A77,raw!A:P,16,FALSE)</f>
        <v>44988.208333333299</v>
      </c>
      <c r="D77">
        <v>39.99</v>
      </c>
      <c r="E77">
        <v>48</v>
      </c>
      <c r="F77">
        <v>27.8</v>
      </c>
      <c r="G77">
        <v>41</v>
      </c>
      <c r="H77">
        <v>69</v>
      </c>
      <c r="I77">
        <v>28</v>
      </c>
      <c r="J77">
        <f>VLOOKUP(A77,raw!A:O,15,FALSE)</f>
        <v>26505</v>
      </c>
      <c r="K77">
        <v>0</v>
      </c>
    </row>
    <row r="78" spans="1:11" x14ac:dyDescent="0.3">
      <c r="A78">
        <v>2369390</v>
      </c>
      <c r="B78" t="s">
        <v>411</v>
      </c>
      <c r="C78" s="1">
        <f>VLOOKUP(A78,raw!A:P,16,FALSE)</f>
        <v>45057.166666666701</v>
      </c>
      <c r="D78">
        <v>59.99</v>
      </c>
      <c r="E78">
        <v>72</v>
      </c>
      <c r="F78">
        <v>27.733333333333299</v>
      </c>
      <c r="G78">
        <v>67</v>
      </c>
      <c r="H78">
        <v>68</v>
      </c>
      <c r="I78">
        <v>1</v>
      </c>
      <c r="J78">
        <f>VLOOKUP(A78,raw!A:O,15,FALSE)</f>
        <v>21852</v>
      </c>
      <c r="K78">
        <v>0</v>
      </c>
    </row>
    <row r="79" spans="1:11" x14ac:dyDescent="0.3">
      <c r="A79">
        <v>315210</v>
      </c>
      <c r="B79" t="s">
        <v>1113</v>
      </c>
      <c r="C79" s="1">
        <f>VLOOKUP(A79,raw!A:P,16,FALSE)</f>
        <v>45324.208333333299</v>
      </c>
      <c r="D79">
        <v>69.989999999999995</v>
      </c>
      <c r="E79">
        <v>69</v>
      </c>
      <c r="F79">
        <v>27.216666666666701</v>
      </c>
      <c r="G79">
        <v>50</v>
      </c>
      <c r="H79">
        <v>69</v>
      </c>
      <c r="I79">
        <v>19</v>
      </c>
      <c r="J79">
        <f>VLOOKUP(A79,raw!A:O,15,FALSE)</f>
        <v>9803</v>
      </c>
      <c r="K79">
        <v>0</v>
      </c>
    </row>
    <row r="80" spans="1:11" x14ac:dyDescent="0.3">
      <c r="A80">
        <v>1527950</v>
      </c>
      <c r="B80" t="s">
        <v>326</v>
      </c>
      <c r="C80" s="1">
        <f>VLOOKUP(A80,raw!A:P,16,FALSE)</f>
        <v>44531.208333333299</v>
      </c>
      <c r="D80">
        <v>34.99</v>
      </c>
      <c r="E80">
        <v>91</v>
      </c>
      <c r="F80">
        <v>27.1</v>
      </c>
      <c r="G80">
        <v>87</v>
      </c>
      <c r="H80">
        <v>88</v>
      </c>
      <c r="I80">
        <v>1</v>
      </c>
      <c r="J80">
        <f>VLOOKUP(A80,raw!A:O,15,FALSE)</f>
        <v>25646</v>
      </c>
      <c r="K80">
        <v>1</v>
      </c>
    </row>
    <row r="81" spans="1:11" x14ac:dyDescent="0.3">
      <c r="A81">
        <v>1364780</v>
      </c>
      <c r="B81" t="s">
        <v>201</v>
      </c>
      <c r="C81" s="1">
        <f>VLOOKUP(A81,raw!A:P,16,FALSE)</f>
        <v>45078.166666666701</v>
      </c>
      <c r="D81">
        <v>59.99</v>
      </c>
      <c r="E81">
        <v>86</v>
      </c>
      <c r="F81">
        <v>27.033333333333299</v>
      </c>
      <c r="G81">
        <v>86</v>
      </c>
      <c r="H81">
        <v>87</v>
      </c>
      <c r="I81">
        <v>1</v>
      </c>
      <c r="J81">
        <f>VLOOKUP(A81,raw!A:O,15,FALSE)</f>
        <v>46968</v>
      </c>
      <c r="K81">
        <v>0</v>
      </c>
    </row>
    <row r="82" spans="1:11" x14ac:dyDescent="0.3">
      <c r="A82">
        <v>1062090</v>
      </c>
      <c r="B82" t="s">
        <v>230</v>
      </c>
      <c r="C82" s="1">
        <f>VLOOKUP(A82,raw!A:P,16,FALSE)</f>
        <v>44454.166666666701</v>
      </c>
      <c r="D82">
        <v>24.99</v>
      </c>
      <c r="E82">
        <v>95</v>
      </c>
      <c r="F82">
        <v>26.983333333333299</v>
      </c>
      <c r="G82">
        <v>92</v>
      </c>
      <c r="H82">
        <v>95</v>
      </c>
      <c r="I82">
        <v>3</v>
      </c>
      <c r="J82">
        <f>VLOOKUP(A82,raw!A:O,15,FALSE)</f>
        <v>26033</v>
      </c>
      <c r="K82">
        <v>1</v>
      </c>
    </row>
    <row r="83" spans="1:11" x14ac:dyDescent="0.3">
      <c r="A83">
        <v>1520370</v>
      </c>
      <c r="B83" t="s">
        <v>1038</v>
      </c>
      <c r="C83" s="1">
        <f>VLOOKUP(A83,raw!A:P,16,FALSE)</f>
        <v>44546.208333333299</v>
      </c>
      <c r="D83">
        <v>15.99</v>
      </c>
      <c r="E83">
        <v>97</v>
      </c>
      <c r="F83">
        <v>26.9</v>
      </c>
      <c r="G83">
        <v>100</v>
      </c>
      <c r="H83">
        <v>97</v>
      </c>
      <c r="I83">
        <v>-3</v>
      </c>
      <c r="J83">
        <f>VLOOKUP(A83,raw!A:O,15,FALSE)</f>
        <v>11824</v>
      </c>
      <c r="K83">
        <v>1</v>
      </c>
    </row>
    <row r="84" spans="1:11" x14ac:dyDescent="0.3">
      <c r="A84">
        <v>1686940</v>
      </c>
      <c r="B84" t="s">
        <v>1019</v>
      </c>
      <c r="C84" s="1">
        <f>VLOOKUP(A84,raw!A:P,16,FALSE)</f>
        <v>45246.208333333299</v>
      </c>
      <c r="D84">
        <v>9.99</v>
      </c>
      <c r="E84">
        <v>97</v>
      </c>
      <c r="F84">
        <v>8.7333333333333307</v>
      </c>
      <c r="G84">
        <v>100</v>
      </c>
      <c r="H84">
        <v>97</v>
      </c>
      <c r="I84">
        <v>-3</v>
      </c>
      <c r="J84">
        <f>VLOOKUP(A84,raw!A:O,15,FALSE)</f>
        <v>12518</v>
      </c>
      <c r="K84">
        <v>0</v>
      </c>
    </row>
    <row r="85" spans="1:11" x14ac:dyDescent="0.3">
      <c r="A85">
        <v>2399830</v>
      </c>
      <c r="B85" t="s">
        <v>165</v>
      </c>
      <c r="C85" s="1">
        <f>VLOOKUP(A85,raw!A:P,16,FALSE)</f>
        <v>45224.166666666701</v>
      </c>
      <c r="D85">
        <v>44.99</v>
      </c>
      <c r="E85">
        <v>58</v>
      </c>
      <c r="F85">
        <v>26.85</v>
      </c>
      <c r="G85">
        <v>32</v>
      </c>
      <c r="H85">
        <v>58</v>
      </c>
      <c r="I85">
        <v>26</v>
      </c>
      <c r="J85">
        <f>VLOOKUP(A85,raw!A:O,15,FALSE)</f>
        <v>60206</v>
      </c>
      <c r="K85">
        <v>1</v>
      </c>
    </row>
    <row r="86" spans="1:11" x14ac:dyDescent="0.3">
      <c r="A86">
        <v>1062520</v>
      </c>
      <c r="B86" t="s">
        <v>524</v>
      </c>
      <c r="C86" s="1">
        <f>VLOOKUP(A86,raw!A:P,16,FALSE)</f>
        <v>44756.166666666701</v>
      </c>
      <c r="D86">
        <v>19.989999999999998</v>
      </c>
      <c r="E86">
        <v>94</v>
      </c>
      <c r="F86">
        <v>26.766666666666701</v>
      </c>
      <c r="G86">
        <v>86</v>
      </c>
      <c r="H86">
        <v>95</v>
      </c>
      <c r="I86">
        <v>9</v>
      </c>
      <c r="J86">
        <f>VLOOKUP(A86,raw!A:O,15,FALSE)</f>
        <v>20585</v>
      </c>
      <c r="K86">
        <v>1</v>
      </c>
    </row>
    <row r="87" spans="1:11" x14ac:dyDescent="0.3">
      <c r="A87">
        <v>2186680</v>
      </c>
      <c r="B87" t="s">
        <v>602</v>
      </c>
      <c r="C87" s="1">
        <f>VLOOKUP(A87,raw!A:P,16,FALSE)</f>
        <v>45267.208333333299</v>
      </c>
      <c r="D87">
        <v>49.99</v>
      </c>
      <c r="E87">
        <v>80</v>
      </c>
      <c r="F87">
        <v>26.566666666666698</v>
      </c>
      <c r="G87">
        <v>75</v>
      </c>
      <c r="H87">
        <v>79</v>
      </c>
      <c r="I87">
        <v>4</v>
      </c>
      <c r="J87">
        <f>VLOOKUP(A87,raw!A:O,15,FALSE)</f>
        <v>20003</v>
      </c>
      <c r="K87">
        <v>0</v>
      </c>
    </row>
    <row r="88" spans="1:11" x14ac:dyDescent="0.3">
      <c r="A88">
        <v>1627720</v>
      </c>
      <c r="B88" t="s">
        <v>512</v>
      </c>
      <c r="C88" s="1">
        <f>VLOOKUP(A88,raw!A:P,16,FALSE)</f>
        <v>45187.166666666701</v>
      </c>
      <c r="D88">
        <v>59.99</v>
      </c>
      <c r="E88">
        <v>92</v>
      </c>
      <c r="F88">
        <v>26.283333333333299</v>
      </c>
      <c r="G88">
        <v>86</v>
      </c>
      <c r="H88">
        <v>94</v>
      </c>
      <c r="I88">
        <v>8</v>
      </c>
      <c r="J88">
        <f>VLOOKUP(A88,raw!A:O,15,FALSE)</f>
        <v>40785</v>
      </c>
      <c r="K88">
        <v>0</v>
      </c>
    </row>
    <row r="89" spans="1:11" x14ac:dyDescent="0.3">
      <c r="A89">
        <v>1259420</v>
      </c>
      <c r="B89" t="s">
        <v>173</v>
      </c>
      <c r="C89" s="1">
        <f>VLOOKUP(A89,raw!A:P,16,FALSE)</f>
        <v>44333.166666666701</v>
      </c>
      <c r="D89">
        <v>49.99</v>
      </c>
      <c r="E89">
        <v>93</v>
      </c>
      <c r="F89">
        <v>25.866666666666699</v>
      </c>
      <c r="G89">
        <v>87</v>
      </c>
      <c r="H89">
        <v>92</v>
      </c>
      <c r="I89">
        <v>5</v>
      </c>
      <c r="J89">
        <f>VLOOKUP(A89,raw!A:O,15,FALSE)</f>
        <v>88174</v>
      </c>
      <c r="K89">
        <v>0</v>
      </c>
    </row>
    <row r="90" spans="1:11" x14ac:dyDescent="0.3">
      <c r="A90">
        <v>669330</v>
      </c>
      <c r="B90" t="s">
        <v>1023</v>
      </c>
      <c r="C90" s="1">
        <f>VLOOKUP(A90,raw!A:P,16,FALSE)</f>
        <v>45057.166666666701</v>
      </c>
      <c r="D90">
        <v>14.99</v>
      </c>
      <c r="E90">
        <v>85</v>
      </c>
      <c r="F90">
        <v>25.25</v>
      </c>
      <c r="G90">
        <v>80</v>
      </c>
      <c r="H90">
        <v>86</v>
      </c>
      <c r="I90">
        <v>6</v>
      </c>
      <c r="J90">
        <f>VLOOKUP(A90,raw!A:O,15,FALSE)</f>
        <v>10101</v>
      </c>
      <c r="K90">
        <v>1</v>
      </c>
    </row>
    <row r="91" spans="1:11" x14ac:dyDescent="0.3">
      <c r="A91">
        <v>1170950</v>
      </c>
      <c r="B91" t="s">
        <v>1135</v>
      </c>
      <c r="C91" s="1">
        <f>VLOOKUP(A91,raw!A:P,16,FALSE)</f>
        <v>44523.208333333299</v>
      </c>
      <c r="D91">
        <v>39.99</v>
      </c>
      <c r="E91">
        <v>61</v>
      </c>
      <c r="F91">
        <v>25.2</v>
      </c>
      <c r="G91">
        <v>40</v>
      </c>
      <c r="H91">
        <v>61</v>
      </c>
      <c r="I91">
        <v>21</v>
      </c>
      <c r="J91">
        <f>VLOOKUP(A91,raw!A:O,15,FALSE)</f>
        <v>12064</v>
      </c>
      <c r="K91">
        <v>1</v>
      </c>
    </row>
    <row r="92" spans="1:11" x14ac:dyDescent="0.3">
      <c r="A92">
        <v>1382330</v>
      </c>
      <c r="B92" t="s">
        <v>902</v>
      </c>
      <c r="C92" s="1">
        <f>VLOOKUP(A92,raw!A:P,16,FALSE)</f>
        <v>44249.208333333299</v>
      </c>
      <c r="D92">
        <v>59.99</v>
      </c>
      <c r="E92">
        <v>89</v>
      </c>
      <c r="F92">
        <v>25.116666666666699</v>
      </c>
      <c r="G92">
        <v>84</v>
      </c>
      <c r="H92">
        <v>92</v>
      </c>
      <c r="I92">
        <v>8</v>
      </c>
      <c r="J92">
        <f>VLOOKUP(A92,raw!A:O,15,FALSE)</f>
        <v>14683</v>
      </c>
      <c r="K92">
        <v>0</v>
      </c>
    </row>
    <row r="93" spans="1:11" x14ac:dyDescent="0.3">
      <c r="A93">
        <v>1284190</v>
      </c>
      <c r="B93" t="s">
        <v>360</v>
      </c>
      <c r="C93" s="1">
        <f>VLOOKUP(A93,raw!A:P,16,FALSE)</f>
        <v>44644.166666666701</v>
      </c>
      <c r="D93">
        <v>23.99</v>
      </c>
      <c r="E93">
        <v>96</v>
      </c>
      <c r="F93">
        <v>25.05</v>
      </c>
      <c r="G93">
        <v>89</v>
      </c>
      <c r="H93">
        <v>96</v>
      </c>
      <c r="I93">
        <v>7</v>
      </c>
      <c r="J93">
        <f>VLOOKUP(A93,raw!A:O,15,FALSE)</f>
        <v>41338</v>
      </c>
      <c r="K93">
        <v>1</v>
      </c>
    </row>
    <row r="94" spans="1:11" x14ac:dyDescent="0.3">
      <c r="A94">
        <v>954850</v>
      </c>
      <c r="B94" t="s">
        <v>620</v>
      </c>
      <c r="C94" s="1">
        <f>VLOOKUP(A94,raw!A:P,16,FALSE)</f>
        <v>44981.208333333299</v>
      </c>
      <c r="D94">
        <v>49.99</v>
      </c>
      <c r="E94">
        <v>36</v>
      </c>
      <c r="F94">
        <v>24.866666666666699</v>
      </c>
      <c r="G94">
        <v>33</v>
      </c>
      <c r="H94">
        <v>35</v>
      </c>
      <c r="I94">
        <v>2</v>
      </c>
      <c r="J94">
        <f>VLOOKUP(A94,raw!A:O,15,FALSE)</f>
        <v>26100</v>
      </c>
      <c r="K94">
        <v>1</v>
      </c>
    </row>
    <row r="95" spans="1:11" x14ac:dyDescent="0.3">
      <c r="A95">
        <v>1604030</v>
      </c>
      <c r="B95" t="s">
        <v>70</v>
      </c>
      <c r="C95" s="1">
        <f>VLOOKUP(A95,raw!A:P,16,FALSE)</f>
        <v>44698.166666666701</v>
      </c>
      <c r="D95">
        <v>34.99</v>
      </c>
      <c r="E95">
        <v>88</v>
      </c>
      <c r="F95">
        <v>24.5</v>
      </c>
      <c r="G95">
        <v>73</v>
      </c>
      <c r="H95">
        <v>89</v>
      </c>
      <c r="I95">
        <v>16</v>
      </c>
      <c r="J95">
        <f>VLOOKUP(A95,raw!A:O,15,FALSE)</f>
        <v>101078</v>
      </c>
      <c r="K95">
        <v>1</v>
      </c>
    </row>
    <row r="96" spans="1:11" x14ac:dyDescent="0.3">
      <c r="A96">
        <v>1336490</v>
      </c>
      <c r="B96" t="s">
        <v>488</v>
      </c>
      <c r="C96" s="1">
        <f>VLOOKUP(A96,raw!A:P,16,FALSE)</f>
        <v>44866.166666666701</v>
      </c>
      <c r="D96">
        <v>29.99</v>
      </c>
      <c r="E96">
        <v>95</v>
      </c>
      <c r="F96">
        <v>24.4166666666667</v>
      </c>
      <c r="G96">
        <v>93</v>
      </c>
      <c r="H96">
        <v>95</v>
      </c>
      <c r="I96">
        <v>2</v>
      </c>
      <c r="J96">
        <f>VLOOKUP(A96,raw!A:O,15,FALSE)</f>
        <v>26393</v>
      </c>
      <c r="K96">
        <v>1</v>
      </c>
    </row>
    <row r="97" spans="1:11" x14ac:dyDescent="0.3">
      <c r="A97">
        <v>1888930</v>
      </c>
      <c r="B97" t="s">
        <v>437</v>
      </c>
      <c r="C97" s="1">
        <f>VLOOKUP(A97,raw!A:P,16,FALSE)</f>
        <v>45013.166666666701</v>
      </c>
      <c r="D97">
        <v>59.99</v>
      </c>
      <c r="E97">
        <v>74</v>
      </c>
      <c r="F97">
        <v>24.35</v>
      </c>
      <c r="G97">
        <v>65</v>
      </c>
      <c r="H97">
        <v>74</v>
      </c>
      <c r="I97">
        <v>9</v>
      </c>
      <c r="J97">
        <f>VLOOKUP(A97,raw!A:O,15,FALSE)</f>
        <v>58562</v>
      </c>
      <c r="K97">
        <v>0</v>
      </c>
    </row>
    <row r="98" spans="1:11" x14ac:dyDescent="0.3">
      <c r="A98">
        <v>2378900</v>
      </c>
      <c r="B98" t="s">
        <v>949</v>
      </c>
      <c r="C98" s="1">
        <f>VLOOKUP(A98,raw!A:P,16,FALSE)</f>
        <v>45212.166666666701</v>
      </c>
      <c r="D98">
        <v>9.99</v>
      </c>
      <c r="E98">
        <v>97</v>
      </c>
      <c r="F98">
        <v>4.6500000000000004</v>
      </c>
      <c r="G98">
        <v>99</v>
      </c>
      <c r="H98">
        <v>96</v>
      </c>
      <c r="I98">
        <v>-3</v>
      </c>
      <c r="J98">
        <f>VLOOKUP(A98,raw!A:O,15,FALSE)</f>
        <v>23205</v>
      </c>
      <c r="K98">
        <v>1</v>
      </c>
    </row>
    <row r="99" spans="1:11" x14ac:dyDescent="0.3">
      <c r="A99">
        <v>1987080</v>
      </c>
      <c r="B99" t="s">
        <v>120</v>
      </c>
      <c r="C99" s="1">
        <f>VLOOKUP(A99,raw!A:P,16,FALSE)</f>
        <v>44732.166666666701</v>
      </c>
      <c r="D99">
        <v>6.99</v>
      </c>
      <c r="E99">
        <v>83</v>
      </c>
      <c r="F99">
        <v>4.3499999999999996</v>
      </c>
      <c r="G99">
        <v>84</v>
      </c>
      <c r="H99">
        <v>81</v>
      </c>
      <c r="I99">
        <v>-3</v>
      </c>
      <c r="J99">
        <f>VLOOKUP(A99,raw!A:O,15,FALSE)</f>
        <v>42686</v>
      </c>
      <c r="K99">
        <v>1</v>
      </c>
    </row>
    <row r="100" spans="1:11" x14ac:dyDescent="0.3">
      <c r="A100">
        <v>1282100</v>
      </c>
      <c r="B100" t="s">
        <v>226</v>
      </c>
      <c r="C100" s="1">
        <f>VLOOKUP(A100,raw!A:P,16,FALSE)</f>
        <v>45132.166666666701</v>
      </c>
      <c r="D100">
        <v>49.99</v>
      </c>
      <c r="E100">
        <v>84</v>
      </c>
      <c r="F100">
        <v>23.9</v>
      </c>
      <c r="G100">
        <v>74</v>
      </c>
      <c r="H100">
        <v>86</v>
      </c>
      <c r="I100">
        <v>12</v>
      </c>
      <c r="J100">
        <f>VLOOKUP(A100,raw!A:O,15,FALSE)</f>
        <v>54260</v>
      </c>
      <c r="K100">
        <v>0</v>
      </c>
    </row>
    <row r="101" spans="1:11" x14ac:dyDescent="0.3">
      <c r="A101">
        <v>799600</v>
      </c>
      <c r="B101" t="s">
        <v>677</v>
      </c>
      <c r="C101" s="1">
        <f>VLOOKUP(A101,raw!A:P,16,FALSE)</f>
        <v>44858.166666666701</v>
      </c>
      <c r="D101">
        <v>19.989999999999998</v>
      </c>
      <c r="E101">
        <v>95</v>
      </c>
      <c r="F101">
        <v>23.8333333333333</v>
      </c>
      <c r="G101">
        <v>91</v>
      </c>
      <c r="H101">
        <v>95</v>
      </c>
      <c r="I101">
        <v>4</v>
      </c>
      <c r="J101">
        <f>VLOOKUP(A101,raw!A:O,15,FALSE)</f>
        <v>9817</v>
      </c>
      <c r="K101">
        <v>1</v>
      </c>
    </row>
    <row r="102" spans="1:11" x14ac:dyDescent="0.3">
      <c r="A102">
        <v>1948980</v>
      </c>
      <c r="B102" t="s">
        <v>571</v>
      </c>
      <c r="C102" s="1">
        <f>VLOOKUP(A102,raw!A:P,16,FALSE)</f>
        <v>44992.208333333299</v>
      </c>
      <c r="D102">
        <v>17.989999999999998</v>
      </c>
      <c r="E102">
        <v>84</v>
      </c>
      <c r="F102">
        <v>23.733333333333299</v>
      </c>
      <c r="G102">
        <v>82</v>
      </c>
      <c r="H102">
        <v>93</v>
      </c>
      <c r="I102">
        <v>11</v>
      </c>
      <c r="J102">
        <f>VLOOKUP(A102,raw!A:O,15,FALSE)</f>
        <v>19389</v>
      </c>
      <c r="K102">
        <v>1</v>
      </c>
    </row>
    <row r="103" spans="1:11" x14ac:dyDescent="0.3">
      <c r="A103">
        <v>1809540</v>
      </c>
      <c r="B103" t="s">
        <v>1054</v>
      </c>
      <c r="C103" s="1">
        <f>VLOOKUP(A103,raw!A:P,16,FALSE)</f>
        <v>45440.166666666701</v>
      </c>
      <c r="D103">
        <v>29.99</v>
      </c>
      <c r="E103">
        <v>95</v>
      </c>
      <c r="F103">
        <v>23.716666666666701</v>
      </c>
      <c r="G103">
        <v>87</v>
      </c>
      <c r="H103">
        <v>96</v>
      </c>
      <c r="I103">
        <v>9</v>
      </c>
      <c r="J103">
        <f>VLOOKUP(A103,raw!A:O,15,FALSE)</f>
        <v>13841</v>
      </c>
      <c r="K103">
        <v>0</v>
      </c>
    </row>
    <row r="104" spans="1:11" x14ac:dyDescent="0.3">
      <c r="A104">
        <v>2066020</v>
      </c>
      <c r="B104" t="s">
        <v>423</v>
      </c>
      <c r="C104" s="1">
        <f>VLOOKUP(A104,raw!A:P,16,FALSE)</f>
        <v>44872.208333333299</v>
      </c>
      <c r="D104">
        <v>9.99</v>
      </c>
      <c r="E104">
        <v>91</v>
      </c>
      <c r="F104">
        <v>23.533333333333299</v>
      </c>
      <c r="G104">
        <v>80</v>
      </c>
      <c r="H104">
        <v>91</v>
      </c>
      <c r="I104">
        <v>11</v>
      </c>
      <c r="J104">
        <f>VLOOKUP(A104,raw!A:O,15,FALSE)</f>
        <v>19332</v>
      </c>
      <c r="K104">
        <v>1</v>
      </c>
    </row>
    <row r="105" spans="1:11" x14ac:dyDescent="0.3">
      <c r="A105">
        <v>1971870</v>
      </c>
      <c r="B105" t="s">
        <v>683</v>
      </c>
      <c r="C105" s="1">
        <f>VLOOKUP(A105,raw!A:P,16,FALSE)</f>
        <v>45188.166666666701</v>
      </c>
      <c r="D105">
        <v>49.99</v>
      </c>
      <c r="E105">
        <v>68</v>
      </c>
      <c r="F105">
        <v>23.266666666666701</v>
      </c>
      <c r="G105">
        <v>63</v>
      </c>
      <c r="H105">
        <v>68</v>
      </c>
      <c r="I105">
        <v>5</v>
      </c>
      <c r="J105">
        <f>VLOOKUP(A105,raw!A:O,15,FALSE)</f>
        <v>30108</v>
      </c>
      <c r="K105">
        <v>0</v>
      </c>
    </row>
    <row r="106" spans="1:11" x14ac:dyDescent="0.3">
      <c r="A106">
        <v>1778820</v>
      </c>
      <c r="B106" t="s">
        <v>550</v>
      </c>
      <c r="C106" s="1">
        <f>VLOOKUP(A106,raw!A:P,16,FALSE)</f>
        <v>45316.208333333299</v>
      </c>
      <c r="D106">
        <v>69.989999999999995</v>
      </c>
      <c r="E106">
        <v>67</v>
      </c>
      <c r="F106">
        <v>23.016666666666701</v>
      </c>
      <c r="G106">
        <v>32</v>
      </c>
      <c r="H106">
        <v>70</v>
      </c>
      <c r="I106">
        <v>38</v>
      </c>
      <c r="J106">
        <f>VLOOKUP(A106,raw!A:O,15,FALSE)</f>
        <v>40540</v>
      </c>
      <c r="K106">
        <v>0</v>
      </c>
    </row>
    <row r="107" spans="1:11" x14ac:dyDescent="0.3">
      <c r="A107">
        <v>1210320</v>
      </c>
      <c r="B107" t="s">
        <v>259</v>
      </c>
      <c r="C107" s="1">
        <f>VLOOKUP(A107,raw!A:P,16,FALSE)</f>
        <v>44460.166666666701</v>
      </c>
      <c r="D107">
        <v>19.989999999999998</v>
      </c>
      <c r="E107">
        <v>91</v>
      </c>
      <c r="F107">
        <v>22.633333333333301</v>
      </c>
      <c r="G107">
        <v>86</v>
      </c>
      <c r="H107">
        <v>92</v>
      </c>
      <c r="I107">
        <v>6</v>
      </c>
      <c r="J107">
        <f>VLOOKUP(A107,raw!A:O,15,FALSE)</f>
        <v>31575</v>
      </c>
      <c r="K107">
        <v>1</v>
      </c>
    </row>
    <row r="108" spans="1:11" x14ac:dyDescent="0.3">
      <c r="A108">
        <v>1088850</v>
      </c>
      <c r="B108" t="s">
        <v>581</v>
      </c>
      <c r="C108" s="1">
        <f>VLOOKUP(A108,raw!A:P,16,FALSE)</f>
        <v>44495.166666666701</v>
      </c>
      <c r="D108">
        <v>59.99</v>
      </c>
      <c r="E108">
        <v>94</v>
      </c>
      <c r="F108">
        <v>22.633333333333301</v>
      </c>
      <c r="G108">
        <v>92</v>
      </c>
      <c r="H108">
        <v>94</v>
      </c>
      <c r="I108">
        <v>2</v>
      </c>
      <c r="J108">
        <f>VLOOKUP(A108,raw!A:O,15,FALSE)</f>
        <v>35216</v>
      </c>
      <c r="K108">
        <v>0</v>
      </c>
    </row>
    <row r="109" spans="1:11" x14ac:dyDescent="0.3">
      <c r="A109">
        <v>1876890</v>
      </c>
      <c r="B109" t="s">
        <v>895</v>
      </c>
      <c r="C109" s="1">
        <f>VLOOKUP(A109,raw!A:P,16,FALSE)</f>
        <v>45183.166666666701</v>
      </c>
      <c r="D109">
        <v>24.99</v>
      </c>
      <c r="E109">
        <v>93</v>
      </c>
      <c r="F109">
        <v>22.5833333333333</v>
      </c>
      <c r="G109">
        <v>93</v>
      </c>
      <c r="H109">
        <v>96</v>
      </c>
      <c r="I109">
        <v>3</v>
      </c>
      <c r="J109">
        <f>VLOOKUP(A109,raw!A:O,15,FALSE)</f>
        <v>19708</v>
      </c>
      <c r="K109">
        <v>0</v>
      </c>
    </row>
    <row r="110" spans="1:11" x14ac:dyDescent="0.3">
      <c r="A110">
        <v>1533420</v>
      </c>
      <c r="B110" t="s">
        <v>879</v>
      </c>
      <c r="C110" s="1">
        <f>VLOOKUP(A110,raw!A:P,16,FALSE)</f>
        <v>44728.166666666701</v>
      </c>
      <c r="D110">
        <v>24.99</v>
      </c>
      <c r="E110">
        <v>98</v>
      </c>
      <c r="F110">
        <v>22.35</v>
      </c>
      <c r="G110">
        <v>95</v>
      </c>
      <c r="H110">
        <v>98</v>
      </c>
      <c r="I110">
        <v>3</v>
      </c>
      <c r="J110">
        <f>VLOOKUP(A110,raw!A:O,15,FALSE)</f>
        <v>15897</v>
      </c>
      <c r="K110">
        <v>0</v>
      </c>
    </row>
    <row r="111" spans="1:11" x14ac:dyDescent="0.3">
      <c r="A111">
        <v>2646460</v>
      </c>
      <c r="B111" t="s">
        <v>959</v>
      </c>
      <c r="C111" s="1">
        <f>VLOOKUP(A111,raw!A:P,16,FALSE)</f>
        <v>45442.166666666701</v>
      </c>
      <c r="D111">
        <v>29.99</v>
      </c>
      <c r="E111">
        <v>79</v>
      </c>
      <c r="F111">
        <v>22.033333333333299</v>
      </c>
      <c r="G111">
        <v>69</v>
      </c>
      <c r="H111">
        <v>80</v>
      </c>
      <c r="I111">
        <v>11</v>
      </c>
      <c r="J111">
        <f>VLOOKUP(A111,raw!A:O,15,FALSE)</f>
        <v>10161</v>
      </c>
      <c r="K111">
        <v>1</v>
      </c>
    </row>
    <row r="112" spans="1:11" x14ac:dyDescent="0.3">
      <c r="A112">
        <v>1465360</v>
      </c>
      <c r="B112" t="s">
        <v>217</v>
      </c>
      <c r="C112" s="1">
        <f>VLOOKUP(A112,raw!A:P,16,FALSE)</f>
        <v>44333.166666666701</v>
      </c>
      <c r="D112">
        <v>29.99</v>
      </c>
      <c r="E112">
        <v>90</v>
      </c>
      <c r="F112">
        <v>21.883333333333301</v>
      </c>
      <c r="G112">
        <v>84</v>
      </c>
      <c r="H112">
        <v>88</v>
      </c>
      <c r="I112">
        <v>4</v>
      </c>
      <c r="J112">
        <f>VLOOKUP(A112,raw!A:O,15,FALSE)</f>
        <v>34834</v>
      </c>
      <c r="K112">
        <v>0</v>
      </c>
    </row>
    <row r="113" spans="1:11" x14ac:dyDescent="0.3">
      <c r="A113">
        <v>1517290</v>
      </c>
      <c r="B113" t="s">
        <v>55</v>
      </c>
      <c r="C113" s="1">
        <f>VLOOKUP(A113,raw!A:P,16,FALSE)</f>
        <v>44519.208333333299</v>
      </c>
      <c r="D113">
        <v>59.99</v>
      </c>
      <c r="E113">
        <v>45</v>
      </c>
      <c r="F113">
        <v>21.866666666666699</v>
      </c>
      <c r="G113">
        <v>42</v>
      </c>
      <c r="H113">
        <v>43</v>
      </c>
      <c r="I113">
        <v>1</v>
      </c>
      <c r="J113">
        <f>VLOOKUP(A113,raw!A:O,15,FALSE)</f>
        <v>272229</v>
      </c>
      <c r="K113">
        <v>0</v>
      </c>
    </row>
    <row r="114" spans="1:11" x14ac:dyDescent="0.3">
      <c r="A114">
        <v>1385380</v>
      </c>
      <c r="B114" t="s">
        <v>694</v>
      </c>
      <c r="C114" s="1">
        <f>VLOOKUP(A114,raw!A:P,16,FALSE)</f>
        <v>44294.166666666701</v>
      </c>
      <c r="D114">
        <v>19.989999999999998</v>
      </c>
      <c r="E114">
        <v>82</v>
      </c>
      <c r="F114">
        <v>21.683333333333302</v>
      </c>
      <c r="G114">
        <v>71</v>
      </c>
      <c r="H114">
        <v>83</v>
      </c>
      <c r="I114">
        <v>12</v>
      </c>
      <c r="J114">
        <f>VLOOKUP(A114,raw!A:O,15,FALSE)</f>
        <v>10881</v>
      </c>
      <c r="K114">
        <v>1</v>
      </c>
    </row>
    <row r="115" spans="1:11" x14ac:dyDescent="0.3">
      <c r="A115">
        <v>1785150</v>
      </c>
      <c r="B115" t="s">
        <v>888</v>
      </c>
      <c r="C115" s="1">
        <f>VLOOKUP(A115,raw!A:P,16,FALSE)</f>
        <v>45076.166666666701</v>
      </c>
      <c r="D115">
        <v>9.99</v>
      </c>
      <c r="E115">
        <v>83</v>
      </c>
      <c r="F115">
        <v>21.683333333333302</v>
      </c>
      <c r="G115">
        <v>64</v>
      </c>
      <c r="H115">
        <v>84</v>
      </c>
      <c r="I115">
        <v>20</v>
      </c>
      <c r="J115">
        <f>VLOOKUP(A115,raw!A:O,15,FALSE)</f>
        <v>11861</v>
      </c>
      <c r="K115">
        <v>0</v>
      </c>
    </row>
    <row r="116" spans="1:11" x14ac:dyDescent="0.3">
      <c r="A116">
        <v>1244460</v>
      </c>
      <c r="B116" t="s">
        <v>214</v>
      </c>
      <c r="C116" s="1">
        <f>VLOOKUP(A116,raw!A:P,16,FALSE)</f>
        <v>44509.208333333299</v>
      </c>
      <c r="D116">
        <v>59.99</v>
      </c>
      <c r="E116">
        <v>89</v>
      </c>
      <c r="F116">
        <v>21.65</v>
      </c>
      <c r="G116">
        <v>77</v>
      </c>
      <c r="H116">
        <v>89</v>
      </c>
      <c r="I116">
        <v>12</v>
      </c>
      <c r="J116">
        <f>VLOOKUP(A116,raw!A:O,15,FALSE)</f>
        <v>30371</v>
      </c>
      <c r="K116">
        <v>0</v>
      </c>
    </row>
    <row r="117" spans="1:11" x14ac:dyDescent="0.3">
      <c r="A117">
        <v>1669000</v>
      </c>
      <c r="B117" t="s">
        <v>674</v>
      </c>
      <c r="C117" s="1">
        <f>VLOOKUP(A117,raw!A:P,16,FALSE)</f>
        <v>45048.166666666701</v>
      </c>
      <c r="D117">
        <v>49.99</v>
      </c>
      <c r="E117">
        <v>81</v>
      </c>
      <c r="F117">
        <v>21.533333333333299</v>
      </c>
      <c r="G117">
        <v>73</v>
      </c>
      <c r="H117">
        <v>82</v>
      </c>
      <c r="I117">
        <v>9</v>
      </c>
      <c r="J117">
        <f>VLOOKUP(A117,raw!A:O,15,FALSE)</f>
        <v>14920</v>
      </c>
      <c r="K117">
        <v>0</v>
      </c>
    </row>
    <row r="118" spans="1:11" x14ac:dyDescent="0.3">
      <c r="A118">
        <v>2109460</v>
      </c>
      <c r="B118" t="s">
        <v>369</v>
      </c>
      <c r="C118" s="1">
        <f>VLOOKUP(A118,raw!A:P,16,FALSE)</f>
        <v>44839.166666666701</v>
      </c>
      <c r="D118">
        <v>2.99</v>
      </c>
      <c r="E118">
        <v>97</v>
      </c>
      <c r="F118">
        <v>3.8333333333333299</v>
      </c>
      <c r="G118">
        <v>97</v>
      </c>
      <c r="H118">
        <v>94</v>
      </c>
      <c r="I118">
        <v>-3</v>
      </c>
      <c r="J118">
        <f>VLOOKUP(A118,raw!A:O,15,FALSE)</f>
        <v>15191</v>
      </c>
      <c r="K118">
        <v>1</v>
      </c>
    </row>
    <row r="119" spans="1:11" x14ac:dyDescent="0.3">
      <c r="A119">
        <v>885970</v>
      </c>
      <c r="B119" t="s">
        <v>819</v>
      </c>
      <c r="C119" s="1">
        <f>VLOOKUP(A119,raw!A:P,16,FALSE)</f>
        <v>44315.166666666701</v>
      </c>
      <c r="D119">
        <v>29.99</v>
      </c>
      <c r="E119">
        <v>75</v>
      </c>
      <c r="F119">
        <v>21.233333333333299</v>
      </c>
      <c r="G119">
        <v>61</v>
      </c>
      <c r="H119">
        <v>76</v>
      </c>
      <c r="I119">
        <v>15</v>
      </c>
      <c r="J119">
        <f>VLOOKUP(A119,raw!A:O,15,FALSE)</f>
        <v>10720</v>
      </c>
      <c r="K119">
        <v>0</v>
      </c>
    </row>
    <row r="120" spans="1:11" x14ac:dyDescent="0.3">
      <c r="A120">
        <v>1286680</v>
      </c>
      <c r="B120" t="s">
        <v>319</v>
      </c>
      <c r="C120" s="1">
        <f>VLOOKUP(A120,raw!A:P,16,FALSE)</f>
        <v>44735.166666666701</v>
      </c>
      <c r="D120">
        <v>59.99</v>
      </c>
      <c r="E120">
        <v>74</v>
      </c>
      <c r="F120">
        <v>21.116666666666699</v>
      </c>
      <c r="G120">
        <v>71</v>
      </c>
      <c r="H120">
        <v>74</v>
      </c>
      <c r="I120">
        <v>3</v>
      </c>
      <c r="J120">
        <f>VLOOKUP(A120,raw!A:O,15,FALSE)</f>
        <v>19048</v>
      </c>
      <c r="K120">
        <v>0</v>
      </c>
    </row>
    <row r="121" spans="1:11" x14ac:dyDescent="0.3">
      <c r="A121">
        <v>1659420</v>
      </c>
      <c r="B121" t="s">
        <v>656</v>
      </c>
      <c r="C121" s="1">
        <f>VLOOKUP(A121,raw!A:P,16,FALSE)</f>
        <v>44853.166666666701</v>
      </c>
      <c r="D121">
        <v>49.99</v>
      </c>
      <c r="E121">
        <v>90</v>
      </c>
      <c r="F121">
        <v>21.05</v>
      </c>
      <c r="G121">
        <v>88</v>
      </c>
      <c r="H121">
        <v>89</v>
      </c>
      <c r="I121">
        <v>1</v>
      </c>
      <c r="J121">
        <f>VLOOKUP(A121,raw!A:O,15,FALSE)</f>
        <v>23337</v>
      </c>
      <c r="K121">
        <v>0</v>
      </c>
    </row>
    <row r="122" spans="1:11" x14ac:dyDescent="0.3">
      <c r="A122">
        <v>1171690</v>
      </c>
      <c r="B122" t="s">
        <v>816</v>
      </c>
      <c r="C122" s="1">
        <f>VLOOKUP(A122,raw!A:P,16,FALSE)</f>
        <v>45155.166666666701</v>
      </c>
      <c r="D122">
        <v>24.99</v>
      </c>
      <c r="E122">
        <v>52</v>
      </c>
      <c r="F122">
        <v>20.85</v>
      </c>
      <c r="G122">
        <v>16</v>
      </c>
      <c r="H122">
        <v>62</v>
      </c>
      <c r="I122">
        <v>46</v>
      </c>
      <c r="J122">
        <f>VLOOKUP(A122,raw!A:O,15,FALSE)</f>
        <v>20191</v>
      </c>
      <c r="K122">
        <v>1</v>
      </c>
    </row>
    <row r="123" spans="1:11" x14ac:dyDescent="0.3">
      <c r="A123">
        <v>1504570</v>
      </c>
      <c r="B123" t="s">
        <v>1116</v>
      </c>
      <c r="C123" s="1">
        <f>VLOOKUP(A123,raw!A:P,16,FALSE)</f>
        <v>44665.166666666701</v>
      </c>
      <c r="D123">
        <v>19.989999999999998</v>
      </c>
      <c r="E123">
        <v>38</v>
      </c>
      <c r="F123">
        <v>20.8</v>
      </c>
      <c r="G123">
        <v>37</v>
      </c>
      <c r="H123">
        <v>64</v>
      </c>
      <c r="I123">
        <v>27</v>
      </c>
      <c r="J123">
        <f>VLOOKUP(A123,raw!A:O,15,FALSE)</f>
        <v>13575</v>
      </c>
      <c r="K123">
        <v>1</v>
      </c>
    </row>
    <row r="124" spans="1:11" x14ac:dyDescent="0.3">
      <c r="A124">
        <v>1824220</v>
      </c>
      <c r="B124" t="s">
        <v>270</v>
      </c>
      <c r="C124" s="1">
        <f>VLOOKUP(A124,raw!A:P,16,FALSE)</f>
        <v>44724.166666666701</v>
      </c>
      <c r="D124">
        <v>39.99</v>
      </c>
      <c r="E124">
        <v>80</v>
      </c>
      <c r="F124">
        <v>20.716666666666701</v>
      </c>
      <c r="G124">
        <v>75</v>
      </c>
      <c r="H124">
        <v>80</v>
      </c>
      <c r="I124">
        <v>5</v>
      </c>
      <c r="J124">
        <f>VLOOKUP(A124,raw!A:O,15,FALSE)</f>
        <v>40122</v>
      </c>
      <c r="K124">
        <v>0</v>
      </c>
    </row>
    <row r="125" spans="1:11" x14ac:dyDescent="0.3">
      <c r="A125">
        <v>936790</v>
      </c>
      <c r="B125" t="s">
        <v>1101</v>
      </c>
      <c r="C125" s="1">
        <f>VLOOKUP(A125,raw!A:P,16,FALSE)</f>
        <v>44448.166666666701</v>
      </c>
      <c r="D125">
        <v>59.99</v>
      </c>
      <c r="E125">
        <v>89</v>
      </c>
      <c r="F125">
        <v>20.65</v>
      </c>
      <c r="G125">
        <v>57</v>
      </c>
      <c r="H125">
        <v>91</v>
      </c>
      <c r="I125">
        <v>34</v>
      </c>
      <c r="J125">
        <f>VLOOKUP(A125,raw!A:O,15,FALSE)</f>
        <v>14285</v>
      </c>
      <c r="K125">
        <v>0</v>
      </c>
    </row>
    <row r="126" spans="1:11" x14ac:dyDescent="0.3">
      <c r="A126">
        <v>1859910</v>
      </c>
      <c r="B126" t="s">
        <v>804</v>
      </c>
      <c r="C126" s="1">
        <f>VLOOKUP(A126,raw!A:P,16,FALSE)</f>
        <v>45457.166666666701</v>
      </c>
      <c r="D126">
        <v>19.989999999999998</v>
      </c>
      <c r="E126">
        <v>77</v>
      </c>
      <c r="F126">
        <v>20.483333333333299</v>
      </c>
      <c r="G126">
        <v>66</v>
      </c>
      <c r="H126">
        <v>93</v>
      </c>
      <c r="I126">
        <v>27</v>
      </c>
      <c r="J126">
        <f>VLOOKUP(A126,raw!A:O,15,FALSE)</f>
        <v>27703</v>
      </c>
      <c r="K126">
        <v>0</v>
      </c>
    </row>
    <row r="127" spans="1:11" x14ac:dyDescent="0.3">
      <c r="A127">
        <v>1868140</v>
      </c>
      <c r="B127" t="s">
        <v>82</v>
      </c>
      <c r="C127" s="1">
        <f>VLOOKUP(A127,raw!A:P,16,FALSE)</f>
        <v>44860.166666666701</v>
      </c>
      <c r="D127">
        <v>19.989999999999998</v>
      </c>
      <c r="E127">
        <v>97</v>
      </c>
      <c r="F127">
        <v>20.283333333333299</v>
      </c>
      <c r="G127">
        <v>96</v>
      </c>
      <c r="H127">
        <v>97</v>
      </c>
      <c r="I127">
        <v>1</v>
      </c>
      <c r="J127">
        <f>VLOOKUP(A127,raw!A:O,15,FALSE)</f>
        <v>110792</v>
      </c>
      <c r="K127">
        <v>1</v>
      </c>
    </row>
    <row r="128" spans="1:11" x14ac:dyDescent="0.3">
      <c r="A128">
        <v>1273400</v>
      </c>
      <c r="B128" t="s">
        <v>637</v>
      </c>
      <c r="C128" s="1">
        <f>VLOOKUP(A128,raw!A:P,16,FALSE)</f>
        <v>44824.166666666701</v>
      </c>
      <c r="D128">
        <v>34.99</v>
      </c>
      <c r="E128">
        <v>82</v>
      </c>
      <c r="F128">
        <v>20.266666666666701</v>
      </c>
      <c r="G128">
        <v>76</v>
      </c>
      <c r="H128">
        <v>79</v>
      </c>
      <c r="I128">
        <v>3</v>
      </c>
      <c r="J128">
        <f>VLOOKUP(A128,raw!A:O,15,FALSE)</f>
        <v>8926</v>
      </c>
      <c r="K128">
        <v>0</v>
      </c>
    </row>
    <row r="129" spans="1:11" x14ac:dyDescent="0.3">
      <c r="A129">
        <v>1190000</v>
      </c>
      <c r="B129" t="s">
        <v>311</v>
      </c>
      <c r="C129" s="1">
        <f>VLOOKUP(A129,raw!A:P,16,FALSE)</f>
        <v>44419.166666666701</v>
      </c>
      <c r="D129">
        <v>24.99</v>
      </c>
      <c r="E129">
        <v>96</v>
      </c>
      <c r="F129">
        <v>20.1666666666667</v>
      </c>
      <c r="G129">
        <v>93</v>
      </c>
      <c r="H129">
        <v>96</v>
      </c>
      <c r="I129">
        <v>3</v>
      </c>
      <c r="J129">
        <f>VLOOKUP(A129,raw!A:O,15,FALSE)</f>
        <v>24441</v>
      </c>
      <c r="K129">
        <v>0</v>
      </c>
    </row>
    <row r="130" spans="1:11" x14ac:dyDescent="0.3">
      <c r="A130">
        <v>607080</v>
      </c>
      <c r="B130" t="s">
        <v>1095</v>
      </c>
      <c r="C130" s="1">
        <f>VLOOKUP(A130,raw!A:P,16,FALSE)</f>
        <v>44432.166666666701</v>
      </c>
      <c r="D130">
        <v>59.99</v>
      </c>
      <c r="E130">
        <v>97</v>
      </c>
      <c r="F130">
        <v>20.016666666666701</v>
      </c>
      <c r="G130">
        <v>91</v>
      </c>
      <c r="H130">
        <v>97</v>
      </c>
      <c r="I130">
        <v>6</v>
      </c>
      <c r="J130">
        <f>VLOOKUP(A130,raw!A:O,15,FALSE)</f>
        <v>11229</v>
      </c>
      <c r="K130">
        <v>0</v>
      </c>
    </row>
    <row r="131" spans="1:11" x14ac:dyDescent="0.3">
      <c r="A131">
        <v>2239550</v>
      </c>
      <c r="B131" t="s">
        <v>798</v>
      </c>
      <c r="C131" s="1">
        <f>VLOOKUP(A131,raw!A:P,16,FALSE)</f>
        <v>44952.208333333299</v>
      </c>
      <c r="D131">
        <v>59.99</v>
      </c>
      <c r="E131">
        <v>57</v>
      </c>
      <c r="F131">
        <v>19.816666666666698</v>
      </c>
      <c r="G131">
        <v>40</v>
      </c>
      <c r="H131">
        <v>60</v>
      </c>
      <c r="I131">
        <v>20</v>
      </c>
      <c r="J131">
        <f>VLOOKUP(A131,raw!A:O,15,FALSE)</f>
        <v>8714</v>
      </c>
      <c r="K131">
        <v>0</v>
      </c>
    </row>
    <row r="132" spans="1:11" x14ac:dyDescent="0.3">
      <c r="A132">
        <v>924970</v>
      </c>
      <c r="B132" t="s">
        <v>191</v>
      </c>
      <c r="C132" s="1">
        <f>VLOOKUP(A132,raw!A:P,16,FALSE)</f>
        <v>44481.166666666701</v>
      </c>
      <c r="D132">
        <v>59.99</v>
      </c>
      <c r="E132">
        <v>67</v>
      </c>
      <c r="F132">
        <v>18.683333333333302</v>
      </c>
      <c r="G132">
        <v>56</v>
      </c>
      <c r="H132">
        <v>70</v>
      </c>
      <c r="I132">
        <v>14</v>
      </c>
      <c r="J132">
        <f>VLOOKUP(A132,raw!A:O,15,FALSE)</f>
        <v>60003</v>
      </c>
      <c r="K132">
        <v>0</v>
      </c>
    </row>
    <row r="133" spans="1:11" x14ac:dyDescent="0.3">
      <c r="A133">
        <v>1817190</v>
      </c>
      <c r="B133" t="s">
        <v>390</v>
      </c>
      <c r="C133" s="1">
        <f>VLOOKUP(A133,raw!A:P,16,FALSE)</f>
        <v>44883.208333333299</v>
      </c>
      <c r="D133">
        <v>49.99</v>
      </c>
      <c r="E133">
        <v>93</v>
      </c>
      <c r="F133">
        <v>18.649999999999999</v>
      </c>
      <c r="G133">
        <v>86</v>
      </c>
      <c r="H133">
        <v>94</v>
      </c>
      <c r="I133">
        <v>8</v>
      </c>
      <c r="J133">
        <f>VLOOKUP(A133,raw!A:O,15,FALSE)</f>
        <v>36493</v>
      </c>
      <c r="K133">
        <v>0</v>
      </c>
    </row>
    <row r="134" spans="1:11" x14ac:dyDescent="0.3">
      <c r="A134">
        <v>2221490</v>
      </c>
      <c r="B134" t="s">
        <v>480</v>
      </c>
      <c r="C134" s="1">
        <f>VLOOKUP(A134,raw!A:P,16,FALSE)</f>
        <v>44938.208333333299</v>
      </c>
      <c r="D134">
        <v>39.99</v>
      </c>
      <c r="E134">
        <v>74</v>
      </c>
      <c r="F134">
        <v>18.566666666666698</v>
      </c>
      <c r="G134">
        <v>54</v>
      </c>
      <c r="H134">
        <v>74</v>
      </c>
      <c r="I134">
        <v>20</v>
      </c>
      <c r="J134">
        <f>VLOOKUP(A134,raw!A:O,15,FALSE)</f>
        <v>17654</v>
      </c>
      <c r="K134">
        <v>0</v>
      </c>
    </row>
    <row r="135" spans="1:11" x14ac:dyDescent="0.3">
      <c r="A135">
        <v>2181930</v>
      </c>
      <c r="B135" t="s">
        <v>1027</v>
      </c>
      <c r="C135" s="1">
        <f>VLOOKUP(A135,raw!A:P,16,FALSE)</f>
        <v>44970.208333333299</v>
      </c>
      <c r="D135">
        <v>0.99</v>
      </c>
      <c r="E135">
        <v>95</v>
      </c>
      <c r="F135">
        <v>2.7166666666666699</v>
      </c>
      <c r="G135">
        <v>94</v>
      </c>
      <c r="H135">
        <v>91</v>
      </c>
      <c r="I135">
        <v>-3</v>
      </c>
      <c r="J135">
        <f>VLOOKUP(A135,raw!A:O,15,FALSE)</f>
        <v>12976</v>
      </c>
      <c r="K135">
        <v>0</v>
      </c>
    </row>
    <row r="136" spans="1:11" x14ac:dyDescent="0.3">
      <c r="A136">
        <v>1145350</v>
      </c>
      <c r="B136" t="s">
        <v>211</v>
      </c>
      <c r="C136" s="1">
        <f>VLOOKUP(A136,raw!A:P,16,FALSE)</f>
        <v>45418.166666666701</v>
      </c>
      <c r="D136">
        <v>29.99</v>
      </c>
      <c r="E136">
        <v>95</v>
      </c>
      <c r="F136">
        <v>18.216666666666701</v>
      </c>
      <c r="G136">
        <v>81</v>
      </c>
      <c r="H136">
        <v>97</v>
      </c>
      <c r="I136">
        <v>16</v>
      </c>
      <c r="J136">
        <f>VLOOKUP(A136,raw!A:O,15,FALSE)</f>
        <v>46679</v>
      </c>
      <c r="K136">
        <v>1</v>
      </c>
    </row>
    <row r="137" spans="1:11" x14ac:dyDescent="0.3">
      <c r="A137">
        <v>2379780</v>
      </c>
      <c r="B137" t="s">
        <v>222</v>
      </c>
      <c r="C137" s="1">
        <f>VLOOKUP(A137,raw!A:P,16,FALSE)</f>
        <v>45342.208333333299</v>
      </c>
      <c r="D137">
        <v>14.99</v>
      </c>
      <c r="E137">
        <v>97</v>
      </c>
      <c r="F137">
        <v>18.100000000000001</v>
      </c>
      <c r="G137">
        <v>95</v>
      </c>
      <c r="H137">
        <v>98</v>
      </c>
      <c r="I137">
        <v>3</v>
      </c>
      <c r="J137">
        <f>VLOOKUP(A137,raw!A:O,15,FALSE)</f>
        <v>51069</v>
      </c>
      <c r="K137">
        <v>0</v>
      </c>
    </row>
    <row r="138" spans="1:11" x14ac:dyDescent="0.3">
      <c r="A138">
        <v>2114740</v>
      </c>
      <c r="B138" t="s">
        <v>1006</v>
      </c>
      <c r="C138" s="1">
        <f>VLOOKUP(A138,raw!A:P,16,FALSE)</f>
        <v>45162.166666666701</v>
      </c>
      <c r="D138">
        <v>39.99</v>
      </c>
      <c r="E138">
        <v>93</v>
      </c>
      <c r="F138">
        <v>18.016666666666701</v>
      </c>
      <c r="G138">
        <v>87</v>
      </c>
      <c r="H138">
        <v>92</v>
      </c>
      <c r="I138">
        <v>5</v>
      </c>
      <c r="J138">
        <f>VLOOKUP(A138,raw!A:O,15,FALSE)</f>
        <v>11054</v>
      </c>
      <c r="K138">
        <v>0</v>
      </c>
    </row>
    <row r="139" spans="1:11" x14ac:dyDescent="0.3">
      <c r="A139">
        <v>1124300</v>
      </c>
      <c r="B139" t="s">
        <v>521</v>
      </c>
      <c r="C139" s="1">
        <f>VLOOKUP(A139,raw!A:P,16,FALSE)</f>
        <v>44425.166666666701</v>
      </c>
      <c r="D139">
        <v>49.99</v>
      </c>
      <c r="E139">
        <v>67</v>
      </c>
      <c r="F139">
        <v>17.899999999999999</v>
      </c>
      <c r="G139">
        <v>57</v>
      </c>
      <c r="H139">
        <v>67</v>
      </c>
      <c r="I139">
        <v>10</v>
      </c>
      <c r="J139">
        <f>VLOOKUP(A139,raw!A:O,15,FALSE)</f>
        <v>25433</v>
      </c>
      <c r="K139">
        <v>0</v>
      </c>
    </row>
    <row r="140" spans="1:11" x14ac:dyDescent="0.3">
      <c r="A140">
        <v>1029780</v>
      </c>
      <c r="B140" t="s">
        <v>608</v>
      </c>
      <c r="C140" s="1">
        <f>VLOOKUP(A140,raw!A:P,16,FALSE)</f>
        <v>44348.166666666701</v>
      </c>
      <c r="D140">
        <v>24.99</v>
      </c>
      <c r="E140">
        <v>90</v>
      </c>
      <c r="F140">
        <v>17.8333333333333</v>
      </c>
      <c r="G140">
        <v>79</v>
      </c>
      <c r="H140">
        <v>90</v>
      </c>
      <c r="I140">
        <v>11</v>
      </c>
      <c r="J140">
        <f>VLOOKUP(A140,raw!A:O,15,FALSE)</f>
        <v>17158</v>
      </c>
      <c r="K140">
        <v>1</v>
      </c>
    </row>
    <row r="141" spans="1:11" x14ac:dyDescent="0.3">
      <c r="A141">
        <v>2338770</v>
      </c>
      <c r="B141" t="s">
        <v>287</v>
      </c>
      <c r="C141" s="1">
        <f>VLOOKUP(A141,raw!A:P,16,FALSE)</f>
        <v>45176.166666666701</v>
      </c>
      <c r="D141">
        <v>59.99</v>
      </c>
      <c r="E141">
        <v>30</v>
      </c>
      <c r="F141">
        <v>17.8</v>
      </c>
      <c r="G141">
        <v>14</v>
      </c>
      <c r="H141">
        <v>42</v>
      </c>
      <c r="I141">
        <v>28</v>
      </c>
      <c r="J141">
        <f>VLOOKUP(A141,raw!A:O,15,FALSE)</f>
        <v>40672</v>
      </c>
      <c r="K141">
        <v>0</v>
      </c>
    </row>
    <row r="142" spans="1:11" x14ac:dyDescent="0.3">
      <c r="A142">
        <v>1794680</v>
      </c>
      <c r="B142" t="s">
        <v>43</v>
      </c>
      <c r="C142" s="1">
        <f>VLOOKUP(A142,raw!A:P,16,FALSE)</f>
        <v>44547.208333333299</v>
      </c>
      <c r="D142">
        <v>4.99</v>
      </c>
      <c r="E142">
        <v>98</v>
      </c>
      <c r="F142">
        <v>17.75</v>
      </c>
      <c r="G142">
        <v>97</v>
      </c>
      <c r="H142">
        <v>99</v>
      </c>
      <c r="I142">
        <v>2</v>
      </c>
      <c r="J142">
        <f>VLOOKUP(A142,raw!A:O,15,FALSE)</f>
        <v>232910</v>
      </c>
      <c r="K142">
        <v>1</v>
      </c>
    </row>
    <row r="143" spans="1:11" x14ac:dyDescent="0.3">
      <c r="A143">
        <v>1372280</v>
      </c>
      <c r="B143" t="s">
        <v>1067</v>
      </c>
      <c r="C143" s="1">
        <f>VLOOKUP(A143,raw!A:P,16,FALSE)</f>
        <v>44468.166666666701</v>
      </c>
      <c r="D143">
        <v>49.99</v>
      </c>
      <c r="E143">
        <v>88</v>
      </c>
      <c r="F143">
        <v>17.6666666666667</v>
      </c>
      <c r="G143">
        <v>80</v>
      </c>
      <c r="H143">
        <v>91</v>
      </c>
      <c r="I143">
        <v>11</v>
      </c>
      <c r="J143">
        <f>VLOOKUP(A143,raw!A:O,15,FALSE)</f>
        <v>9184</v>
      </c>
      <c r="K143">
        <v>0</v>
      </c>
    </row>
    <row r="144" spans="1:11" x14ac:dyDescent="0.3">
      <c r="A144">
        <v>553420</v>
      </c>
      <c r="B144" t="s">
        <v>847</v>
      </c>
      <c r="C144" s="1">
        <f>VLOOKUP(A144,raw!A:P,16,FALSE)</f>
        <v>44636.166666666701</v>
      </c>
      <c r="D144">
        <v>29.99</v>
      </c>
      <c r="E144">
        <v>92</v>
      </c>
      <c r="F144">
        <v>17.516666666666701</v>
      </c>
      <c r="G144">
        <v>88</v>
      </c>
      <c r="H144">
        <v>92</v>
      </c>
      <c r="I144">
        <v>4</v>
      </c>
      <c r="J144">
        <f>VLOOKUP(A144,raw!A:O,15,FALSE)</f>
        <v>13054</v>
      </c>
      <c r="K144">
        <v>0</v>
      </c>
    </row>
    <row r="145" spans="1:11" x14ac:dyDescent="0.3">
      <c r="A145">
        <v>930210</v>
      </c>
      <c r="B145" t="s">
        <v>405</v>
      </c>
      <c r="C145" s="1">
        <f>VLOOKUP(A145,raw!A:P,16,FALSE)</f>
        <v>44235.208333333299</v>
      </c>
      <c r="D145">
        <v>19.989999999999998</v>
      </c>
      <c r="E145">
        <v>92</v>
      </c>
      <c r="F145">
        <v>17.266666666666701</v>
      </c>
      <c r="G145">
        <v>82</v>
      </c>
      <c r="H145">
        <v>92</v>
      </c>
      <c r="I145">
        <v>10</v>
      </c>
      <c r="J145">
        <f>VLOOKUP(A145,raw!A:O,15,FALSE)</f>
        <v>9042</v>
      </c>
      <c r="K145">
        <v>0</v>
      </c>
    </row>
    <row r="146" spans="1:11" x14ac:dyDescent="0.3">
      <c r="A146">
        <v>1272080</v>
      </c>
      <c r="B146" t="s">
        <v>537</v>
      </c>
      <c r="C146" s="1">
        <f>VLOOKUP(A146,raw!A:P,16,FALSE)</f>
        <v>45190.166666666701</v>
      </c>
      <c r="D146">
        <v>39.99</v>
      </c>
      <c r="E146">
        <v>41</v>
      </c>
      <c r="F146">
        <v>17.133333333333301</v>
      </c>
      <c r="G146">
        <v>23</v>
      </c>
      <c r="H146">
        <v>41</v>
      </c>
      <c r="I146">
        <v>18</v>
      </c>
      <c r="J146">
        <f>VLOOKUP(A146,raw!A:O,15,FALSE)</f>
        <v>53420</v>
      </c>
      <c r="K146">
        <v>0</v>
      </c>
    </row>
    <row r="147" spans="1:11" x14ac:dyDescent="0.3">
      <c r="A147">
        <v>1761390</v>
      </c>
      <c r="B147" t="s">
        <v>868</v>
      </c>
      <c r="C147" s="1">
        <f>VLOOKUP(A147,raw!A:P,16,FALSE)</f>
        <v>44707.166666666701</v>
      </c>
      <c r="D147">
        <v>39.39</v>
      </c>
      <c r="E147">
        <v>94</v>
      </c>
      <c r="F147">
        <v>17.066666666666698</v>
      </c>
      <c r="G147">
        <v>88</v>
      </c>
      <c r="H147">
        <v>95</v>
      </c>
      <c r="I147">
        <v>7</v>
      </c>
      <c r="J147">
        <f>VLOOKUP(A147,raw!A:O,15,FALSE)</f>
        <v>15877</v>
      </c>
      <c r="K147">
        <v>0</v>
      </c>
    </row>
    <row r="148" spans="1:11" x14ac:dyDescent="0.3">
      <c r="A148">
        <v>1611910</v>
      </c>
      <c r="B148" t="s">
        <v>963</v>
      </c>
      <c r="C148" s="1">
        <f>VLOOKUP(A148,raw!A:P,16,FALSE)</f>
        <v>44686.166666666701</v>
      </c>
      <c r="D148">
        <v>44.99</v>
      </c>
      <c r="E148">
        <v>78</v>
      </c>
      <c r="F148">
        <v>17.066666666666698</v>
      </c>
      <c r="G148">
        <v>61</v>
      </c>
      <c r="H148">
        <v>79</v>
      </c>
      <c r="I148">
        <v>18</v>
      </c>
      <c r="J148">
        <f>VLOOKUP(A148,raw!A:O,15,FALSE)</f>
        <v>11919</v>
      </c>
      <c r="K148">
        <v>0</v>
      </c>
    </row>
    <row r="149" spans="1:11" x14ac:dyDescent="0.3">
      <c r="A149">
        <v>2075070</v>
      </c>
      <c r="B149" t="s">
        <v>1092</v>
      </c>
      <c r="C149" s="1">
        <f>VLOOKUP(A149,raw!A:P,16,FALSE)</f>
        <v>45300.208333333299</v>
      </c>
      <c r="D149">
        <v>5.99</v>
      </c>
      <c r="E149">
        <v>93</v>
      </c>
      <c r="F149">
        <v>2.2000000000000002</v>
      </c>
      <c r="G149">
        <v>96</v>
      </c>
      <c r="H149">
        <v>93</v>
      </c>
      <c r="I149">
        <v>-3</v>
      </c>
      <c r="J149">
        <f>VLOOKUP(A149,raw!A:O,15,FALSE)</f>
        <v>9609</v>
      </c>
      <c r="K149">
        <v>0</v>
      </c>
    </row>
    <row r="150" spans="1:11" x14ac:dyDescent="0.3">
      <c r="A150">
        <v>2183900</v>
      </c>
      <c r="B150" t="s">
        <v>157</v>
      </c>
      <c r="C150" s="1">
        <f>VLOOKUP(A150,raw!A:P,16,FALSE)</f>
        <v>45544</v>
      </c>
      <c r="D150">
        <v>59.99</v>
      </c>
      <c r="E150">
        <v>81</v>
      </c>
      <c r="F150">
        <v>16.766666666666701</v>
      </c>
      <c r="G150">
        <v>55</v>
      </c>
      <c r="H150">
        <v>85</v>
      </c>
      <c r="I150">
        <v>30</v>
      </c>
      <c r="J150">
        <f>VLOOKUP(A150,raw!A:O,15,FALSE)</f>
        <v>102274</v>
      </c>
      <c r="K150">
        <v>0</v>
      </c>
    </row>
    <row r="151" spans="1:11" x14ac:dyDescent="0.3">
      <c r="A151">
        <v>1206560</v>
      </c>
      <c r="B151" t="s">
        <v>219</v>
      </c>
      <c r="C151" s="1">
        <f>VLOOKUP(A151,raw!A:P,16,FALSE)</f>
        <v>44532.208333333299</v>
      </c>
      <c r="D151">
        <v>19.989999999999998</v>
      </c>
      <c r="E151">
        <v>95</v>
      </c>
      <c r="F151">
        <v>16.75</v>
      </c>
      <c r="G151">
        <v>86</v>
      </c>
      <c r="H151">
        <v>95</v>
      </c>
      <c r="I151">
        <v>9</v>
      </c>
      <c r="J151">
        <f>VLOOKUP(A151,raw!A:O,15,FALSE)</f>
        <v>35915</v>
      </c>
      <c r="K151">
        <v>1</v>
      </c>
    </row>
    <row r="152" spans="1:11" x14ac:dyDescent="0.3">
      <c r="A152">
        <v>2427700</v>
      </c>
      <c r="B152" t="s">
        <v>708</v>
      </c>
      <c r="C152" s="1">
        <f>VLOOKUP(A152,raw!A:P,16,FALSE)</f>
        <v>45359.208333333299</v>
      </c>
      <c r="D152">
        <v>12.99</v>
      </c>
      <c r="E152">
        <v>90</v>
      </c>
      <c r="F152">
        <v>16.649999999999999</v>
      </c>
      <c r="G152">
        <v>86</v>
      </c>
      <c r="H152">
        <v>93</v>
      </c>
      <c r="I152">
        <v>7</v>
      </c>
      <c r="J152">
        <f>VLOOKUP(A152,raw!A:O,15,FALSE)</f>
        <v>10891</v>
      </c>
      <c r="K152">
        <v>1</v>
      </c>
    </row>
    <row r="153" spans="1:11" x14ac:dyDescent="0.3">
      <c r="A153">
        <v>1490890</v>
      </c>
      <c r="B153" t="s">
        <v>988</v>
      </c>
      <c r="C153" s="1">
        <f>VLOOKUP(A153,raw!A:P,16,FALSE)</f>
        <v>44484.166666666701</v>
      </c>
      <c r="D153">
        <v>59.99</v>
      </c>
      <c r="E153">
        <v>87</v>
      </c>
      <c r="F153">
        <v>16.533333333333299</v>
      </c>
      <c r="G153">
        <v>82</v>
      </c>
      <c r="H153">
        <v>89</v>
      </c>
      <c r="I153">
        <v>7</v>
      </c>
      <c r="J153">
        <f>VLOOKUP(A153,raw!A:O,15,FALSE)</f>
        <v>18015</v>
      </c>
      <c r="K153">
        <v>0</v>
      </c>
    </row>
    <row r="154" spans="1:11" x14ac:dyDescent="0.3">
      <c r="A154">
        <v>427410</v>
      </c>
      <c r="B154" t="s">
        <v>712</v>
      </c>
      <c r="C154" s="1">
        <f>VLOOKUP(A154,raw!A:P,16,FALSE)</f>
        <v>45414.166666666701</v>
      </c>
      <c r="D154">
        <v>24.99</v>
      </c>
      <c r="E154">
        <v>96</v>
      </c>
      <c r="F154">
        <v>16.466666666666701</v>
      </c>
      <c r="G154">
        <v>92</v>
      </c>
      <c r="H154">
        <v>97</v>
      </c>
      <c r="I154">
        <v>5</v>
      </c>
      <c r="J154">
        <f>VLOOKUP(A154,raw!A:O,15,FALSE)</f>
        <v>17445</v>
      </c>
      <c r="K154">
        <v>1</v>
      </c>
    </row>
    <row r="155" spans="1:11" x14ac:dyDescent="0.3">
      <c r="A155">
        <v>1934680</v>
      </c>
      <c r="B155" t="s">
        <v>840</v>
      </c>
      <c r="C155" s="1">
        <f>VLOOKUP(A155,raw!A:P,16,FALSE)</f>
        <v>45539</v>
      </c>
      <c r="D155">
        <v>29.99</v>
      </c>
      <c r="E155">
        <v>89</v>
      </c>
      <c r="F155">
        <v>16.466666666666701</v>
      </c>
      <c r="G155">
        <v>74</v>
      </c>
      <c r="H155">
        <v>90</v>
      </c>
      <c r="I155">
        <v>16</v>
      </c>
      <c r="J155">
        <f>VLOOKUP(A155,raw!A:O,15,FALSE)</f>
        <v>10151</v>
      </c>
      <c r="K155">
        <v>0</v>
      </c>
    </row>
    <row r="156" spans="1:11" x14ac:dyDescent="0.3">
      <c r="A156">
        <v>1496790</v>
      </c>
      <c r="B156" t="s">
        <v>920</v>
      </c>
      <c r="C156" s="1">
        <f>VLOOKUP(A156,raw!A:P,16,FALSE)</f>
        <v>44855.166666666701</v>
      </c>
      <c r="D156">
        <v>59.99</v>
      </c>
      <c r="E156">
        <v>67</v>
      </c>
      <c r="F156">
        <v>16.399999999999999</v>
      </c>
      <c r="G156">
        <v>50</v>
      </c>
      <c r="H156">
        <v>69</v>
      </c>
      <c r="I156">
        <v>19</v>
      </c>
      <c r="J156">
        <f>VLOOKUP(A156,raw!A:O,15,FALSE)</f>
        <v>20651</v>
      </c>
      <c r="K156">
        <v>0</v>
      </c>
    </row>
    <row r="157" spans="1:11" x14ac:dyDescent="0.3">
      <c r="A157">
        <v>1353230</v>
      </c>
      <c r="B157" t="s">
        <v>1110</v>
      </c>
      <c r="C157" s="1">
        <f>VLOOKUP(A157,raw!A:P,16,FALSE)</f>
        <v>45156.166666666701</v>
      </c>
      <c r="D157">
        <v>39.99</v>
      </c>
      <c r="E157">
        <v>98</v>
      </c>
      <c r="F157">
        <v>36.950000000000003</v>
      </c>
      <c r="G157">
        <v>100</v>
      </c>
      <c r="H157">
        <v>98</v>
      </c>
      <c r="I157">
        <v>-2</v>
      </c>
      <c r="J157">
        <f>VLOOKUP(A157,raw!A:O,15,FALSE)</f>
        <v>11361</v>
      </c>
      <c r="K157">
        <v>0</v>
      </c>
    </row>
    <row r="158" spans="1:11" x14ac:dyDescent="0.3">
      <c r="A158">
        <v>1659040</v>
      </c>
      <c r="B158" t="s">
        <v>289</v>
      </c>
      <c r="C158" s="1">
        <f>VLOOKUP(A158,raw!A:P,16,FALSE)</f>
        <v>44581.208333333299</v>
      </c>
      <c r="D158">
        <v>29.99</v>
      </c>
      <c r="E158">
        <v>86</v>
      </c>
      <c r="F158">
        <v>16.216666666666701</v>
      </c>
      <c r="G158">
        <v>79</v>
      </c>
      <c r="H158">
        <v>86</v>
      </c>
      <c r="I158">
        <v>7</v>
      </c>
      <c r="J158">
        <f>VLOOKUP(A158,raw!A:O,15,FALSE)</f>
        <v>31660</v>
      </c>
      <c r="K158">
        <v>0</v>
      </c>
    </row>
    <row r="159" spans="1:11" x14ac:dyDescent="0.3">
      <c r="A159">
        <v>1583320</v>
      </c>
      <c r="B159" t="s">
        <v>721</v>
      </c>
      <c r="C159" s="1">
        <f>VLOOKUP(A159,raw!A:P,16,FALSE)</f>
        <v>44515.208333333299</v>
      </c>
      <c r="D159">
        <v>9.99</v>
      </c>
      <c r="E159">
        <v>90</v>
      </c>
      <c r="F159">
        <v>16.033333333333299</v>
      </c>
      <c r="G159">
        <v>88</v>
      </c>
      <c r="H159">
        <v>88</v>
      </c>
      <c r="I159">
        <v>0</v>
      </c>
      <c r="J159">
        <f>VLOOKUP(A159,raw!A:O,15,FALSE)</f>
        <v>20774</v>
      </c>
      <c r="K159">
        <v>1</v>
      </c>
    </row>
    <row r="160" spans="1:11" x14ac:dyDescent="0.3">
      <c r="A160">
        <v>1562700</v>
      </c>
      <c r="B160" t="s">
        <v>828</v>
      </c>
      <c r="C160" s="1">
        <f>VLOOKUP(A160,raw!A:P,16,FALSE)</f>
        <v>44732.166666666701</v>
      </c>
      <c r="D160">
        <v>14.99</v>
      </c>
      <c r="E160">
        <v>97</v>
      </c>
      <c r="F160">
        <v>15.883333333333301</v>
      </c>
      <c r="G160">
        <v>95</v>
      </c>
      <c r="H160">
        <v>95</v>
      </c>
      <c r="I160">
        <v>0</v>
      </c>
      <c r="J160">
        <f>VLOOKUP(A160,raw!A:O,15,FALSE)</f>
        <v>29951</v>
      </c>
      <c r="K160">
        <v>1</v>
      </c>
    </row>
    <row r="161" spans="1:11" x14ac:dyDescent="0.3">
      <c r="A161">
        <v>1621690</v>
      </c>
      <c r="B161" t="s">
        <v>116</v>
      </c>
      <c r="C161" s="1">
        <f>VLOOKUP(A161,raw!A:P,16,FALSE)</f>
        <v>44628.208333333299</v>
      </c>
      <c r="D161">
        <v>19.989999999999998</v>
      </c>
      <c r="E161">
        <v>92</v>
      </c>
      <c r="F161">
        <v>15.7</v>
      </c>
      <c r="G161">
        <v>78</v>
      </c>
      <c r="H161">
        <v>95</v>
      </c>
      <c r="I161">
        <v>17</v>
      </c>
      <c r="J161">
        <f>VLOOKUP(A161,raw!A:O,15,FALSE)</f>
        <v>40509</v>
      </c>
      <c r="K161">
        <v>1</v>
      </c>
    </row>
    <row r="162" spans="1:11" x14ac:dyDescent="0.3">
      <c r="A162">
        <v>775500</v>
      </c>
      <c r="B162" t="s">
        <v>784</v>
      </c>
      <c r="C162" s="1">
        <f>VLOOKUP(A162,raw!A:P,16,FALSE)</f>
        <v>44371.166666666701</v>
      </c>
      <c r="D162">
        <v>59.99</v>
      </c>
      <c r="E162">
        <v>82</v>
      </c>
      <c r="F162">
        <v>15.6</v>
      </c>
      <c r="G162">
        <v>76</v>
      </c>
      <c r="H162">
        <v>85</v>
      </c>
      <c r="I162">
        <v>9</v>
      </c>
      <c r="J162">
        <f>VLOOKUP(A162,raw!A:O,15,FALSE)</f>
        <v>16323</v>
      </c>
      <c r="K162">
        <v>0</v>
      </c>
    </row>
    <row r="163" spans="1:11" x14ac:dyDescent="0.3">
      <c r="A163">
        <v>1150440</v>
      </c>
      <c r="B163" t="s">
        <v>975</v>
      </c>
      <c r="C163" s="1">
        <f>VLOOKUP(A163,raw!A:P,16,FALSE)</f>
        <v>45096.166666666701</v>
      </c>
      <c r="D163">
        <v>39.99</v>
      </c>
      <c r="E163">
        <v>89</v>
      </c>
      <c r="F163">
        <v>15.4</v>
      </c>
      <c r="G163">
        <v>78</v>
      </c>
      <c r="H163">
        <v>89</v>
      </c>
      <c r="I163">
        <v>11</v>
      </c>
      <c r="J163">
        <f>VLOOKUP(A163,raw!A:O,15,FALSE)</f>
        <v>12986</v>
      </c>
      <c r="K163">
        <v>0</v>
      </c>
    </row>
    <row r="164" spans="1:11" x14ac:dyDescent="0.3">
      <c r="A164">
        <v>1556790</v>
      </c>
      <c r="B164" t="s">
        <v>885</v>
      </c>
      <c r="C164" s="1">
        <f>VLOOKUP(A164,raw!A:P,16,FALSE)</f>
        <v>44817.166666666701</v>
      </c>
      <c r="D164">
        <v>29.99</v>
      </c>
      <c r="E164">
        <v>83</v>
      </c>
      <c r="F164">
        <v>15.3333333333333</v>
      </c>
      <c r="G164">
        <v>74</v>
      </c>
      <c r="H164">
        <v>84</v>
      </c>
      <c r="I164">
        <v>10</v>
      </c>
      <c r="J164">
        <f>VLOOKUP(A164,raw!A:O,15,FALSE)</f>
        <v>12360</v>
      </c>
      <c r="K164">
        <v>0</v>
      </c>
    </row>
    <row r="165" spans="1:11" x14ac:dyDescent="0.3">
      <c r="A165">
        <v>1677280</v>
      </c>
      <c r="B165" t="s">
        <v>547</v>
      </c>
      <c r="C165" s="1">
        <f>VLOOKUP(A165,raw!A:P,16,FALSE)</f>
        <v>44980.208333333299</v>
      </c>
      <c r="D165">
        <v>59.99</v>
      </c>
      <c r="E165">
        <v>54</v>
      </c>
      <c r="F165">
        <v>15.283333333333299</v>
      </c>
      <c r="G165">
        <v>43</v>
      </c>
      <c r="H165">
        <v>56</v>
      </c>
      <c r="I165">
        <v>13</v>
      </c>
      <c r="J165">
        <f>VLOOKUP(A165,raw!A:O,15,FALSE)</f>
        <v>27014</v>
      </c>
      <c r="K165">
        <v>0</v>
      </c>
    </row>
    <row r="166" spans="1:11" x14ac:dyDescent="0.3">
      <c r="A166">
        <v>835960</v>
      </c>
      <c r="B166" t="s">
        <v>1078</v>
      </c>
      <c r="C166" s="1">
        <f>VLOOKUP(A166,raw!A:P,16,FALSE)</f>
        <v>45232.166666666701</v>
      </c>
      <c r="D166">
        <v>29.99</v>
      </c>
      <c r="E166">
        <v>96</v>
      </c>
      <c r="F166">
        <v>32.299999999999997</v>
      </c>
      <c r="G166">
        <v>98</v>
      </c>
      <c r="H166">
        <v>96</v>
      </c>
      <c r="I166">
        <v>-2</v>
      </c>
      <c r="J166">
        <f>VLOOKUP(A166,raw!A:O,15,FALSE)</f>
        <v>10278</v>
      </c>
      <c r="K166">
        <v>0</v>
      </c>
    </row>
    <row r="167" spans="1:11" x14ac:dyDescent="0.3">
      <c r="A167">
        <v>1895880</v>
      </c>
      <c r="B167" t="s">
        <v>999</v>
      </c>
      <c r="C167" s="1">
        <f>VLOOKUP(A167,raw!A:P,16,FALSE)</f>
        <v>45133.166666666701</v>
      </c>
      <c r="D167">
        <v>59.99</v>
      </c>
      <c r="E167">
        <v>90</v>
      </c>
      <c r="F167">
        <v>15.1833333333333</v>
      </c>
      <c r="G167">
        <v>71</v>
      </c>
      <c r="H167">
        <v>90</v>
      </c>
      <c r="I167">
        <v>19</v>
      </c>
      <c r="J167">
        <f>VLOOKUP(A167,raw!A:O,15,FALSE)</f>
        <v>11158</v>
      </c>
      <c r="K167">
        <v>0</v>
      </c>
    </row>
    <row r="168" spans="1:11" x14ac:dyDescent="0.3">
      <c r="A168">
        <v>1790600</v>
      </c>
      <c r="B168" t="s">
        <v>443</v>
      </c>
      <c r="C168" s="1">
        <f>VLOOKUP(A168,raw!A:P,16,FALSE)</f>
        <v>45575</v>
      </c>
      <c r="D168">
        <v>69.989999999999995</v>
      </c>
      <c r="E168">
        <v>94</v>
      </c>
      <c r="F168">
        <v>15.1</v>
      </c>
      <c r="G168">
        <v>79</v>
      </c>
      <c r="H168">
        <v>94</v>
      </c>
      <c r="I168">
        <v>15</v>
      </c>
      <c r="J168">
        <f>VLOOKUP(A168,raw!A:O,15,FALSE)</f>
        <v>30470</v>
      </c>
      <c r="K168">
        <v>0</v>
      </c>
    </row>
    <row r="169" spans="1:11" x14ac:dyDescent="0.3">
      <c r="A169">
        <v>1846380</v>
      </c>
      <c r="B169" t="s">
        <v>383</v>
      </c>
      <c r="C169" s="1">
        <f>VLOOKUP(A169,raw!A:P,16,FALSE)</f>
        <v>44896.208333333299</v>
      </c>
      <c r="D169">
        <v>69.989999999999995</v>
      </c>
      <c r="E169">
        <v>60</v>
      </c>
      <c r="F169">
        <v>15</v>
      </c>
      <c r="G169">
        <v>47</v>
      </c>
      <c r="H169">
        <v>61</v>
      </c>
      <c r="I169">
        <v>14</v>
      </c>
      <c r="J169">
        <f>VLOOKUP(A169,raw!A:O,15,FALSE)</f>
        <v>38752</v>
      </c>
      <c r="K169">
        <v>0</v>
      </c>
    </row>
    <row r="170" spans="1:11" x14ac:dyDescent="0.3">
      <c r="A170">
        <v>1040200</v>
      </c>
      <c r="B170" t="s">
        <v>904</v>
      </c>
      <c r="C170" s="1">
        <f>VLOOKUP(A170,raw!A:P,16,FALSE)</f>
        <v>45518</v>
      </c>
      <c r="D170">
        <v>19.989999999999998</v>
      </c>
      <c r="E170">
        <v>98</v>
      </c>
      <c r="F170">
        <v>14.85</v>
      </c>
      <c r="G170">
        <v>95</v>
      </c>
      <c r="H170">
        <v>98</v>
      </c>
      <c r="I170">
        <v>3</v>
      </c>
      <c r="J170">
        <f>VLOOKUP(A170,raw!A:O,15,FALSE)</f>
        <v>9524</v>
      </c>
      <c r="K170">
        <v>0</v>
      </c>
    </row>
    <row r="171" spans="1:11" x14ac:dyDescent="0.3">
      <c r="A171">
        <v>774801</v>
      </c>
      <c r="B171" t="s">
        <v>575</v>
      </c>
      <c r="C171" s="1">
        <f>VLOOKUP(A171,raw!A:P,16,FALSE)</f>
        <v>45017.166666666701</v>
      </c>
      <c r="D171">
        <v>9.99</v>
      </c>
      <c r="E171">
        <v>98</v>
      </c>
      <c r="F171">
        <v>14.6666666666667</v>
      </c>
      <c r="G171">
        <v>95</v>
      </c>
      <c r="H171">
        <v>98</v>
      </c>
      <c r="I171">
        <v>3</v>
      </c>
      <c r="J171">
        <f>VLOOKUP(A171,raw!A:O,15,FALSE)</f>
        <v>23501</v>
      </c>
      <c r="K171">
        <v>1</v>
      </c>
    </row>
    <row r="172" spans="1:11" x14ac:dyDescent="0.3">
      <c r="A172">
        <v>1384160</v>
      </c>
      <c r="B172" t="s">
        <v>363</v>
      </c>
      <c r="C172" s="1">
        <f>VLOOKUP(A172,raw!A:P,16,FALSE)</f>
        <v>44358.166666666701</v>
      </c>
      <c r="D172">
        <v>39.99</v>
      </c>
      <c r="E172">
        <v>91</v>
      </c>
      <c r="F172">
        <v>14.533333333333299</v>
      </c>
      <c r="G172">
        <v>84</v>
      </c>
      <c r="H172">
        <v>93</v>
      </c>
      <c r="I172">
        <v>9</v>
      </c>
      <c r="J172">
        <f>VLOOKUP(A172,raw!A:O,15,FALSE)</f>
        <v>52898</v>
      </c>
      <c r="K172">
        <v>0</v>
      </c>
    </row>
    <row r="173" spans="1:11" x14ac:dyDescent="0.3">
      <c r="A173">
        <v>1850740</v>
      </c>
      <c r="B173" t="s">
        <v>658</v>
      </c>
      <c r="C173" s="1">
        <f>VLOOKUP(A173,raw!A:P,16,FALSE)</f>
        <v>44770.166666666701</v>
      </c>
      <c r="D173">
        <v>14.99</v>
      </c>
      <c r="E173">
        <v>87</v>
      </c>
      <c r="F173">
        <v>14.4</v>
      </c>
      <c r="G173">
        <v>79</v>
      </c>
      <c r="H173">
        <v>82</v>
      </c>
      <c r="I173">
        <v>3</v>
      </c>
      <c r="J173">
        <f>VLOOKUP(A173,raw!A:O,15,FALSE)</f>
        <v>14185</v>
      </c>
      <c r="K173">
        <v>1</v>
      </c>
    </row>
    <row r="174" spans="1:11" x14ac:dyDescent="0.3">
      <c r="A174">
        <v>1433140</v>
      </c>
      <c r="B174" t="s">
        <v>945</v>
      </c>
      <c r="C174" s="1">
        <f>VLOOKUP(A174,raw!A:P,16,FALSE)</f>
        <v>45156.166666666701</v>
      </c>
      <c r="D174">
        <v>19.989999999999998</v>
      </c>
      <c r="E174">
        <v>70</v>
      </c>
      <c r="F174">
        <v>14.383333333333301</v>
      </c>
      <c r="G174">
        <v>48</v>
      </c>
      <c r="H174">
        <v>70</v>
      </c>
      <c r="I174">
        <v>22</v>
      </c>
      <c r="J174">
        <f>VLOOKUP(A174,raw!A:O,15,FALSE)</f>
        <v>19301</v>
      </c>
      <c r="K174">
        <v>0</v>
      </c>
    </row>
    <row r="175" spans="1:11" x14ac:dyDescent="0.3">
      <c r="A175">
        <v>1426210</v>
      </c>
      <c r="B175" t="s">
        <v>47</v>
      </c>
      <c r="C175" s="1">
        <f>VLOOKUP(A175,raw!A:P,16,FALSE)</f>
        <v>44280.166666666701</v>
      </c>
      <c r="D175">
        <v>39.99</v>
      </c>
      <c r="E175">
        <v>95</v>
      </c>
      <c r="F175">
        <v>14.366666666666699</v>
      </c>
      <c r="G175">
        <v>94</v>
      </c>
      <c r="H175">
        <v>96</v>
      </c>
      <c r="I175">
        <v>2</v>
      </c>
      <c r="J175">
        <f>VLOOKUP(A175,raw!A:O,15,FALSE)</f>
        <v>176712</v>
      </c>
      <c r="K175">
        <v>0</v>
      </c>
    </row>
    <row r="176" spans="1:11" x14ac:dyDescent="0.3">
      <c r="A176">
        <v>1942280</v>
      </c>
      <c r="B176" t="s">
        <v>85</v>
      </c>
      <c r="C176" s="1">
        <f>VLOOKUP(A176,raw!A:P,16,FALSE)</f>
        <v>44831.166666666701</v>
      </c>
      <c r="D176">
        <v>4.99</v>
      </c>
      <c r="E176">
        <v>97</v>
      </c>
      <c r="F176">
        <v>14.35</v>
      </c>
      <c r="G176">
        <v>97</v>
      </c>
      <c r="H176">
        <v>97</v>
      </c>
      <c r="I176">
        <v>0</v>
      </c>
      <c r="J176">
        <f>VLOOKUP(A176,raw!A:O,15,FALSE)</f>
        <v>79812</v>
      </c>
      <c r="K176">
        <v>1</v>
      </c>
    </row>
    <row r="177" spans="1:11" x14ac:dyDescent="0.3">
      <c r="A177">
        <v>1611600</v>
      </c>
      <c r="B177" t="s">
        <v>790</v>
      </c>
      <c r="C177" s="1">
        <f>VLOOKUP(A177,raw!A:P,16,FALSE)</f>
        <v>44581.208333333299</v>
      </c>
      <c r="D177">
        <v>39.99</v>
      </c>
      <c r="E177">
        <v>82</v>
      </c>
      <c r="F177">
        <v>14.3</v>
      </c>
      <c r="G177">
        <v>70</v>
      </c>
      <c r="H177">
        <v>83</v>
      </c>
      <c r="I177">
        <v>13</v>
      </c>
      <c r="J177">
        <f>VLOOKUP(A177,raw!A:O,15,FALSE)</f>
        <v>10094</v>
      </c>
      <c r="K177">
        <v>1</v>
      </c>
    </row>
    <row r="178" spans="1:11" x14ac:dyDescent="0.3">
      <c r="A178">
        <v>997010</v>
      </c>
      <c r="B178" t="s">
        <v>552</v>
      </c>
      <c r="C178" s="1">
        <f>VLOOKUP(A178,raw!A:P,16,FALSE)</f>
        <v>44364.166666666701</v>
      </c>
      <c r="D178">
        <v>29.99</v>
      </c>
      <c r="E178">
        <v>79</v>
      </c>
      <c r="F178">
        <v>14.3</v>
      </c>
      <c r="G178">
        <v>71</v>
      </c>
      <c r="H178">
        <v>78</v>
      </c>
      <c r="I178">
        <v>7</v>
      </c>
      <c r="J178">
        <f>VLOOKUP(A178,raw!A:O,15,FALSE)</f>
        <v>16686</v>
      </c>
      <c r="K178">
        <v>1</v>
      </c>
    </row>
    <row r="179" spans="1:11" x14ac:dyDescent="0.3">
      <c r="A179">
        <v>1326470</v>
      </c>
      <c r="B179" t="s">
        <v>39</v>
      </c>
      <c r="C179" s="1">
        <f>VLOOKUP(A179,raw!A:P,16,FALSE)</f>
        <v>44980.208333333299</v>
      </c>
      <c r="D179">
        <v>29.99</v>
      </c>
      <c r="E179">
        <v>86</v>
      </c>
      <c r="F179">
        <v>14.283333333333299</v>
      </c>
      <c r="G179">
        <v>78</v>
      </c>
      <c r="H179">
        <v>87</v>
      </c>
      <c r="I179">
        <v>9</v>
      </c>
      <c r="J179">
        <f>VLOOKUP(A179,raw!A:O,15,FALSE)</f>
        <v>199564</v>
      </c>
      <c r="K179">
        <v>1</v>
      </c>
    </row>
    <row r="180" spans="1:11" x14ac:dyDescent="0.3">
      <c r="A180">
        <v>1971650</v>
      </c>
      <c r="B180" t="s">
        <v>882</v>
      </c>
      <c r="C180" s="1">
        <f>VLOOKUP(A180,raw!A:P,16,FALSE)</f>
        <v>44981.208333333299</v>
      </c>
      <c r="D180">
        <v>59.99</v>
      </c>
      <c r="E180">
        <v>95</v>
      </c>
      <c r="F180">
        <v>13.983333333333301</v>
      </c>
      <c r="G180">
        <v>95</v>
      </c>
      <c r="H180">
        <v>95</v>
      </c>
      <c r="I180">
        <v>0</v>
      </c>
      <c r="J180">
        <f>VLOOKUP(A180,raw!A:O,15,FALSE)</f>
        <v>11880</v>
      </c>
      <c r="K180">
        <v>0</v>
      </c>
    </row>
    <row r="181" spans="1:11" x14ac:dyDescent="0.3">
      <c r="A181">
        <v>1296610</v>
      </c>
      <c r="B181" t="s">
        <v>564</v>
      </c>
      <c r="C181" s="1">
        <f>VLOOKUP(A181,raw!A:P,16,FALSE)</f>
        <v>44676.166666666701</v>
      </c>
      <c r="D181">
        <v>19.989999999999998</v>
      </c>
      <c r="E181">
        <v>81</v>
      </c>
      <c r="F181">
        <v>13.9166666666667</v>
      </c>
      <c r="G181">
        <v>61</v>
      </c>
      <c r="H181">
        <v>87</v>
      </c>
      <c r="I181">
        <v>26</v>
      </c>
      <c r="J181">
        <f>VLOOKUP(A181,raw!A:O,15,FALSE)</f>
        <v>12279</v>
      </c>
      <c r="K181">
        <v>1</v>
      </c>
    </row>
    <row r="182" spans="1:11" x14ac:dyDescent="0.3">
      <c r="A182">
        <v>1887840</v>
      </c>
      <c r="B182" t="s">
        <v>1051</v>
      </c>
      <c r="C182" s="1">
        <f>VLOOKUP(A182,raw!A:P,16,FALSE)</f>
        <v>45407.166666666701</v>
      </c>
      <c r="D182">
        <v>29.99</v>
      </c>
      <c r="E182">
        <v>95</v>
      </c>
      <c r="F182">
        <v>13.8333333333333</v>
      </c>
      <c r="G182">
        <v>91</v>
      </c>
      <c r="H182">
        <v>96</v>
      </c>
      <c r="I182">
        <v>5</v>
      </c>
      <c r="J182">
        <f>VLOOKUP(A182,raw!A:O,15,FALSE)</f>
        <v>11610</v>
      </c>
      <c r="K182">
        <v>0</v>
      </c>
    </row>
    <row r="183" spans="1:11" x14ac:dyDescent="0.3">
      <c r="A183">
        <v>1184370</v>
      </c>
      <c r="B183" t="s">
        <v>473</v>
      </c>
      <c r="C183" s="1">
        <f>VLOOKUP(A183,raw!A:P,16,FALSE)</f>
        <v>44441.166666666701</v>
      </c>
      <c r="D183">
        <v>39.99</v>
      </c>
      <c r="E183">
        <v>84</v>
      </c>
      <c r="F183">
        <v>24.1666666666667</v>
      </c>
      <c r="G183">
        <v>85</v>
      </c>
      <c r="H183">
        <v>83</v>
      </c>
      <c r="I183">
        <v>-2</v>
      </c>
      <c r="J183">
        <f>VLOOKUP(A183,raw!A:O,15,FALSE)</f>
        <v>34249</v>
      </c>
      <c r="K183">
        <v>0</v>
      </c>
    </row>
    <row r="184" spans="1:11" x14ac:dyDescent="0.3">
      <c r="A184">
        <v>2479810</v>
      </c>
      <c r="B184" t="s">
        <v>402</v>
      </c>
      <c r="C184" s="1">
        <f>VLOOKUP(A184,raw!A:P,16,FALSE)</f>
        <v>45412.166666666701</v>
      </c>
      <c r="D184">
        <v>34.99</v>
      </c>
      <c r="E184">
        <v>66</v>
      </c>
      <c r="F184">
        <v>13.733333333333301</v>
      </c>
      <c r="G184">
        <v>38</v>
      </c>
      <c r="H184">
        <v>69</v>
      </c>
      <c r="I184">
        <v>31</v>
      </c>
      <c r="J184">
        <f>VLOOKUP(A184,raw!A:O,15,FALSE)</f>
        <v>48783</v>
      </c>
      <c r="K184">
        <v>1</v>
      </c>
    </row>
    <row r="185" spans="1:11" x14ac:dyDescent="0.3">
      <c r="A185">
        <v>747660</v>
      </c>
      <c r="B185" t="s">
        <v>585</v>
      </c>
      <c r="C185" s="1">
        <f>VLOOKUP(A185,raw!A:P,16,FALSE)</f>
        <v>44546.208333333299</v>
      </c>
      <c r="D185">
        <v>39.99</v>
      </c>
      <c r="E185">
        <v>86</v>
      </c>
      <c r="F185">
        <v>21.316666666666698</v>
      </c>
      <c r="G185">
        <v>87</v>
      </c>
      <c r="H185">
        <v>85</v>
      </c>
      <c r="I185">
        <v>-2</v>
      </c>
      <c r="J185">
        <f>VLOOKUP(A185,raw!A:O,15,FALSE)</f>
        <v>60850</v>
      </c>
      <c r="K185">
        <v>0</v>
      </c>
    </row>
    <row r="186" spans="1:11" x14ac:dyDescent="0.3">
      <c r="A186">
        <v>1782120</v>
      </c>
      <c r="B186" t="s">
        <v>861</v>
      </c>
      <c r="C186" s="1">
        <f>VLOOKUP(A186,raw!A:P,16,FALSE)</f>
        <v>44880.208333333299</v>
      </c>
      <c r="D186">
        <v>19.989999999999998</v>
      </c>
      <c r="E186">
        <v>86</v>
      </c>
      <c r="F186">
        <v>13.35</v>
      </c>
      <c r="G186">
        <v>68</v>
      </c>
      <c r="H186">
        <v>87</v>
      </c>
      <c r="I186">
        <v>19</v>
      </c>
      <c r="J186">
        <f>VLOOKUP(A186,raw!A:O,15,FALSE)</f>
        <v>10078</v>
      </c>
      <c r="K186">
        <v>1</v>
      </c>
    </row>
    <row r="187" spans="1:11" x14ac:dyDescent="0.3">
      <c r="A187">
        <v>1203620</v>
      </c>
      <c r="B187" t="s">
        <v>137</v>
      </c>
      <c r="C187" s="1">
        <f>VLOOKUP(A187,raw!A:P,16,FALSE)</f>
        <v>45315.208333333299</v>
      </c>
      <c r="D187">
        <v>29.99</v>
      </c>
      <c r="E187">
        <v>86</v>
      </c>
      <c r="F187">
        <v>13.2</v>
      </c>
      <c r="G187">
        <v>68</v>
      </c>
      <c r="H187">
        <v>87</v>
      </c>
      <c r="I187">
        <v>19</v>
      </c>
      <c r="J187">
        <f>VLOOKUP(A187,raw!A:O,15,FALSE)</f>
        <v>54512</v>
      </c>
      <c r="K187">
        <v>1</v>
      </c>
    </row>
    <row r="188" spans="1:11" x14ac:dyDescent="0.3">
      <c r="A188">
        <v>1543030</v>
      </c>
      <c r="B188" t="s">
        <v>1012</v>
      </c>
      <c r="C188" s="1">
        <f>VLOOKUP(A188,raw!A:P,16,FALSE)</f>
        <v>44490.166666666701</v>
      </c>
      <c r="D188">
        <v>29.99</v>
      </c>
      <c r="E188">
        <v>72</v>
      </c>
      <c r="F188">
        <v>12.966666666666701</v>
      </c>
      <c r="G188">
        <v>71</v>
      </c>
      <c r="H188">
        <v>88</v>
      </c>
      <c r="I188">
        <v>17</v>
      </c>
      <c r="J188">
        <f>VLOOKUP(A188,raw!A:O,15,FALSE)</f>
        <v>17787</v>
      </c>
      <c r="K188">
        <v>0</v>
      </c>
    </row>
    <row r="189" spans="1:11" x14ac:dyDescent="0.3">
      <c r="A189">
        <v>1544020</v>
      </c>
      <c r="B189" t="s">
        <v>931</v>
      </c>
      <c r="C189" s="1">
        <f>VLOOKUP(A189,raw!A:P,16,FALSE)</f>
        <v>44896.208333333299</v>
      </c>
      <c r="D189">
        <v>59.99</v>
      </c>
      <c r="E189">
        <v>65</v>
      </c>
      <c r="F189">
        <v>12.9166666666667</v>
      </c>
      <c r="G189">
        <v>39</v>
      </c>
      <c r="H189">
        <v>65</v>
      </c>
      <c r="I189">
        <v>26</v>
      </c>
      <c r="J189">
        <f>VLOOKUP(A189,raw!A:O,15,FALSE)</f>
        <v>37063</v>
      </c>
      <c r="K189">
        <v>0</v>
      </c>
    </row>
    <row r="190" spans="1:11" x14ac:dyDescent="0.3">
      <c r="A190">
        <v>1475810</v>
      </c>
      <c r="B190" t="s">
        <v>834</v>
      </c>
      <c r="C190" s="1">
        <f>VLOOKUP(A190,raw!A:P,16,FALSE)</f>
        <v>44644.166666666701</v>
      </c>
      <c r="D190">
        <v>59.99</v>
      </c>
      <c r="E190">
        <v>82</v>
      </c>
      <c r="F190">
        <v>12.883333333333301</v>
      </c>
      <c r="G190">
        <v>79</v>
      </c>
      <c r="H190">
        <v>82</v>
      </c>
      <c r="I190">
        <v>3</v>
      </c>
      <c r="J190">
        <f>VLOOKUP(A190,raw!A:O,15,FALSE)</f>
        <v>17399</v>
      </c>
      <c r="K190">
        <v>0</v>
      </c>
    </row>
    <row r="191" spans="1:11" x14ac:dyDescent="0.3">
      <c r="A191">
        <v>1128920</v>
      </c>
      <c r="B191" t="s">
        <v>741</v>
      </c>
      <c r="C191" s="1">
        <f>VLOOKUP(A191,raw!A:P,16,FALSE)</f>
        <v>44214.208333333299</v>
      </c>
      <c r="D191">
        <v>49.99</v>
      </c>
      <c r="E191">
        <v>87</v>
      </c>
      <c r="F191">
        <v>12.8166666666667</v>
      </c>
      <c r="G191">
        <v>79</v>
      </c>
      <c r="H191">
        <v>89</v>
      </c>
      <c r="I191">
        <v>10</v>
      </c>
      <c r="J191">
        <f>VLOOKUP(A191,raw!A:O,15,FALSE)</f>
        <v>10454</v>
      </c>
      <c r="K191">
        <v>1</v>
      </c>
    </row>
    <row r="192" spans="1:11" x14ac:dyDescent="0.3">
      <c r="A192">
        <v>1084600</v>
      </c>
      <c r="B192" t="s">
        <v>469</v>
      </c>
      <c r="C192" s="1">
        <f>VLOOKUP(A192,raw!A:P,16,FALSE)</f>
        <v>44706.166666666701</v>
      </c>
      <c r="D192">
        <v>39.99</v>
      </c>
      <c r="E192">
        <v>88</v>
      </c>
      <c r="F192">
        <v>12.75</v>
      </c>
      <c r="G192">
        <v>80</v>
      </c>
      <c r="H192">
        <v>94</v>
      </c>
      <c r="I192">
        <v>14</v>
      </c>
      <c r="J192">
        <f>VLOOKUP(A192,raw!A:O,15,FALSE)</f>
        <v>24283</v>
      </c>
      <c r="K192">
        <v>1</v>
      </c>
    </row>
    <row r="193" spans="1:11" x14ac:dyDescent="0.3">
      <c r="A193">
        <v>1252330</v>
      </c>
      <c r="B193" t="s">
        <v>541</v>
      </c>
      <c r="C193" s="1">
        <f>VLOOKUP(A193,raw!A:P,16,FALSE)</f>
        <v>44452.166666666701</v>
      </c>
      <c r="D193">
        <v>59.99</v>
      </c>
      <c r="E193">
        <v>76</v>
      </c>
      <c r="F193">
        <v>12.75</v>
      </c>
      <c r="G193">
        <v>76</v>
      </c>
      <c r="H193">
        <v>76</v>
      </c>
      <c r="I193">
        <v>0</v>
      </c>
      <c r="J193">
        <f>VLOOKUP(A193,raw!A:O,15,FALSE)</f>
        <v>28130</v>
      </c>
      <c r="K193">
        <v>0</v>
      </c>
    </row>
    <row r="194" spans="1:11" x14ac:dyDescent="0.3">
      <c r="A194">
        <v>1432860</v>
      </c>
      <c r="B194" t="s">
        <v>456</v>
      </c>
      <c r="C194" s="1">
        <f>VLOOKUP(A194,raw!A:P,16,FALSE)</f>
        <v>44372.166666666701</v>
      </c>
      <c r="D194">
        <v>24.99</v>
      </c>
      <c r="E194">
        <v>86</v>
      </c>
      <c r="F194">
        <v>12.7</v>
      </c>
      <c r="G194">
        <v>66</v>
      </c>
      <c r="H194">
        <v>89</v>
      </c>
      <c r="I194">
        <v>23</v>
      </c>
      <c r="J194">
        <f>VLOOKUP(A194,raw!A:O,15,FALSE)</f>
        <v>19482</v>
      </c>
      <c r="K194">
        <v>1</v>
      </c>
    </row>
    <row r="195" spans="1:11" x14ac:dyDescent="0.3">
      <c r="A195">
        <v>1681430</v>
      </c>
      <c r="B195" t="s">
        <v>1060</v>
      </c>
      <c r="C195" s="1">
        <f>VLOOKUP(A195,raw!A:P,16,FALSE)</f>
        <v>45232.166666666701</v>
      </c>
      <c r="D195">
        <v>49.99</v>
      </c>
      <c r="E195">
        <v>90</v>
      </c>
      <c r="F195">
        <v>12.5666666666667</v>
      </c>
      <c r="G195">
        <v>83</v>
      </c>
      <c r="H195">
        <v>91</v>
      </c>
      <c r="I195">
        <v>8</v>
      </c>
      <c r="J195">
        <f>VLOOKUP(A195,raw!A:O,15,FALSE)</f>
        <v>14487</v>
      </c>
      <c r="K195">
        <v>0</v>
      </c>
    </row>
    <row r="196" spans="1:11" x14ac:dyDescent="0.3">
      <c r="A196">
        <v>1293830</v>
      </c>
      <c r="B196" t="s">
        <v>51</v>
      </c>
      <c r="C196" s="1">
        <f>VLOOKUP(A196,raw!A:P,16,FALSE)</f>
        <v>44264.208333333299</v>
      </c>
      <c r="D196">
        <v>59.99</v>
      </c>
      <c r="E196">
        <v>90</v>
      </c>
      <c r="F196">
        <v>12.4</v>
      </c>
      <c r="G196">
        <v>89</v>
      </c>
      <c r="H196">
        <v>89</v>
      </c>
      <c r="I196">
        <v>0</v>
      </c>
      <c r="J196">
        <f>VLOOKUP(A196,raw!A:O,15,FALSE)</f>
        <v>249740</v>
      </c>
      <c r="K196">
        <v>0</v>
      </c>
    </row>
    <row r="197" spans="1:11" x14ac:dyDescent="0.3">
      <c r="A197">
        <v>368260</v>
      </c>
      <c r="B197" t="s">
        <v>653</v>
      </c>
      <c r="C197" s="1">
        <f>VLOOKUP(A197,raw!A:P,16,FALSE)</f>
        <v>44896.208333333299</v>
      </c>
      <c r="D197">
        <v>59.99</v>
      </c>
      <c r="E197">
        <v>81</v>
      </c>
      <c r="F197">
        <v>12.383333333333301</v>
      </c>
      <c r="G197">
        <v>72</v>
      </c>
      <c r="H197">
        <v>82</v>
      </c>
      <c r="I197">
        <v>10</v>
      </c>
      <c r="J197">
        <f>VLOOKUP(A197,raw!A:O,15,FALSE)</f>
        <v>19700</v>
      </c>
      <c r="K197">
        <v>0</v>
      </c>
    </row>
    <row r="198" spans="1:11" x14ac:dyDescent="0.3">
      <c r="A198">
        <v>1276790</v>
      </c>
      <c r="B198" t="s">
        <v>911</v>
      </c>
      <c r="C198" s="1">
        <f>VLOOKUP(A198,raw!A:P,16,FALSE)</f>
        <v>44516.208333333299</v>
      </c>
      <c r="D198">
        <v>29.99</v>
      </c>
      <c r="E198">
        <v>89</v>
      </c>
      <c r="F198">
        <v>12.366666666666699</v>
      </c>
      <c r="G198">
        <v>77</v>
      </c>
      <c r="H198">
        <v>90</v>
      </c>
      <c r="I198">
        <v>13</v>
      </c>
      <c r="J198">
        <f>VLOOKUP(A198,raw!A:O,15,FALSE)</f>
        <v>10376</v>
      </c>
      <c r="K198">
        <v>0</v>
      </c>
    </row>
    <row r="199" spans="1:11" x14ac:dyDescent="0.3">
      <c r="A199">
        <v>2231450</v>
      </c>
      <c r="B199" t="s">
        <v>578</v>
      </c>
      <c r="C199" s="1">
        <f>VLOOKUP(A199,raw!A:P,16,FALSE)</f>
        <v>44952.208333333299</v>
      </c>
      <c r="D199">
        <v>19.989999999999998</v>
      </c>
      <c r="E199">
        <v>98</v>
      </c>
      <c r="F199">
        <v>12.25</v>
      </c>
      <c r="G199">
        <v>97</v>
      </c>
      <c r="H199">
        <v>98</v>
      </c>
      <c r="I199">
        <v>1</v>
      </c>
      <c r="J199">
        <f>VLOOKUP(A199,raw!A:O,15,FALSE)</f>
        <v>61181</v>
      </c>
      <c r="K199">
        <v>0</v>
      </c>
    </row>
    <row r="200" spans="1:11" x14ac:dyDescent="0.3">
      <c r="A200">
        <v>1158160</v>
      </c>
      <c r="B200" t="s">
        <v>630</v>
      </c>
      <c r="C200" s="1">
        <f>VLOOKUP(A200,raw!A:P,16,FALSE)</f>
        <v>44845.166666666701</v>
      </c>
      <c r="D200">
        <v>29.99</v>
      </c>
      <c r="E200">
        <v>88</v>
      </c>
      <c r="F200">
        <v>12.216666666666701</v>
      </c>
      <c r="G200">
        <v>64</v>
      </c>
      <c r="H200">
        <v>88</v>
      </c>
      <c r="I200">
        <v>24</v>
      </c>
      <c r="J200">
        <f>VLOOKUP(A200,raw!A:O,15,FALSE)</f>
        <v>18229</v>
      </c>
      <c r="K200">
        <v>1</v>
      </c>
    </row>
    <row r="201" spans="1:11" x14ac:dyDescent="0.3">
      <c r="A201">
        <v>1092790</v>
      </c>
      <c r="B201" t="s">
        <v>146</v>
      </c>
      <c r="C201" s="1">
        <f>VLOOKUP(A201,raw!A:P,16,FALSE)</f>
        <v>44488.166666666701</v>
      </c>
      <c r="D201">
        <v>19.989999999999998</v>
      </c>
      <c r="E201">
        <v>97</v>
      </c>
      <c r="F201">
        <v>11.983333333333301</v>
      </c>
      <c r="G201">
        <v>97</v>
      </c>
      <c r="H201">
        <v>97</v>
      </c>
      <c r="I201">
        <v>0</v>
      </c>
      <c r="J201">
        <f>VLOOKUP(A201,raw!A:O,15,FALSE)</f>
        <v>119937</v>
      </c>
      <c r="K201">
        <v>0</v>
      </c>
    </row>
    <row r="202" spans="1:11" x14ac:dyDescent="0.3">
      <c r="A202">
        <v>1182900</v>
      </c>
      <c r="B202" t="s">
        <v>865</v>
      </c>
      <c r="C202" s="1">
        <f>VLOOKUP(A202,raw!A:P,16,FALSE)</f>
        <v>44851.166666666701</v>
      </c>
      <c r="D202">
        <v>49.99</v>
      </c>
      <c r="E202">
        <v>91</v>
      </c>
      <c r="F202">
        <v>11.883333333333301</v>
      </c>
      <c r="G202">
        <v>85</v>
      </c>
      <c r="H202">
        <v>92</v>
      </c>
      <c r="I202">
        <v>7</v>
      </c>
      <c r="J202">
        <f>VLOOKUP(A202,raw!A:O,15,FALSE)</f>
        <v>17186</v>
      </c>
      <c r="K202">
        <v>0</v>
      </c>
    </row>
    <row r="203" spans="1:11" x14ac:dyDescent="0.3">
      <c r="A203">
        <v>920210</v>
      </c>
      <c r="B203" t="s">
        <v>274</v>
      </c>
      <c r="C203" s="1">
        <f>VLOOKUP(A203,raw!A:P,16,FALSE)</f>
        <v>44656.166666666701</v>
      </c>
      <c r="D203">
        <v>49.99</v>
      </c>
      <c r="E203">
        <v>91</v>
      </c>
      <c r="F203">
        <v>11.85</v>
      </c>
      <c r="G203">
        <v>90</v>
      </c>
      <c r="H203">
        <v>90</v>
      </c>
      <c r="I203">
        <v>0</v>
      </c>
      <c r="J203">
        <f>VLOOKUP(A203,raw!A:O,15,FALSE)</f>
        <v>41626</v>
      </c>
      <c r="K203">
        <v>0</v>
      </c>
    </row>
    <row r="204" spans="1:11" x14ac:dyDescent="0.3">
      <c r="A204">
        <v>1421250</v>
      </c>
      <c r="B204" t="s">
        <v>1045</v>
      </c>
      <c r="C204" s="1">
        <f>VLOOKUP(A204,raw!A:P,16,FALSE)</f>
        <v>44302.166666666701</v>
      </c>
      <c r="D204">
        <v>12.99</v>
      </c>
      <c r="E204">
        <v>97</v>
      </c>
      <c r="F204">
        <v>9.5</v>
      </c>
      <c r="G204">
        <v>96</v>
      </c>
      <c r="H204">
        <v>94</v>
      </c>
      <c r="I204">
        <v>-2</v>
      </c>
      <c r="J204">
        <f>VLOOKUP(A204,raw!A:O,15,FALSE)</f>
        <v>18642</v>
      </c>
      <c r="K204">
        <v>1</v>
      </c>
    </row>
    <row r="205" spans="1:11" x14ac:dyDescent="0.3">
      <c r="A205">
        <v>1404850</v>
      </c>
      <c r="B205" t="s">
        <v>748</v>
      </c>
      <c r="C205" s="1">
        <f>VLOOKUP(A205,raw!A:P,16,FALSE)</f>
        <v>44204.208333333299</v>
      </c>
      <c r="D205">
        <v>9.99</v>
      </c>
      <c r="E205">
        <v>94</v>
      </c>
      <c r="F205">
        <v>11.716666666666701</v>
      </c>
      <c r="G205">
        <v>90</v>
      </c>
      <c r="H205">
        <v>95</v>
      </c>
      <c r="I205">
        <v>5</v>
      </c>
      <c r="J205">
        <f>VLOOKUP(A205,raw!A:O,15,FALSE)</f>
        <v>9873</v>
      </c>
      <c r="K205">
        <v>1</v>
      </c>
    </row>
    <row r="206" spans="1:11" x14ac:dyDescent="0.3">
      <c r="A206">
        <v>1282730</v>
      </c>
      <c r="B206" t="s">
        <v>237</v>
      </c>
      <c r="C206" s="1">
        <f>VLOOKUP(A206,raw!A:P,16,FALSE)</f>
        <v>44259.208333333299</v>
      </c>
      <c r="D206">
        <v>14.99</v>
      </c>
      <c r="E206">
        <v>93</v>
      </c>
      <c r="F206">
        <v>11.6666666666667</v>
      </c>
      <c r="G206">
        <v>91</v>
      </c>
      <c r="H206">
        <v>92</v>
      </c>
      <c r="I206">
        <v>1</v>
      </c>
      <c r="J206">
        <f>VLOOKUP(A206,raw!A:O,15,FALSE)</f>
        <v>33430</v>
      </c>
      <c r="K206">
        <v>0</v>
      </c>
    </row>
    <row r="207" spans="1:11" x14ac:dyDescent="0.3">
      <c r="A207">
        <v>2248760</v>
      </c>
      <c r="B207" t="s">
        <v>715</v>
      </c>
      <c r="C207" s="1">
        <f>VLOOKUP(A207,raw!A:P,16,FALSE)</f>
        <v>45064.166666666701</v>
      </c>
      <c r="D207">
        <v>17.989999999999998</v>
      </c>
      <c r="E207">
        <v>86</v>
      </c>
      <c r="F207">
        <v>11.5666666666667</v>
      </c>
      <c r="G207">
        <v>66</v>
      </c>
      <c r="H207">
        <v>84</v>
      </c>
      <c r="I207">
        <v>18</v>
      </c>
      <c r="J207">
        <f>VLOOKUP(A207,raw!A:O,15,FALSE)</f>
        <v>13965</v>
      </c>
      <c r="K207">
        <v>1</v>
      </c>
    </row>
    <row r="208" spans="1:11" x14ac:dyDescent="0.3">
      <c r="A208">
        <v>671860</v>
      </c>
      <c r="B208" t="s">
        <v>95</v>
      </c>
      <c r="C208" s="1">
        <f>VLOOKUP(A208,raw!A:P,16,FALSE)</f>
        <v>45092.166666666701</v>
      </c>
      <c r="D208">
        <v>14.99</v>
      </c>
      <c r="E208">
        <v>88</v>
      </c>
      <c r="F208">
        <v>11.55</v>
      </c>
      <c r="G208">
        <v>63</v>
      </c>
      <c r="H208">
        <v>88</v>
      </c>
      <c r="I208">
        <v>25</v>
      </c>
      <c r="J208">
        <f>VLOOKUP(A208,raw!A:O,15,FALSE)</f>
        <v>134725</v>
      </c>
      <c r="K208">
        <v>1</v>
      </c>
    </row>
    <row r="209" spans="1:11" x14ac:dyDescent="0.3">
      <c r="A209">
        <v>1237320</v>
      </c>
      <c r="B209" t="s">
        <v>942</v>
      </c>
      <c r="C209" s="1">
        <f>VLOOKUP(A209,raw!A:P,16,FALSE)</f>
        <v>44872.208333333299</v>
      </c>
      <c r="D209">
        <v>59.99</v>
      </c>
      <c r="E209">
        <v>91</v>
      </c>
      <c r="F209">
        <v>11.383333333333301</v>
      </c>
      <c r="G209">
        <v>82</v>
      </c>
      <c r="H209">
        <v>91</v>
      </c>
      <c r="I209">
        <v>9</v>
      </c>
      <c r="J209">
        <f>VLOOKUP(A209,raw!A:O,15,FALSE)</f>
        <v>21778</v>
      </c>
      <c r="K209">
        <v>0</v>
      </c>
    </row>
    <row r="210" spans="1:11" x14ac:dyDescent="0.3">
      <c r="A210">
        <v>2218750</v>
      </c>
      <c r="B210" t="s">
        <v>462</v>
      </c>
      <c r="C210" s="1">
        <f>VLOOKUP(A210,raw!A:P,16,FALSE)</f>
        <v>45070.166666666701</v>
      </c>
      <c r="D210">
        <v>4.99</v>
      </c>
      <c r="E210">
        <v>96</v>
      </c>
      <c r="F210">
        <v>11.3</v>
      </c>
      <c r="G210">
        <v>86</v>
      </c>
      <c r="H210">
        <v>96</v>
      </c>
      <c r="I210">
        <v>10</v>
      </c>
      <c r="J210">
        <f>VLOOKUP(A210,raw!A:O,15,FALSE)</f>
        <v>24141</v>
      </c>
      <c r="K210">
        <v>1</v>
      </c>
    </row>
    <row r="211" spans="1:11" x14ac:dyDescent="0.3">
      <c r="A211">
        <v>1313140</v>
      </c>
      <c r="B211" t="s">
        <v>99</v>
      </c>
      <c r="C211" s="1">
        <f>VLOOKUP(A211,raw!A:P,16,FALSE)</f>
        <v>44784.166666666701</v>
      </c>
      <c r="D211">
        <v>24.99</v>
      </c>
      <c r="E211">
        <v>95</v>
      </c>
      <c r="F211">
        <v>11.216666666666701</v>
      </c>
      <c r="G211">
        <v>81</v>
      </c>
      <c r="H211">
        <v>96</v>
      </c>
      <c r="I211">
        <v>15</v>
      </c>
      <c r="J211">
        <f>VLOOKUP(A211,raw!A:O,15,FALSE)</f>
        <v>86657</v>
      </c>
      <c r="K211">
        <v>0</v>
      </c>
    </row>
    <row r="212" spans="1:11" x14ac:dyDescent="0.3">
      <c r="A212">
        <v>1331550</v>
      </c>
      <c r="B212" t="s">
        <v>738</v>
      </c>
      <c r="C212" s="1">
        <f>VLOOKUP(A212,raw!A:P,16,FALSE)</f>
        <v>44995.208333333299</v>
      </c>
      <c r="D212">
        <v>22.99</v>
      </c>
      <c r="E212">
        <v>93</v>
      </c>
      <c r="F212">
        <v>11.216666666666701</v>
      </c>
      <c r="G212">
        <v>87</v>
      </c>
      <c r="H212">
        <v>93</v>
      </c>
      <c r="I212">
        <v>6</v>
      </c>
      <c r="J212">
        <f>VLOOKUP(A212,raw!A:O,15,FALSE)</f>
        <v>8761</v>
      </c>
      <c r="K212">
        <v>1</v>
      </c>
    </row>
    <row r="213" spans="1:11" x14ac:dyDescent="0.3">
      <c r="A213">
        <v>1966720</v>
      </c>
      <c r="B213" t="s">
        <v>28</v>
      </c>
      <c r="C213" s="1">
        <f>VLOOKUP(A213,raw!A:P,16,FALSE)</f>
        <v>45222.166666666701</v>
      </c>
      <c r="D213">
        <v>9.99</v>
      </c>
      <c r="E213">
        <v>97</v>
      </c>
      <c r="F213">
        <v>11.1666666666667</v>
      </c>
      <c r="G213">
        <v>93</v>
      </c>
      <c r="H213">
        <v>98</v>
      </c>
      <c r="I213">
        <v>5</v>
      </c>
      <c r="J213">
        <f>VLOOKUP(A213,raw!A:O,15,FALSE)</f>
        <v>430142</v>
      </c>
      <c r="K213">
        <v>1</v>
      </c>
    </row>
    <row r="214" spans="1:11" x14ac:dyDescent="0.3">
      <c r="A214">
        <v>1599600</v>
      </c>
      <c r="B214" t="s">
        <v>263</v>
      </c>
      <c r="C214" s="1">
        <f>VLOOKUP(A214,raw!A:P,16,FALSE)</f>
        <v>44777.166666666701</v>
      </c>
      <c r="D214">
        <v>19.989999999999998</v>
      </c>
      <c r="E214">
        <v>95</v>
      </c>
      <c r="F214">
        <v>11.016666666666699</v>
      </c>
      <c r="G214">
        <v>80</v>
      </c>
      <c r="H214">
        <v>97</v>
      </c>
      <c r="I214">
        <v>17</v>
      </c>
      <c r="J214">
        <f>VLOOKUP(A214,raw!A:O,15,FALSE)</f>
        <v>20527</v>
      </c>
      <c r="K214">
        <v>0</v>
      </c>
    </row>
    <row r="215" spans="1:11" x14ac:dyDescent="0.3">
      <c r="A215">
        <v>2080690</v>
      </c>
      <c r="B215" t="s">
        <v>544</v>
      </c>
      <c r="C215" s="1">
        <f>VLOOKUP(A215,raw!A:P,16,FALSE)</f>
        <v>45163.166666666701</v>
      </c>
      <c r="D215">
        <v>19.989999999999998</v>
      </c>
      <c r="E215">
        <v>82</v>
      </c>
      <c r="F215">
        <v>11</v>
      </c>
      <c r="G215">
        <v>53</v>
      </c>
      <c r="H215">
        <v>86</v>
      </c>
      <c r="I215">
        <v>33</v>
      </c>
      <c r="J215">
        <f>VLOOKUP(A215,raw!A:O,15,FALSE)</f>
        <v>18727</v>
      </c>
      <c r="K215">
        <v>1</v>
      </c>
    </row>
    <row r="216" spans="1:11" x14ac:dyDescent="0.3">
      <c r="A216">
        <v>668580</v>
      </c>
      <c r="B216" t="s">
        <v>491</v>
      </c>
      <c r="C216" s="1">
        <f>VLOOKUP(A216,raw!A:P,16,FALSE)</f>
        <v>44977.208333333299</v>
      </c>
      <c r="D216">
        <v>59.99</v>
      </c>
      <c r="E216">
        <v>83</v>
      </c>
      <c r="F216">
        <v>10.983333333333301</v>
      </c>
      <c r="G216">
        <v>79</v>
      </c>
      <c r="H216">
        <v>81</v>
      </c>
      <c r="I216">
        <v>2</v>
      </c>
      <c r="J216">
        <f>VLOOKUP(A216,raw!A:O,15,FALSE)</f>
        <v>32591</v>
      </c>
      <c r="K216">
        <v>0</v>
      </c>
    </row>
    <row r="217" spans="1:11" x14ac:dyDescent="0.3">
      <c r="A217">
        <v>1341290</v>
      </c>
      <c r="B217" t="s">
        <v>440</v>
      </c>
      <c r="C217" s="1">
        <f>VLOOKUP(A217,raw!A:P,16,FALSE)</f>
        <v>44691.166666666701</v>
      </c>
      <c r="D217">
        <v>17.989999999999998</v>
      </c>
      <c r="E217">
        <v>92</v>
      </c>
      <c r="F217">
        <v>10.9166666666667</v>
      </c>
      <c r="G217">
        <v>79</v>
      </c>
      <c r="H217">
        <v>94</v>
      </c>
      <c r="I217">
        <v>15</v>
      </c>
      <c r="J217">
        <f>VLOOKUP(A217,raw!A:O,15,FALSE)</f>
        <v>13911</v>
      </c>
      <c r="K217">
        <v>0</v>
      </c>
    </row>
    <row r="218" spans="1:11" x14ac:dyDescent="0.3">
      <c r="A218">
        <v>986130</v>
      </c>
      <c r="B218" t="s">
        <v>825</v>
      </c>
      <c r="C218" s="1">
        <f>VLOOKUP(A218,raw!A:P,16,FALSE)</f>
        <v>45040.166666666701</v>
      </c>
      <c r="D218">
        <v>24.99</v>
      </c>
      <c r="E218">
        <v>85</v>
      </c>
      <c r="F218">
        <v>10.9</v>
      </c>
      <c r="G218">
        <v>79</v>
      </c>
      <c r="H218">
        <v>85</v>
      </c>
      <c r="I218">
        <v>6</v>
      </c>
      <c r="J218">
        <f>VLOOKUP(A218,raw!A:O,15,FALSE)</f>
        <v>12679</v>
      </c>
      <c r="K218">
        <v>1</v>
      </c>
    </row>
    <row r="219" spans="1:11" x14ac:dyDescent="0.3">
      <c r="A219">
        <v>2321470</v>
      </c>
      <c r="B219" t="s">
        <v>339</v>
      </c>
      <c r="C219" s="1">
        <f>VLOOKUP(A219,raw!A:P,16,FALSE)</f>
        <v>45336.208333333299</v>
      </c>
      <c r="D219">
        <v>9.99</v>
      </c>
      <c r="E219">
        <v>85</v>
      </c>
      <c r="F219">
        <v>10.866666666666699</v>
      </c>
      <c r="G219">
        <v>70</v>
      </c>
      <c r="H219">
        <v>87</v>
      </c>
      <c r="I219">
        <v>17</v>
      </c>
      <c r="J219">
        <f>VLOOKUP(A219,raw!A:O,15,FALSE)</f>
        <v>28485</v>
      </c>
      <c r="K219">
        <v>1</v>
      </c>
    </row>
    <row r="220" spans="1:11" x14ac:dyDescent="0.3">
      <c r="A220">
        <v>1304930</v>
      </c>
      <c r="B220" t="s">
        <v>336</v>
      </c>
      <c r="C220" s="1">
        <f>VLOOKUP(A220,raw!A:P,16,FALSE)</f>
        <v>45064.166666666701</v>
      </c>
      <c r="D220">
        <v>39.99</v>
      </c>
      <c r="E220">
        <v>93</v>
      </c>
      <c r="F220">
        <v>10.733333333333301</v>
      </c>
      <c r="G220">
        <v>91</v>
      </c>
      <c r="H220">
        <v>94</v>
      </c>
      <c r="I220">
        <v>3</v>
      </c>
      <c r="J220">
        <f>VLOOKUP(A220,raw!A:O,15,FALSE)</f>
        <v>52601</v>
      </c>
      <c r="K220">
        <v>1</v>
      </c>
    </row>
    <row r="221" spans="1:11" x14ac:dyDescent="0.3">
      <c r="A221">
        <v>1458140</v>
      </c>
      <c r="B221" t="s">
        <v>851</v>
      </c>
      <c r="C221" s="1">
        <f>VLOOKUP(A221,raw!A:P,16,FALSE)</f>
        <v>45343.208333333299</v>
      </c>
      <c r="D221">
        <v>29.99</v>
      </c>
      <c r="E221">
        <v>83</v>
      </c>
      <c r="F221">
        <v>10.616666666666699</v>
      </c>
      <c r="G221">
        <v>81</v>
      </c>
      <c r="H221">
        <v>83</v>
      </c>
      <c r="I221">
        <v>2</v>
      </c>
      <c r="J221">
        <f>VLOOKUP(A221,raw!A:O,15,FALSE)</f>
        <v>13776</v>
      </c>
      <c r="K221">
        <v>0</v>
      </c>
    </row>
    <row r="222" spans="1:11" x14ac:dyDescent="0.3">
      <c r="A222">
        <v>1522820</v>
      </c>
      <c r="B222" t="s">
        <v>495</v>
      </c>
      <c r="C222" s="1">
        <f>VLOOKUP(A222,raw!A:P,16,FALSE)</f>
        <v>44400.166666666701</v>
      </c>
      <c r="D222">
        <v>29.99</v>
      </c>
      <c r="E222">
        <v>85</v>
      </c>
      <c r="F222">
        <v>10.5833333333333</v>
      </c>
      <c r="G222">
        <v>77</v>
      </c>
      <c r="H222">
        <v>86</v>
      </c>
      <c r="I222">
        <v>9</v>
      </c>
      <c r="J222">
        <f>VLOOKUP(A222,raw!A:O,15,FALSE)</f>
        <v>12778</v>
      </c>
      <c r="K222">
        <v>0</v>
      </c>
    </row>
    <row r="223" spans="1:11" x14ac:dyDescent="0.3">
      <c r="A223">
        <v>1676840</v>
      </c>
      <c r="B223" t="s">
        <v>758</v>
      </c>
      <c r="C223" s="1">
        <f>VLOOKUP(A223,raw!A:P,16,FALSE)</f>
        <v>45232.166666666701</v>
      </c>
      <c r="D223">
        <v>24.99</v>
      </c>
      <c r="E223">
        <v>70</v>
      </c>
      <c r="F223">
        <v>10.533333333333299</v>
      </c>
      <c r="G223">
        <v>58</v>
      </c>
      <c r="H223">
        <v>79</v>
      </c>
      <c r="I223">
        <v>21</v>
      </c>
      <c r="J223">
        <f>VLOOKUP(A223,raw!A:O,15,FALSE)</f>
        <v>11414</v>
      </c>
      <c r="K223">
        <v>0</v>
      </c>
    </row>
    <row r="224" spans="1:11" x14ac:dyDescent="0.3">
      <c r="A224">
        <v>2593370</v>
      </c>
      <c r="B224" t="s">
        <v>667</v>
      </c>
      <c r="C224" s="1">
        <f>VLOOKUP(A224,raw!A:P,16,FALSE)</f>
        <v>45404.166666666701</v>
      </c>
      <c r="D224">
        <v>9.99</v>
      </c>
      <c r="E224">
        <v>97</v>
      </c>
      <c r="F224">
        <v>10.516666666666699</v>
      </c>
      <c r="G224">
        <v>97</v>
      </c>
      <c r="H224">
        <v>100</v>
      </c>
      <c r="I224">
        <v>3</v>
      </c>
      <c r="J224">
        <f>VLOOKUP(A224,raw!A:O,15,FALSE)</f>
        <v>37619</v>
      </c>
      <c r="K224">
        <v>0</v>
      </c>
    </row>
    <row r="225" spans="1:11" x14ac:dyDescent="0.3">
      <c r="A225">
        <v>633230</v>
      </c>
      <c r="B225" t="s">
        <v>349</v>
      </c>
      <c r="C225" s="1">
        <f>VLOOKUP(A225,raw!A:P,16,FALSE)</f>
        <v>45106.166666666701</v>
      </c>
      <c r="D225">
        <v>19.989999999999998</v>
      </c>
      <c r="E225">
        <v>84</v>
      </c>
      <c r="F225">
        <v>10.466666666666701</v>
      </c>
      <c r="G225">
        <v>46</v>
      </c>
      <c r="H225">
        <v>86</v>
      </c>
      <c r="I225">
        <v>40</v>
      </c>
      <c r="J225">
        <f>VLOOKUP(A225,raw!A:O,15,FALSE)</f>
        <v>53245</v>
      </c>
      <c r="K225">
        <v>0</v>
      </c>
    </row>
    <row r="226" spans="1:11" x14ac:dyDescent="0.3">
      <c r="A226">
        <v>1044720</v>
      </c>
      <c r="B226" t="s">
        <v>502</v>
      </c>
      <c r="C226" s="1">
        <f>VLOOKUP(A226,raw!A:P,16,FALSE)</f>
        <v>44782.166666666701</v>
      </c>
      <c r="D226">
        <v>29.99</v>
      </c>
      <c r="E226">
        <v>86</v>
      </c>
      <c r="F226">
        <v>10.466666666666701</v>
      </c>
      <c r="G226">
        <v>75</v>
      </c>
      <c r="H226">
        <v>87</v>
      </c>
      <c r="I226">
        <v>12</v>
      </c>
      <c r="J226">
        <f>VLOOKUP(A226,raw!A:O,15,FALSE)</f>
        <v>17414</v>
      </c>
      <c r="K226">
        <v>1</v>
      </c>
    </row>
    <row r="227" spans="1:11" x14ac:dyDescent="0.3">
      <c r="A227">
        <v>629820</v>
      </c>
      <c r="B227" t="s">
        <v>718</v>
      </c>
      <c r="C227" s="1">
        <f>VLOOKUP(A227,raw!A:P,16,FALSE)</f>
        <v>44341.166666666701</v>
      </c>
      <c r="D227">
        <v>39.99</v>
      </c>
      <c r="E227">
        <v>89</v>
      </c>
      <c r="F227">
        <v>10.4166666666667</v>
      </c>
      <c r="G227">
        <v>78</v>
      </c>
      <c r="H227">
        <v>89</v>
      </c>
      <c r="I227">
        <v>11</v>
      </c>
      <c r="J227">
        <f>VLOOKUP(A227,raw!A:O,15,FALSE)</f>
        <v>15398</v>
      </c>
      <c r="K227">
        <v>0</v>
      </c>
    </row>
    <row r="228" spans="1:11" x14ac:dyDescent="0.3">
      <c r="A228">
        <v>2163330</v>
      </c>
      <c r="B228" t="s">
        <v>855</v>
      </c>
      <c r="C228" s="1">
        <f>VLOOKUP(A228,raw!A:P,16,FALSE)</f>
        <v>45120.166666666701</v>
      </c>
      <c r="D228">
        <v>9.99</v>
      </c>
      <c r="E228">
        <v>90</v>
      </c>
      <c r="F228">
        <v>10.35</v>
      </c>
      <c r="G228">
        <v>79</v>
      </c>
      <c r="H228">
        <v>93</v>
      </c>
      <c r="I228">
        <v>14</v>
      </c>
      <c r="J228">
        <f>VLOOKUP(A228,raw!A:O,15,FALSE)</f>
        <v>8891</v>
      </c>
      <c r="K228">
        <v>1</v>
      </c>
    </row>
    <row r="229" spans="1:11" x14ac:dyDescent="0.3">
      <c r="A229">
        <v>858820</v>
      </c>
      <c r="B229" t="s">
        <v>247</v>
      </c>
      <c r="C229" s="1">
        <f>VLOOKUP(A229,raw!A:P,16,FALSE)</f>
        <v>44404.166666666701</v>
      </c>
      <c r="D229">
        <v>19.989999999999998</v>
      </c>
      <c r="E229">
        <v>77</v>
      </c>
      <c r="F229">
        <v>10.199999999999999</v>
      </c>
      <c r="G229">
        <v>54</v>
      </c>
      <c r="H229">
        <v>75</v>
      </c>
      <c r="I229">
        <v>21</v>
      </c>
      <c r="J229">
        <f>VLOOKUP(A229,raw!A:O,15,FALSE)</f>
        <v>21382</v>
      </c>
      <c r="K229">
        <v>0</v>
      </c>
    </row>
    <row r="230" spans="1:11" x14ac:dyDescent="0.3">
      <c r="A230">
        <v>1144200</v>
      </c>
      <c r="B230" t="s">
        <v>67</v>
      </c>
      <c r="C230" s="1">
        <f>VLOOKUP(A230,raw!A:P,16,FALSE)</f>
        <v>44547.208333333299</v>
      </c>
      <c r="D230">
        <v>49.99</v>
      </c>
      <c r="E230">
        <v>88</v>
      </c>
      <c r="F230">
        <v>10.1666666666667</v>
      </c>
      <c r="G230">
        <v>77</v>
      </c>
      <c r="H230">
        <v>89</v>
      </c>
      <c r="I230">
        <v>12</v>
      </c>
      <c r="J230">
        <f>VLOOKUP(A230,raw!A:O,15,FALSE)</f>
        <v>189156</v>
      </c>
      <c r="K230">
        <v>1</v>
      </c>
    </row>
    <row r="231" spans="1:11" x14ac:dyDescent="0.3">
      <c r="A231">
        <v>1262350</v>
      </c>
      <c r="B231" t="s">
        <v>843</v>
      </c>
      <c r="C231" s="1">
        <f>VLOOKUP(A231,raw!A:P,16,FALSE)</f>
        <v>44861.166666666701</v>
      </c>
      <c r="D231">
        <v>19.989999999999998</v>
      </c>
      <c r="E231">
        <v>97</v>
      </c>
      <c r="F231">
        <v>10.133333333333301</v>
      </c>
      <c r="G231">
        <v>95</v>
      </c>
      <c r="H231">
        <v>97</v>
      </c>
      <c r="I231">
        <v>2</v>
      </c>
      <c r="J231">
        <f>VLOOKUP(A231,raw!A:O,15,FALSE)</f>
        <v>20917</v>
      </c>
      <c r="K231">
        <v>0</v>
      </c>
    </row>
    <row r="232" spans="1:11" x14ac:dyDescent="0.3">
      <c r="A232">
        <v>1940340</v>
      </c>
      <c r="B232" t="s">
        <v>664</v>
      </c>
      <c r="C232" s="1">
        <f>VLOOKUP(A232,raw!A:P,16,FALSE)</f>
        <v>45054.166666666701</v>
      </c>
      <c r="D232">
        <v>39.99</v>
      </c>
      <c r="E232">
        <v>76</v>
      </c>
      <c r="F232">
        <v>10.1</v>
      </c>
      <c r="G232">
        <v>68</v>
      </c>
      <c r="H232">
        <v>76</v>
      </c>
      <c r="I232">
        <v>8</v>
      </c>
      <c r="J232">
        <f>VLOOKUP(A232,raw!A:O,15,FALSE)</f>
        <v>17115</v>
      </c>
      <c r="K232">
        <v>0</v>
      </c>
    </row>
    <row r="233" spans="1:11" x14ac:dyDescent="0.3">
      <c r="A233">
        <v>1931770</v>
      </c>
      <c r="B233" t="s">
        <v>917</v>
      </c>
      <c r="C233" s="1">
        <f>VLOOKUP(A233,raw!A:P,16,FALSE)</f>
        <v>45174.166666666701</v>
      </c>
      <c r="D233">
        <v>19.989999999999998</v>
      </c>
      <c r="E233">
        <v>98</v>
      </c>
      <c r="F233">
        <v>9.8833333333333293</v>
      </c>
      <c r="G233">
        <v>98</v>
      </c>
      <c r="H233">
        <v>98</v>
      </c>
      <c r="I233">
        <v>0</v>
      </c>
      <c r="J233">
        <f>VLOOKUP(A233,raw!A:O,15,FALSE)</f>
        <v>16709</v>
      </c>
      <c r="K233">
        <v>0</v>
      </c>
    </row>
    <row r="234" spans="1:11" x14ac:dyDescent="0.3">
      <c r="A234">
        <v>1669980</v>
      </c>
      <c r="B234" t="s">
        <v>399</v>
      </c>
      <c r="C234" s="1">
        <f>VLOOKUP(A234,raw!A:P,16,FALSE)</f>
        <v>45036.166666666701</v>
      </c>
      <c r="D234">
        <v>10.99</v>
      </c>
      <c r="E234">
        <v>98</v>
      </c>
      <c r="F234">
        <v>7.55</v>
      </c>
      <c r="G234">
        <v>98</v>
      </c>
      <c r="H234">
        <v>96</v>
      </c>
      <c r="I234">
        <v>-2</v>
      </c>
      <c r="J234">
        <f>VLOOKUP(A234,raw!A:O,15,FALSE)</f>
        <v>36251</v>
      </c>
      <c r="K234">
        <v>0</v>
      </c>
    </row>
    <row r="235" spans="1:11" x14ac:dyDescent="0.3">
      <c r="A235">
        <v>1563180</v>
      </c>
      <c r="B235" t="s">
        <v>775</v>
      </c>
      <c r="C235" s="1">
        <f>VLOOKUP(A235,raw!A:P,16,FALSE)</f>
        <v>44568.208333333299</v>
      </c>
      <c r="D235">
        <v>19.989999999999998</v>
      </c>
      <c r="E235">
        <v>74</v>
      </c>
      <c r="F235">
        <v>9.6999999999999993</v>
      </c>
      <c r="G235">
        <v>47</v>
      </c>
      <c r="H235">
        <v>70</v>
      </c>
      <c r="I235">
        <v>23</v>
      </c>
      <c r="J235">
        <f>VLOOKUP(A235,raw!A:O,15,FALSE)</f>
        <v>11437</v>
      </c>
      <c r="K235">
        <v>0</v>
      </c>
    </row>
    <row r="236" spans="1:11" x14ac:dyDescent="0.3">
      <c r="A236">
        <v>1562430</v>
      </c>
      <c r="B236" t="s">
        <v>322</v>
      </c>
      <c r="C236" s="1">
        <f>VLOOKUP(A236,raw!A:P,16,FALSE)</f>
        <v>45015.166666666701</v>
      </c>
      <c r="D236">
        <v>24.99</v>
      </c>
      <c r="E236">
        <v>96</v>
      </c>
      <c r="F236">
        <v>9.5166666666666693</v>
      </c>
      <c r="G236">
        <v>89</v>
      </c>
      <c r="H236">
        <v>96</v>
      </c>
      <c r="I236">
        <v>7</v>
      </c>
      <c r="J236">
        <f>VLOOKUP(A236,raw!A:O,15,FALSE)</f>
        <v>34947</v>
      </c>
      <c r="K236">
        <v>0</v>
      </c>
    </row>
    <row r="237" spans="1:11" x14ac:dyDescent="0.3">
      <c r="A237">
        <v>2334730</v>
      </c>
      <c r="B237" t="s">
        <v>531</v>
      </c>
      <c r="C237" s="1">
        <f>VLOOKUP(A237,raw!A:P,16,FALSE)</f>
        <v>45244.208333333299</v>
      </c>
      <c r="D237">
        <v>6.99</v>
      </c>
      <c r="E237">
        <v>93</v>
      </c>
      <c r="F237">
        <v>9.5166666666666693</v>
      </c>
      <c r="G237">
        <v>79</v>
      </c>
      <c r="H237">
        <v>93</v>
      </c>
      <c r="I237">
        <v>14</v>
      </c>
      <c r="J237">
        <f>VLOOKUP(A237,raw!A:O,15,FALSE)</f>
        <v>17707</v>
      </c>
      <c r="K237">
        <v>1</v>
      </c>
    </row>
    <row r="238" spans="1:11" x14ac:dyDescent="0.3">
      <c r="A238">
        <v>1559390</v>
      </c>
      <c r="B238" t="s">
        <v>1030</v>
      </c>
      <c r="C238" s="1">
        <f>VLOOKUP(A238,raw!A:P,16,FALSE)</f>
        <v>44522.208333333299</v>
      </c>
      <c r="D238">
        <v>22.6</v>
      </c>
      <c r="E238">
        <v>90</v>
      </c>
      <c r="F238">
        <v>3.35</v>
      </c>
      <c r="G238">
        <v>90</v>
      </c>
      <c r="H238">
        <v>88</v>
      </c>
      <c r="I238">
        <v>-2</v>
      </c>
      <c r="J238">
        <f>VLOOKUP(A238,raw!A:O,15,FALSE)</f>
        <v>13388</v>
      </c>
      <c r="K238">
        <v>0</v>
      </c>
    </row>
    <row r="239" spans="1:11" x14ac:dyDescent="0.3">
      <c r="A239">
        <v>1601580</v>
      </c>
      <c r="B239" t="s">
        <v>908</v>
      </c>
      <c r="C239" s="1">
        <f>VLOOKUP(A239,raw!A:P,16,FALSE)</f>
        <v>45555</v>
      </c>
      <c r="D239">
        <v>44.99</v>
      </c>
      <c r="E239">
        <v>74</v>
      </c>
      <c r="F239">
        <v>9.4666666666666703</v>
      </c>
      <c r="G239">
        <v>62</v>
      </c>
      <c r="H239">
        <v>80</v>
      </c>
      <c r="I239">
        <v>18</v>
      </c>
      <c r="J239">
        <f>VLOOKUP(A239,raw!A:O,15,FALSE)</f>
        <v>13057</v>
      </c>
      <c r="K239">
        <v>0</v>
      </c>
    </row>
    <row r="240" spans="1:11" x14ac:dyDescent="0.3">
      <c r="A240">
        <v>1113120</v>
      </c>
      <c r="B240" t="s">
        <v>1041</v>
      </c>
      <c r="C240" s="1">
        <f>VLOOKUP(A240,raw!A:P,16,FALSE)</f>
        <v>44902.208333333299</v>
      </c>
      <c r="D240">
        <v>34.99</v>
      </c>
      <c r="E240">
        <v>78</v>
      </c>
      <c r="F240">
        <v>9.4499999999999993</v>
      </c>
      <c r="G240">
        <v>52</v>
      </c>
      <c r="H240">
        <v>82</v>
      </c>
      <c r="I240">
        <v>30</v>
      </c>
      <c r="J240">
        <f>VLOOKUP(A240,raw!A:O,15,FALSE)</f>
        <v>14522</v>
      </c>
      <c r="K240">
        <v>0</v>
      </c>
    </row>
    <row r="241" spans="1:11" x14ac:dyDescent="0.3">
      <c r="A241">
        <v>2670630</v>
      </c>
      <c r="B241" t="s">
        <v>134</v>
      </c>
      <c r="C241" s="1">
        <f>VLOOKUP(A241,raw!A:P,16,FALSE)</f>
        <v>45342.208333333299</v>
      </c>
      <c r="D241">
        <v>12.99</v>
      </c>
      <c r="E241">
        <v>93</v>
      </c>
      <c r="F241">
        <v>9.4166666666666696</v>
      </c>
      <c r="G241">
        <v>76</v>
      </c>
      <c r="H241">
        <v>95</v>
      </c>
      <c r="I241">
        <v>19</v>
      </c>
      <c r="J241">
        <f>VLOOKUP(A241,raw!A:O,15,FALSE)</f>
        <v>49719</v>
      </c>
      <c r="K241">
        <v>1</v>
      </c>
    </row>
    <row r="242" spans="1:11" x14ac:dyDescent="0.3">
      <c r="A242">
        <v>1202130</v>
      </c>
      <c r="B242" t="s">
        <v>1081</v>
      </c>
      <c r="C242" s="1">
        <f>VLOOKUP(A242,raw!A:P,16,FALSE)</f>
        <v>44728.166666666701</v>
      </c>
      <c r="D242">
        <v>29.99</v>
      </c>
      <c r="E242">
        <v>88</v>
      </c>
      <c r="F242">
        <v>9.2333333333333307</v>
      </c>
      <c r="G242">
        <v>85</v>
      </c>
      <c r="H242">
        <v>87</v>
      </c>
      <c r="I242">
        <v>2</v>
      </c>
      <c r="J242">
        <f>VLOOKUP(A242,raw!A:O,15,FALSE)</f>
        <v>9819</v>
      </c>
      <c r="K242">
        <v>0</v>
      </c>
    </row>
    <row r="243" spans="1:11" x14ac:dyDescent="0.3">
      <c r="A243">
        <v>2124490</v>
      </c>
      <c r="B243" t="s">
        <v>1071</v>
      </c>
      <c r="C243" s="1">
        <f>VLOOKUP(A243,raw!A:P,16,FALSE)</f>
        <v>45572</v>
      </c>
      <c r="D243">
        <v>69.989999999999995</v>
      </c>
      <c r="E243">
        <v>95</v>
      </c>
      <c r="F243">
        <v>9.2166666666666703</v>
      </c>
      <c r="G243">
        <v>91</v>
      </c>
      <c r="H243">
        <v>95</v>
      </c>
      <c r="I243">
        <v>4</v>
      </c>
      <c r="J243">
        <f>VLOOKUP(A243,raw!A:O,15,FALSE)</f>
        <v>15746</v>
      </c>
      <c r="K243">
        <v>0</v>
      </c>
    </row>
    <row r="244" spans="1:11" x14ac:dyDescent="0.3">
      <c r="A244">
        <v>1525700</v>
      </c>
      <c r="B244" t="s">
        <v>690</v>
      </c>
      <c r="C244" s="1">
        <f>VLOOKUP(A244,raw!A:P,16,FALSE)</f>
        <v>44516.208333333299</v>
      </c>
      <c r="D244">
        <v>14.99</v>
      </c>
      <c r="E244">
        <v>92</v>
      </c>
      <c r="F244">
        <v>9.15</v>
      </c>
      <c r="G244">
        <v>86</v>
      </c>
      <c r="H244">
        <v>92</v>
      </c>
      <c r="I244">
        <v>6</v>
      </c>
      <c r="J244">
        <f>VLOOKUP(A244,raw!A:O,15,FALSE)</f>
        <v>9392</v>
      </c>
      <c r="K244">
        <v>0</v>
      </c>
    </row>
    <row r="245" spans="1:11" x14ac:dyDescent="0.3">
      <c r="A245">
        <v>894020</v>
      </c>
      <c r="B245" t="s">
        <v>680</v>
      </c>
      <c r="C245" s="1">
        <f>VLOOKUP(A245,raw!A:P,16,FALSE)</f>
        <v>44397.166666666701</v>
      </c>
      <c r="D245">
        <v>19.989999999999998</v>
      </c>
      <c r="E245">
        <v>93</v>
      </c>
      <c r="F245">
        <v>9.0333333333333297</v>
      </c>
      <c r="G245">
        <v>85</v>
      </c>
      <c r="H245">
        <v>94</v>
      </c>
      <c r="I245">
        <v>9</v>
      </c>
      <c r="J245">
        <f>VLOOKUP(A245,raw!A:O,15,FALSE)</f>
        <v>16984</v>
      </c>
      <c r="K245">
        <v>0</v>
      </c>
    </row>
    <row r="246" spans="1:11" x14ac:dyDescent="0.3">
      <c r="A246">
        <v>1584090</v>
      </c>
      <c r="B246" t="s">
        <v>392</v>
      </c>
      <c r="C246" s="1">
        <f>VLOOKUP(A246,raw!A:P,16,FALSE)</f>
        <v>44363.166666666701</v>
      </c>
      <c r="D246">
        <v>5.99</v>
      </c>
      <c r="E246">
        <v>99</v>
      </c>
      <c r="F246">
        <v>8.8666666666666707</v>
      </c>
      <c r="G246">
        <v>99</v>
      </c>
      <c r="H246">
        <v>99</v>
      </c>
      <c r="I246">
        <v>0</v>
      </c>
      <c r="J246">
        <f>VLOOKUP(A246,raw!A:O,15,FALSE)</f>
        <v>23229</v>
      </c>
      <c r="K246">
        <v>1</v>
      </c>
    </row>
    <row r="247" spans="1:11" x14ac:dyDescent="0.3">
      <c r="A247">
        <v>1363080</v>
      </c>
      <c r="B247" t="s">
        <v>149</v>
      </c>
      <c r="C247" s="1">
        <f>VLOOKUP(A247,raw!A:P,16,FALSE)</f>
        <v>45408.166666666701</v>
      </c>
      <c r="D247">
        <v>39.99</v>
      </c>
      <c r="E247">
        <v>87</v>
      </c>
      <c r="F247">
        <v>8.7333333333333307</v>
      </c>
      <c r="G247">
        <v>58</v>
      </c>
      <c r="H247">
        <v>90</v>
      </c>
      <c r="I247">
        <v>32</v>
      </c>
      <c r="J247">
        <f>VLOOKUP(A247,raw!A:O,15,FALSE)</f>
        <v>55782</v>
      </c>
      <c r="K247">
        <v>1</v>
      </c>
    </row>
    <row r="248" spans="1:11" x14ac:dyDescent="0.3">
      <c r="A248">
        <v>2050650</v>
      </c>
      <c r="B248" t="s">
        <v>140</v>
      </c>
      <c r="C248" s="1">
        <f>VLOOKUP(A248,raw!A:P,16,FALSE)</f>
        <v>45008.166666666701</v>
      </c>
      <c r="D248">
        <v>39.99</v>
      </c>
      <c r="E248">
        <v>98</v>
      </c>
      <c r="F248">
        <v>37.65</v>
      </c>
      <c r="G248">
        <v>98</v>
      </c>
      <c r="H248">
        <v>97</v>
      </c>
      <c r="I248">
        <v>-1</v>
      </c>
      <c r="J248">
        <f>VLOOKUP(A248,raw!A:O,15,FALSE)</f>
        <v>147638</v>
      </c>
      <c r="K248">
        <v>0</v>
      </c>
    </row>
    <row r="249" spans="1:11" x14ac:dyDescent="0.3">
      <c r="A249">
        <v>756800</v>
      </c>
      <c r="B249" t="s">
        <v>509</v>
      </c>
      <c r="C249" s="1">
        <f>VLOOKUP(A249,raw!A:P,16,FALSE)</f>
        <v>44993.208333333299</v>
      </c>
      <c r="D249">
        <v>29.99</v>
      </c>
      <c r="E249">
        <v>95</v>
      </c>
      <c r="F249">
        <v>8.6166666666666707</v>
      </c>
      <c r="G249">
        <v>85</v>
      </c>
      <c r="H249">
        <v>96</v>
      </c>
      <c r="I249">
        <v>11</v>
      </c>
      <c r="J249">
        <f>VLOOKUP(A249,raw!A:O,15,FALSE)</f>
        <v>16192</v>
      </c>
      <c r="K249">
        <v>0</v>
      </c>
    </row>
    <row r="250" spans="1:11" x14ac:dyDescent="0.3">
      <c r="A250">
        <v>1388770</v>
      </c>
      <c r="B250" t="s">
        <v>935</v>
      </c>
      <c r="C250" s="1">
        <f>VLOOKUP(A250,raw!A:P,16,FALSE)</f>
        <v>44200.208333333299</v>
      </c>
      <c r="D250">
        <v>19.989999999999998</v>
      </c>
      <c r="E250">
        <v>97</v>
      </c>
      <c r="F250">
        <v>8.6166666666666707</v>
      </c>
      <c r="G250">
        <v>97</v>
      </c>
      <c r="H250">
        <v>97</v>
      </c>
      <c r="I250">
        <v>0</v>
      </c>
      <c r="J250">
        <f>VLOOKUP(A250,raw!A:O,15,FALSE)</f>
        <v>18361</v>
      </c>
      <c r="K250">
        <v>1</v>
      </c>
    </row>
    <row r="251" spans="1:11" x14ac:dyDescent="0.3">
      <c r="A251">
        <v>1029690</v>
      </c>
      <c r="B251" t="s">
        <v>459</v>
      </c>
      <c r="C251" s="1">
        <f>VLOOKUP(A251,raw!A:P,16,FALSE)</f>
        <v>44706.166666666701</v>
      </c>
      <c r="D251">
        <v>49.99</v>
      </c>
      <c r="E251">
        <v>83</v>
      </c>
      <c r="F251">
        <v>8.5833333333333304</v>
      </c>
      <c r="G251">
        <v>71</v>
      </c>
      <c r="H251">
        <v>82</v>
      </c>
      <c r="I251">
        <v>11</v>
      </c>
      <c r="J251">
        <f>VLOOKUP(A251,raw!A:O,15,FALSE)</f>
        <v>18478</v>
      </c>
      <c r="K251">
        <v>0</v>
      </c>
    </row>
    <row r="252" spans="1:11" x14ac:dyDescent="0.3">
      <c r="A252">
        <v>1455840</v>
      </c>
      <c r="B252" t="s">
        <v>372</v>
      </c>
      <c r="C252" s="1">
        <f>VLOOKUP(A252,raw!A:P,16,FALSE)</f>
        <v>44280.166666666701</v>
      </c>
      <c r="D252">
        <v>13.99</v>
      </c>
      <c r="E252">
        <v>97</v>
      </c>
      <c r="F252">
        <v>8.4499999999999993</v>
      </c>
      <c r="G252">
        <v>95</v>
      </c>
      <c r="H252">
        <v>96</v>
      </c>
      <c r="I252">
        <v>1</v>
      </c>
      <c r="J252">
        <f>VLOOKUP(A252,raw!A:O,15,FALSE)</f>
        <v>26026</v>
      </c>
      <c r="K252">
        <v>1</v>
      </c>
    </row>
    <row r="253" spans="1:11" x14ac:dyDescent="0.3">
      <c r="A253">
        <v>1954200</v>
      </c>
      <c r="B253" t="s">
        <v>870</v>
      </c>
      <c r="C253" s="1">
        <f>VLOOKUP(A253,raw!A:P,16,FALSE)</f>
        <v>44830.166666666701</v>
      </c>
      <c r="D253">
        <v>39.99</v>
      </c>
      <c r="E253">
        <v>92</v>
      </c>
      <c r="F253">
        <v>8.4166666666666696</v>
      </c>
      <c r="G253">
        <v>87</v>
      </c>
      <c r="H253">
        <v>92</v>
      </c>
      <c r="I253">
        <v>5</v>
      </c>
      <c r="J253">
        <f>VLOOKUP(A253,raw!A:O,15,FALSE)</f>
        <v>13548</v>
      </c>
      <c r="K253">
        <v>0</v>
      </c>
    </row>
    <row r="254" spans="1:11" x14ac:dyDescent="0.3">
      <c r="A254">
        <v>979690</v>
      </c>
      <c r="B254" t="s">
        <v>560</v>
      </c>
      <c r="C254" s="1">
        <f>VLOOKUP(A254,raw!A:P,16,FALSE)</f>
        <v>44406.166666666701</v>
      </c>
      <c r="D254">
        <v>29.99</v>
      </c>
      <c r="E254">
        <v>74</v>
      </c>
      <c r="F254">
        <v>8.31666666666667</v>
      </c>
      <c r="G254">
        <v>59</v>
      </c>
      <c r="H254">
        <v>76</v>
      </c>
      <c r="I254">
        <v>17</v>
      </c>
      <c r="J254">
        <f>VLOOKUP(A254,raw!A:O,15,FALSE)</f>
        <v>21404</v>
      </c>
      <c r="K254">
        <v>0</v>
      </c>
    </row>
    <row r="255" spans="1:11" x14ac:dyDescent="0.3">
      <c r="A255">
        <v>1369630</v>
      </c>
      <c r="B255" t="s">
        <v>556</v>
      </c>
      <c r="C255" s="1">
        <f>VLOOKUP(A255,raw!A:P,16,FALSE)</f>
        <v>44216.208333333299</v>
      </c>
      <c r="D255">
        <v>24.99</v>
      </c>
      <c r="E255">
        <v>94</v>
      </c>
      <c r="F255">
        <v>8.3000000000000007</v>
      </c>
      <c r="G255">
        <v>92</v>
      </c>
      <c r="H255">
        <v>95</v>
      </c>
      <c r="I255">
        <v>3</v>
      </c>
      <c r="J255">
        <f>VLOOKUP(A255,raw!A:O,15,FALSE)</f>
        <v>34681</v>
      </c>
      <c r="K255">
        <v>1</v>
      </c>
    </row>
    <row r="256" spans="1:11" x14ac:dyDescent="0.3">
      <c r="A256">
        <v>1063660</v>
      </c>
      <c r="B256" t="s">
        <v>1132</v>
      </c>
      <c r="C256" s="1">
        <f>VLOOKUP(A256,raw!A:P,16,FALSE)</f>
        <v>44880.208333333299</v>
      </c>
      <c r="D256">
        <v>29.99</v>
      </c>
      <c r="E256">
        <v>93</v>
      </c>
      <c r="F256">
        <v>8.2333333333333307</v>
      </c>
      <c r="G256">
        <v>90</v>
      </c>
      <c r="H256">
        <v>92</v>
      </c>
      <c r="I256">
        <v>2</v>
      </c>
      <c r="J256">
        <f>VLOOKUP(A256,raw!A:O,15,FALSE)</f>
        <v>11154</v>
      </c>
      <c r="K256">
        <v>0</v>
      </c>
    </row>
    <row r="257" spans="1:11" x14ac:dyDescent="0.3">
      <c r="A257">
        <v>1740720</v>
      </c>
      <c r="B257" t="s">
        <v>873</v>
      </c>
      <c r="C257" s="1">
        <f>VLOOKUP(A257,raw!A:P,16,FALSE)</f>
        <v>44628.208333333299</v>
      </c>
      <c r="D257">
        <v>24.99</v>
      </c>
      <c r="E257">
        <v>86</v>
      </c>
      <c r="F257">
        <v>8.1166666666666707</v>
      </c>
      <c r="G257">
        <v>74</v>
      </c>
      <c r="H257">
        <v>88</v>
      </c>
      <c r="I257">
        <v>14</v>
      </c>
      <c r="J257">
        <f>VLOOKUP(A257,raw!A:O,15,FALSE)</f>
        <v>9355</v>
      </c>
      <c r="K257">
        <v>1</v>
      </c>
    </row>
    <row r="258" spans="1:11" x14ac:dyDescent="0.3">
      <c r="A258">
        <v>1371980</v>
      </c>
      <c r="B258" t="s">
        <v>627</v>
      </c>
      <c r="C258" s="1">
        <f>VLOOKUP(A258,raw!A:P,16,FALSE)</f>
        <v>45400.166666666701</v>
      </c>
      <c r="D258">
        <v>39.99</v>
      </c>
      <c r="E258">
        <v>77</v>
      </c>
      <c r="F258">
        <v>7.95</v>
      </c>
      <c r="G258">
        <v>67</v>
      </c>
      <c r="H258">
        <v>83</v>
      </c>
      <c r="I258">
        <v>16</v>
      </c>
      <c r="J258">
        <f>VLOOKUP(A258,raw!A:O,15,FALSE)</f>
        <v>30954</v>
      </c>
      <c r="K258">
        <v>1</v>
      </c>
    </row>
    <row r="259" spans="1:11" x14ac:dyDescent="0.3">
      <c r="A259">
        <v>1127500</v>
      </c>
      <c r="B259" t="s">
        <v>450</v>
      </c>
      <c r="C259" s="1">
        <f>VLOOKUP(A259,raw!A:P,16,FALSE)</f>
        <v>44397.166666666701</v>
      </c>
      <c r="D259">
        <v>9.99</v>
      </c>
      <c r="E259">
        <v>96</v>
      </c>
      <c r="F259">
        <v>7.93333333333333</v>
      </c>
      <c r="G259">
        <v>94</v>
      </c>
      <c r="H259">
        <v>96</v>
      </c>
      <c r="I259">
        <v>2</v>
      </c>
      <c r="J259">
        <f>VLOOKUP(A259,raw!A:O,15,FALSE)</f>
        <v>19486</v>
      </c>
      <c r="K259">
        <v>0</v>
      </c>
    </row>
    <row r="260" spans="1:11" x14ac:dyDescent="0.3">
      <c r="A260">
        <v>2828860</v>
      </c>
      <c r="B260" t="s">
        <v>1033</v>
      </c>
      <c r="C260" s="1">
        <f>VLOOKUP(A260,raw!A:P,16,FALSE)</f>
        <v>45559</v>
      </c>
      <c r="D260">
        <v>29.99</v>
      </c>
      <c r="E260">
        <v>75</v>
      </c>
      <c r="F260">
        <v>7.7333333333333298</v>
      </c>
      <c r="G260">
        <v>39</v>
      </c>
      <c r="H260">
        <v>76</v>
      </c>
      <c r="I260">
        <v>37</v>
      </c>
      <c r="J260">
        <f>VLOOKUP(A260,raw!A:O,15,FALSE)</f>
        <v>12618</v>
      </c>
      <c r="K260">
        <v>1</v>
      </c>
    </row>
    <row r="261" spans="1:11" x14ac:dyDescent="0.3">
      <c r="A261">
        <v>1337520</v>
      </c>
      <c r="B261" t="s">
        <v>518</v>
      </c>
      <c r="C261" s="1">
        <f>VLOOKUP(A261,raw!A:P,16,FALSE)</f>
        <v>45238.208333333299</v>
      </c>
      <c r="D261">
        <v>14.99</v>
      </c>
      <c r="E261">
        <v>90</v>
      </c>
      <c r="F261">
        <v>7.65</v>
      </c>
      <c r="G261">
        <v>57</v>
      </c>
      <c r="H261">
        <v>95</v>
      </c>
      <c r="I261">
        <v>38</v>
      </c>
      <c r="J261">
        <f>VLOOKUP(A261,raw!A:O,15,FALSE)</f>
        <v>27133</v>
      </c>
      <c r="K261">
        <v>0</v>
      </c>
    </row>
    <row r="262" spans="1:11" x14ac:dyDescent="0.3">
      <c r="A262">
        <v>1592190</v>
      </c>
      <c r="B262" t="s">
        <v>978</v>
      </c>
      <c r="C262" s="1">
        <f>VLOOKUP(A262,raw!A:P,16,FALSE)</f>
        <v>44833.166666666701</v>
      </c>
      <c r="D262">
        <v>39.99</v>
      </c>
      <c r="E262">
        <v>78</v>
      </c>
      <c r="F262">
        <v>34.016666666666701</v>
      </c>
      <c r="G262">
        <v>78</v>
      </c>
      <c r="H262">
        <v>77</v>
      </c>
      <c r="I262">
        <v>-1</v>
      </c>
      <c r="J262">
        <f>VLOOKUP(A262,raw!A:O,15,FALSE)</f>
        <v>14746</v>
      </c>
      <c r="K262">
        <v>0</v>
      </c>
    </row>
    <row r="263" spans="1:11" x14ac:dyDescent="0.3">
      <c r="A263">
        <v>1034140</v>
      </c>
      <c r="B263" t="s">
        <v>808</v>
      </c>
      <c r="C263" s="1">
        <f>VLOOKUP(A263,raw!A:P,16,FALSE)</f>
        <v>44281.166666666701</v>
      </c>
      <c r="D263">
        <v>29.99</v>
      </c>
      <c r="E263">
        <v>71</v>
      </c>
      <c r="F263">
        <v>7.4833333333333298</v>
      </c>
      <c r="G263">
        <v>52</v>
      </c>
      <c r="H263">
        <v>82</v>
      </c>
      <c r="I263">
        <v>30</v>
      </c>
      <c r="J263">
        <f>VLOOKUP(A263,raw!A:O,15,FALSE)</f>
        <v>11018</v>
      </c>
      <c r="K263">
        <v>1</v>
      </c>
    </row>
    <row r="264" spans="1:11" x14ac:dyDescent="0.3">
      <c r="A264">
        <v>1674170</v>
      </c>
      <c r="B264" t="s">
        <v>1075</v>
      </c>
      <c r="C264" s="1">
        <f>VLOOKUP(A264,raw!A:P,16,FALSE)</f>
        <v>44434.166666666701</v>
      </c>
      <c r="D264">
        <v>19.989999999999998</v>
      </c>
      <c r="E264">
        <v>93</v>
      </c>
      <c r="F264">
        <v>7.3666666666666698</v>
      </c>
      <c r="G264">
        <v>78</v>
      </c>
      <c r="H264">
        <v>95</v>
      </c>
      <c r="I264">
        <v>17</v>
      </c>
      <c r="J264">
        <f>VLOOKUP(A264,raw!A:O,15,FALSE)</f>
        <v>9270</v>
      </c>
      <c r="K264">
        <v>1</v>
      </c>
    </row>
    <row r="265" spans="1:11" x14ac:dyDescent="0.3">
      <c r="A265">
        <v>1672970</v>
      </c>
      <c r="B265" t="s">
        <v>624</v>
      </c>
      <c r="C265" s="1">
        <f>VLOOKUP(A265,raw!A:P,16,FALSE)</f>
        <v>44461.166666666701</v>
      </c>
      <c r="D265">
        <v>19.989999999999998</v>
      </c>
      <c r="E265">
        <v>91</v>
      </c>
      <c r="F265">
        <v>7.35</v>
      </c>
      <c r="G265">
        <v>85</v>
      </c>
      <c r="H265">
        <v>93</v>
      </c>
      <c r="I265">
        <v>8</v>
      </c>
      <c r="J265">
        <f>VLOOKUP(A265,raw!A:O,15,FALSE)</f>
        <v>12040</v>
      </c>
      <c r="K265">
        <v>0</v>
      </c>
    </row>
    <row r="266" spans="1:11" x14ac:dyDescent="0.3">
      <c r="A266">
        <v>1549970</v>
      </c>
      <c r="B266" t="s">
        <v>604</v>
      </c>
      <c r="C266" s="1">
        <f>VLOOKUP(A266,raw!A:P,16,FALSE)</f>
        <v>44431.166666666701</v>
      </c>
      <c r="D266">
        <v>29.99</v>
      </c>
      <c r="E266">
        <v>80</v>
      </c>
      <c r="F266">
        <v>7.31666666666667</v>
      </c>
      <c r="G266">
        <v>62</v>
      </c>
      <c r="H266">
        <v>82</v>
      </c>
      <c r="I266">
        <v>20</v>
      </c>
      <c r="J266">
        <f>VLOOKUP(A266,raw!A:O,15,FALSE)</f>
        <v>22533</v>
      </c>
      <c r="K266">
        <v>0</v>
      </c>
    </row>
    <row r="267" spans="1:11" x14ac:dyDescent="0.3">
      <c r="A267">
        <v>699130</v>
      </c>
      <c r="B267" t="s">
        <v>408</v>
      </c>
      <c r="C267" s="1">
        <f>VLOOKUP(A267,raw!A:P,16,FALSE)</f>
        <v>44460.166666666701</v>
      </c>
      <c r="D267">
        <v>29.99</v>
      </c>
      <c r="E267">
        <v>84</v>
      </c>
      <c r="F267">
        <v>7.25</v>
      </c>
      <c r="G267">
        <v>80</v>
      </c>
      <c r="H267">
        <v>85</v>
      </c>
      <c r="I267">
        <v>5</v>
      </c>
      <c r="J267">
        <f>VLOOKUP(A267,raw!A:O,15,FALSE)</f>
        <v>21383</v>
      </c>
      <c r="K267">
        <v>0</v>
      </c>
    </row>
    <row r="268" spans="1:11" x14ac:dyDescent="0.3">
      <c r="A268">
        <v>860510</v>
      </c>
      <c r="B268" t="s">
        <v>426</v>
      </c>
      <c r="C268" s="1">
        <f>VLOOKUP(A268,raw!A:P,16,FALSE)</f>
        <v>44237.208333333299</v>
      </c>
      <c r="D268">
        <v>29.99</v>
      </c>
      <c r="E268">
        <v>94</v>
      </c>
      <c r="F268">
        <v>7.25</v>
      </c>
      <c r="G268">
        <v>93</v>
      </c>
      <c r="H268">
        <v>94</v>
      </c>
      <c r="I268">
        <v>1</v>
      </c>
      <c r="J268">
        <f>VLOOKUP(A268,raw!A:O,15,FALSE)</f>
        <v>37788</v>
      </c>
      <c r="K268">
        <v>0</v>
      </c>
    </row>
    <row r="269" spans="1:11" x14ac:dyDescent="0.3">
      <c r="A269">
        <v>1583230</v>
      </c>
      <c r="B269" t="s">
        <v>801</v>
      </c>
      <c r="C269" s="1">
        <f>VLOOKUP(A269,raw!A:P,16,FALSE)</f>
        <v>44908.208333333299</v>
      </c>
      <c r="D269">
        <v>39.99</v>
      </c>
      <c r="E269">
        <v>89</v>
      </c>
      <c r="F269">
        <v>7.2333333333333298</v>
      </c>
      <c r="G269">
        <v>72</v>
      </c>
      <c r="H269">
        <v>88</v>
      </c>
      <c r="I269">
        <v>16</v>
      </c>
      <c r="J269">
        <f>VLOOKUP(A269,raw!A:O,15,FALSE)</f>
        <v>16705</v>
      </c>
      <c r="K269">
        <v>0</v>
      </c>
    </row>
    <row r="270" spans="1:11" x14ac:dyDescent="0.3">
      <c r="A270">
        <v>1149620</v>
      </c>
      <c r="B270" t="s">
        <v>386</v>
      </c>
      <c r="C270" s="1">
        <f>VLOOKUP(A270,raw!A:P,16,FALSE)</f>
        <v>44454.166666666701</v>
      </c>
      <c r="D270">
        <v>19.989999999999998</v>
      </c>
      <c r="E270">
        <v>88</v>
      </c>
      <c r="F270">
        <v>7.18333333333333</v>
      </c>
      <c r="G270">
        <v>70</v>
      </c>
      <c r="H270">
        <v>87</v>
      </c>
      <c r="I270">
        <v>17</v>
      </c>
      <c r="J270">
        <f>VLOOKUP(A270,raw!A:O,15,FALSE)</f>
        <v>22182</v>
      </c>
      <c r="K270">
        <v>0</v>
      </c>
    </row>
    <row r="271" spans="1:11" x14ac:dyDescent="0.3">
      <c r="A271">
        <v>2231380</v>
      </c>
      <c r="B271" t="s">
        <v>353</v>
      </c>
      <c r="C271" s="1">
        <f>VLOOKUP(A271,raw!A:P,16,FALSE)</f>
        <v>44949.208333333299</v>
      </c>
      <c r="D271">
        <v>59.99</v>
      </c>
      <c r="E271">
        <v>72</v>
      </c>
      <c r="F271">
        <v>7.0166666666666702</v>
      </c>
      <c r="G271">
        <v>46</v>
      </c>
      <c r="H271">
        <v>72</v>
      </c>
      <c r="I271">
        <v>26</v>
      </c>
      <c r="J271">
        <f>VLOOKUP(A271,raw!A:O,15,FALSE)</f>
        <v>23546</v>
      </c>
      <c r="K271">
        <v>0</v>
      </c>
    </row>
    <row r="272" spans="1:11" x14ac:dyDescent="0.3">
      <c r="A272">
        <v>1548850</v>
      </c>
      <c r="B272" t="s">
        <v>991</v>
      </c>
      <c r="C272" s="1">
        <f>VLOOKUP(A272,raw!A:P,16,FALSE)</f>
        <v>45099.166666666701</v>
      </c>
      <c r="D272">
        <v>39.99</v>
      </c>
      <c r="E272">
        <v>84</v>
      </c>
      <c r="F272">
        <v>6.9</v>
      </c>
      <c r="G272">
        <v>52</v>
      </c>
      <c r="H272">
        <v>86</v>
      </c>
      <c r="I272">
        <v>34</v>
      </c>
      <c r="J272">
        <f>VLOOKUP(A272,raw!A:O,15,FALSE)</f>
        <v>11512</v>
      </c>
      <c r="K272">
        <v>1</v>
      </c>
    </row>
    <row r="273" spans="1:11" x14ac:dyDescent="0.3">
      <c r="A273">
        <v>2212330</v>
      </c>
      <c r="B273" t="s">
        <v>612</v>
      </c>
      <c r="C273" s="1">
        <f>VLOOKUP(A273,raw!A:P,16,FALSE)</f>
        <v>44959.208333333299</v>
      </c>
      <c r="D273">
        <v>4.99</v>
      </c>
      <c r="E273">
        <v>96</v>
      </c>
      <c r="F273">
        <v>6.7666666666666702</v>
      </c>
      <c r="G273">
        <v>96</v>
      </c>
      <c r="H273">
        <v>96</v>
      </c>
      <c r="I273">
        <v>0</v>
      </c>
      <c r="J273">
        <f>VLOOKUP(A273,raw!A:O,15,FALSE)</f>
        <v>25324</v>
      </c>
      <c r="K273">
        <v>0</v>
      </c>
    </row>
    <row r="274" spans="1:11" x14ac:dyDescent="0.3">
      <c r="A274">
        <v>1718570</v>
      </c>
      <c r="B274" t="s">
        <v>734</v>
      </c>
      <c r="C274" s="1">
        <f>VLOOKUP(A274,raw!A:P,16,FALSE)</f>
        <v>44847.166666666701</v>
      </c>
      <c r="D274">
        <v>24.99</v>
      </c>
      <c r="E274">
        <v>96</v>
      </c>
      <c r="F274">
        <v>33.883333333333297</v>
      </c>
      <c r="G274">
        <v>96</v>
      </c>
      <c r="H274">
        <v>95</v>
      </c>
      <c r="I274">
        <v>-1</v>
      </c>
      <c r="J274">
        <f>VLOOKUP(A274,raw!A:O,15,FALSE)</f>
        <v>24429</v>
      </c>
      <c r="K274">
        <v>0</v>
      </c>
    </row>
    <row r="275" spans="1:11" x14ac:dyDescent="0.3">
      <c r="A275">
        <v>2071280</v>
      </c>
      <c r="B275" t="s">
        <v>812</v>
      </c>
      <c r="C275" s="1">
        <f>VLOOKUP(A275,raw!A:P,16,FALSE)</f>
        <v>45022.166666666701</v>
      </c>
      <c r="D275">
        <v>24.99</v>
      </c>
      <c r="E275">
        <v>80</v>
      </c>
      <c r="F275">
        <v>6.6666666666666696</v>
      </c>
      <c r="G275">
        <v>49</v>
      </c>
      <c r="H275">
        <v>87</v>
      </c>
      <c r="I275">
        <v>38</v>
      </c>
      <c r="J275">
        <f>VLOOKUP(A275,raw!A:O,15,FALSE)</f>
        <v>10856</v>
      </c>
      <c r="K275">
        <v>1</v>
      </c>
    </row>
    <row r="276" spans="1:11" x14ac:dyDescent="0.3">
      <c r="A276">
        <v>1557740</v>
      </c>
      <c r="B276" t="s">
        <v>281</v>
      </c>
      <c r="C276" s="1">
        <f>VLOOKUP(A276,raw!A:P,16,FALSE)</f>
        <v>44287.166666666701</v>
      </c>
      <c r="D276">
        <v>5.99</v>
      </c>
      <c r="E276">
        <v>95</v>
      </c>
      <c r="F276">
        <v>6.65</v>
      </c>
      <c r="G276">
        <v>89</v>
      </c>
      <c r="H276">
        <v>96</v>
      </c>
      <c r="I276">
        <v>7</v>
      </c>
      <c r="J276">
        <f>VLOOKUP(A276,raw!A:O,15,FALSE)</f>
        <v>30943</v>
      </c>
      <c r="K276">
        <v>0</v>
      </c>
    </row>
    <row r="277" spans="1:11" x14ac:dyDescent="0.3">
      <c r="A277">
        <v>1966900</v>
      </c>
      <c r="B277" t="s">
        <v>315</v>
      </c>
      <c r="C277" s="1">
        <f>VLOOKUP(A277,raw!A:P,16,FALSE)</f>
        <v>44719.166666666701</v>
      </c>
      <c r="D277">
        <v>4.99</v>
      </c>
      <c r="E277">
        <v>92</v>
      </c>
      <c r="F277">
        <v>6.6333333333333302</v>
      </c>
      <c r="G277">
        <v>87</v>
      </c>
      <c r="H277">
        <v>93</v>
      </c>
      <c r="I277">
        <v>6</v>
      </c>
      <c r="J277">
        <f>VLOOKUP(A277,raw!A:O,15,FALSE)</f>
        <v>26673</v>
      </c>
      <c r="K277">
        <v>1</v>
      </c>
    </row>
    <row r="278" spans="1:11" x14ac:dyDescent="0.3">
      <c r="A278">
        <v>1874880</v>
      </c>
      <c r="B278" t="s">
        <v>781</v>
      </c>
      <c r="C278" s="1">
        <f>VLOOKUP(A278,raw!A:P,16,FALSE)</f>
        <v>44698.166666666701</v>
      </c>
      <c r="D278">
        <v>29.99</v>
      </c>
      <c r="E278">
        <v>70</v>
      </c>
      <c r="F278">
        <v>6.6166666666666698</v>
      </c>
      <c r="G278">
        <v>55</v>
      </c>
      <c r="H278">
        <v>69</v>
      </c>
      <c r="I278">
        <v>14</v>
      </c>
      <c r="J278">
        <f>VLOOKUP(A278,raw!A:O,15,FALSE)</f>
        <v>15543</v>
      </c>
      <c r="K278">
        <v>1</v>
      </c>
    </row>
    <row r="279" spans="1:11" x14ac:dyDescent="0.3">
      <c r="A279">
        <v>1929610</v>
      </c>
      <c r="B279" t="s">
        <v>482</v>
      </c>
      <c r="C279" s="1">
        <f>VLOOKUP(A279,raw!A:P,16,FALSE)</f>
        <v>45012.166666666701</v>
      </c>
      <c r="D279">
        <v>14.99</v>
      </c>
      <c r="E279">
        <v>87</v>
      </c>
      <c r="F279">
        <v>6.5333333333333297</v>
      </c>
      <c r="G279">
        <v>75</v>
      </c>
      <c r="H279">
        <v>85</v>
      </c>
      <c r="I279">
        <v>10</v>
      </c>
      <c r="J279">
        <f>VLOOKUP(A279,raw!A:O,15,FALSE)</f>
        <v>18595</v>
      </c>
      <c r="K279">
        <v>1</v>
      </c>
    </row>
    <row r="280" spans="1:11" x14ac:dyDescent="0.3">
      <c r="A280">
        <v>1657630</v>
      </c>
      <c r="B280" t="s">
        <v>343</v>
      </c>
      <c r="C280" s="1">
        <f>VLOOKUP(A280,raw!A:P,16,FALSE)</f>
        <v>44826.166666666701</v>
      </c>
      <c r="D280">
        <v>29.99</v>
      </c>
      <c r="E280">
        <v>94</v>
      </c>
      <c r="F280">
        <v>6.3666666666666698</v>
      </c>
      <c r="G280">
        <v>90</v>
      </c>
      <c r="H280">
        <v>94</v>
      </c>
      <c r="I280">
        <v>4</v>
      </c>
      <c r="J280">
        <f>VLOOKUP(A280,raw!A:O,15,FALSE)</f>
        <v>28827</v>
      </c>
      <c r="K280">
        <v>1</v>
      </c>
    </row>
    <row r="281" spans="1:11" x14ac:dyDescent="0.3">
      <c r="A281">
        <v>1465460</v>
      </c>
      <c r="B281" t="s">
        <v>836</v>
      </c>
      <c r="C281" s="1">
        <f>VLOOKUP(A281,raw!A:P,16,FALSE)</f>
        <v>45393.166666666701</v>
      </c>
      <c r="D281">
        <v>24.99</v>
      </c>
      <c r="E281">
        <v>74</v>
      </c>
      <c r="F281">
        <v>6.3666666666666698</v>
      </c>
      <c r="G281">
        <v>56</v>
      </c>
      <c r="H281">
        <v>83</v>
      </c>
      <c r="I281">
        <v>27</v>
      </c>
      <c r="J281">
        <f>VLOOKUP(A281,raw!A:O,15,FALSE)</f>
        <v>10644</v>
      </c>
      <c r="K281">
        <v>1</v>
      </c>
    </row>
    <row r="282" spans="1:11" x14ac:dyDescent="0.3">
      <c r="A282">
        <v>1693980</v>
      </c>
      <c r="B282" t="s">
        <v>430</v>
      </c>
      <c r="C282" s="1">
        <f>VLOOKUP(A282,raw!A:P,16,FALSE)</f>
        <v>44953.208333333299</v>
      </c>
      <c r="D282">
        <v>59.99</v>
      </c>
      <c r="E282">
        <v>91</v>
      </c>
      <c r="F282">
        <v>26.966666666666701</v>
      </c>
      <c r="G282">
        <v>91</v>
      </c>
      <c r="H282">
        <v>90</v>
      </c>
      <c r="I282">
        <v>-1</v>
      </c>
      <c r="J282">
        <f>VLOOKUP(A282,raw!A:O,15,FALSE)</f>
        <v>42979</v>
      </c>
      <c r="K282">
        <v>0</v>
      </c>
    </row>
    <row r="283" spans="1:11" x14ac:dyDescent="0.3">
      <c r="A283">
        <v>1268750</v>
      </c>
      <c r="B283" t="s">
        <v>646</v>
      </c>
      <c r="C283" s="1">
        <f>VLOOKUP(A283,raw!A:P,16,FALSE)</f>
        <v>45063.166666666701</v>
      </c>
      <c r="D283">
        <v>49.99</v>
      </c>
      <c r="E283">
        <v>83</v>
      </c>
      <c r="F283">
        <v>6.25</v>
      </c>
      <c r="G283">
        <v>74</v>
      </c>
      <c r="H283">
        <v>85</v>
      </c>
      <c r="I283">
        <v>11</v>
      </c>
      <c r="J283">
        <f>VLOOKUP(A283,raw!A:O,15,FALSE)</f>
        <v>28609</v>
      </c>
      <c r="K283">
        <v>1</v>
      </c>
    </row>
    <row r="284" spans="1:11" x14ac:dyDescent="0.3">
      <c r="A284">
        <v>1260320</v>
      </c>
      <c r="B284" t="s">
        <v>169</v>
      </c>
      <c r="C284" s="1">
        <f>VLOOKUP(A284,raw!A:P,16,FALSE)</f>
        <v>45189.166666666701</v>
      </c>
      <c r="D284">
        <v>19.989999999999998</v>
      </c>
      <c r="E284">
        <v>76</v>
      </c>
      <c r="F284">
        <v>6.1666666666666696</v>
      </c>
      <c r="G284">
        <v>57</v>
      </c>
      <c r="H284">
        <v>89</v>
      </c>
      <c r="I284">
        <v>32</v>
      </c>
      <c r="J284">
        <f>VLOOKUP(A284,raw!A:O,15,FALSE)</f>
        <v>53190</v>
      </c>
      <c r="K284">
        <v>0</v>
      </c>
    </row>
    <row r="285" spans="1:11" x14ac:dyDescent="0.3">
      <c r="A285">
        <v>1366540</v>
      </c>
      <c r="B285" t="s">
        <v>161</v>
      </c>
      <c r="C285" s="1">
        <f>VLOOKUP(A285,raw!A:P,16,FALSE)</f>
        <v>44216.208333333299</v>
      </c>
      <c r="D285">
        <v>19.989999999999998</v>
      </c>
      <c r="E285">
        <v>98</v>
      </c>
      <c r="F285">
        <v>24.216666666666701</v>
      </c>
      <c r="G285">
        <v>98</v>
      </c>
      <c r="H285">
        <v>97</v>
      </c>
      <c r="I285">
        <v>-1</v>
      </c>
      <c r="J285">
        <f>VLOOKUP(A285,raw!A:O,15,FALSE)</f>
        <v>80882</v>
      </c>
      <c r="K285">
        <v>1</v>
      </c>
    </row>
    <row r="286" spans="1:11" x14ac:dyDescent="0.3">
      <c r="A286">
        <v>1435790</v>
      </c>
      <c r="B286" t="s">
        <v>182</v>
      </c>
      <c r="C286" s="1">
        <f>VLOOKUP(A286,raw!A:P,16,FALSE)</f>
        <v>44488.166666666701</v>
      </c>
      <c r="D286">
        <v>19.989999999999998</v>
      </c>
      <c r="E286">
        <v>94</v>
      </c>
      <c r="F286">
        <v>6.1</v>
      </c>
      <c r="G286">
        <v>87</v>
      </c>
      <c r="H286">
        <v>96</v>
      </c>
      <c r="I286">
        <v>9</v>
      </c>
      <c r="J286">
        <f>VLOOKUP(A286,raw!A:O,15,FALSE)</f>
        <v>15133</v>
      </c>
      <c r="K286">
        <v>0</v>
      </c>
    </row>
    <row r="287" spans="1:11" x14ac:dyDescent="0.3">
      <c r="A287">
        <v>1119730</v>
      </c>
      <c r="B287" t="s">
        <v>395</v>
      </c>
      <c r="C287" s="1">
        <f>VLOOKUP(A287,raw!A:P,16,FALSE)</f>
        <v>44259.208333333299</v>
      </c>
      <c r="D287">
        <v>24.99</v>
      </c>
      <c r="E287">
        <v>82</v>
      </c>
      <c r="F287">
        <v>6.05</v>
      </c>
      <c r="G287">
        <v>60</v>
      </c>
      <c r="H287">
        <v>82</v>
      </c>
      <c r="I287">
        <v>22</v>
      </c>
      <c r="J287">
        <f>VLOOKUP(A287,raw!A:O,15,FALSE)</f>
        <v>27720</v>
      </c>
      <c r="K287">
        <v>1</v>
      </c>
    </row>
    <row r="288" spans="1:11" x14ac:dyDescent="0.3">
      <c r="A288">
        <v>1466640</v>
      </c>
      <c r="B288" t="s">
        <v>705</v>
      </c>
      <c r="C288" s="1">
        <f>VLOOKUP(A288,raw!A:P,16,FALSE)</f>
        <v>44424.166666666701</v>
      </c>
      <c r="D288">
        <v>19.96</v>
      </c>
      <c r="E288">
        <v>92</v>
      </c>
      <c r="F288">
        <v>6.0166666666666702</v>
      </c>
      <c r="G288">
        <v>87</v>
      </c>
      <c r="H288">
        <v>91</v>
      </c>
      <c r="I288">
        <v>4</v>
      </c>
      <c r="J288">
        <f>VLOOKUP(A288,raw!A:O,15,FALSE)</f>
        <v>18726</v>
      </c>
      <c r="K288">
        <v>0</v>
      </c>
    </row>
    <row r="289" spans="1:11" x14ac:dyDescent="0.3">
      <c r="A289">
        <v>1577120</v>
      </c>
      <c r="B289" t="s">
        <v>698</v>
      </c>
      <c r="C289" s="1">
        <f>VLOOKUP(A289,raw!A:P,16,FALSE)</f>
        <v>44721.166666666701</v>
      </c>
      <c r="D289">
        <v>59.99</v>
      </c>
      <c r="E289">
        <v>81</v>
      </c>
      <c r="F289">
        <v>5.93333333333333</v>
      </c>
      <c r="G289">
        <v>64</v>
      </c>
      <c r="H289">
        <v>81</v>
      </c>
      <c r="I289">
        <v>17</v>
      </c>
      <c r="J289">
        <f>VLOOKUP(A289,raw!A:O,15,FALSE)</f>
        <v>15295</v>
      </c>
      <c r="K289">
        <v>0</v>
      </c>
    </row>
    <row r="290" spans="1:11" x14ac:dyDescent="0.3">
      <c r="A290">
        <v>867210</v>
      </c>
      <c r="B290" t="s">
        <v>727</v>
      </c>
      <c r="C290" s="1">
        <f>VLOOKUP(A290,raw!A:P,16,FALSE)</f>
        <v>44691.166666666701</v>
      </c>
      <c r="D290">
        <v>34.99</v>
      </c>
      <c r="E290">
        <v>87</v>
      </c>
      <c r="F290">
        <v>5.93333333333333</v>
      </c>
      <c r="G290">
        <v>81</v>
      </c>
      <c r="H290">
        <v>86</v>
      </c>
      <c r="I290">
        <v>5</v>
      </c>
      <c r="J290">
        <f>VLOOKUP(A290,raw!A:O,15,FALSE)</f>
        <v>9175</v>
      </c>
      <c r="K290">
        <v>1</v>
      </c>
    </row>
    <row r="291" spans="1:11" x14ac:dyDescent="0.3">
      <c r="A291">
        <v>1746030</v>
      </c>
      <c r="B291" t="s">
        <v>1063</v>
      </c>
      <c r="C291" s="1">
        <f>VLOOKUP(A291,raw!A:P,16,FALSE)</f>
        <v>45321.208333333299</v>
      </c>
      <c r="D291">
        <v>14.99</v>
      </c>
      <c r="E291">
        <v>97</v>
      </c>
      <c r="F291">
        <v>5.9166666666666696</v>
      </c>
      <c r="G291">
        <v>98</v>
      </c>
      <c r="H291">
        <v>98</v>
      </c>
      <c r="I291">
        <v>0</v>
      </c>
      <c r="J291">
        <f>VLOOKUP(A291,raw!A:O,15,FALSE)</f>
        <v>13486</v>
      </c>
      <c r="K291">
        <v>0</v>
      </c>
    </row>
    <row r="292" spans="1:11" x14ac:dyDescent="0.3">
      <c r="A292">
        <v>1388880</v>
      </c>
      <c r="B292" t="s">
        <v>764</v>
      </c>
      <c r="C292" s="1">
        <f>VLOOKUP(A292,raw!A:P,16,FALSE)</f>
        <v>44377.166666666701</v>
      </c>
      <c r="D292">
        <v>14.99</v>
      </c>
      <c r="E292">
        <v>97</v>
      </c>
      <c r="F292">
        <v>5.8333333333333304</v>
      </c>
      <c r="G292">
        <v>97</v>
      </c>
      <c r="H292">
        <v>97</v>
      </c>
      <c r="I292">
        <v>0</v>
      </c>
      <c r="J292">
        <f>VLOOKUP(A292,raw!A:O,15,FALSE)</f>
        <v>24620</v>
      </c>
      <c r="K292">
        <v>0</v>
      </c>
    </row>
    <row r="293" spans="1:11" x14ac:dyDescent="0.3">
      <c r="A293">
        <v>977880</v>
      </c>
      <c r="B293" t="s">
        <v>923</v>
      </c>
      <c r="C293" s="1">
        <f>VLOOKUP(A293,raw!A:P,16,FALSE)</f>
        <v>44455.166666666701</v>
      </c>
      <c r="D293">
        <v>24.99</v>
      </c>
      <c r="E293">
        <v>84</v>
      </c>
      <c r="F293">
        <v>5.68333333333333</v>
      </c>
      <c r="G293">
        <v>83</v>
      </c>
      <c r="H293">
        <v>86</v>
      </c>
      <c r="I293">
        <v>3</v>
      </c>
      <c r="J293">
        <f>VLOOKUP(A293,raw!A:O,15,FALSE)</f>
        <v>15284</v>
      </c>
      <c r="K293">
        <v>0</v>
      </c>
    </row>
    <row r="294" spans="1:11" x14ac:dyDescent="0.3">
      <c r="A294">
        <v>1084160</v>
      </c>
      <c r="B294" t="s">
        <v>1001</v>
      </c>
      <c r="C294" s="1">
        <f>VLOOKUP(A294,raw!A:P,16,FALSE)</f>
        <v>45121.166666666701</v>
      </c>
      <c r="D294">
        <v>44.99</v>
      </c>
      <c r="E294">
        <v>90</v>
      </c>
      <c r="F294">
        <v>18.316666666666698</v>
      </c>
      <c r="G294">
        <v>89</v>
      </c>
      <c r="H294">
        <v>88</v>
      </c>
      <c r="I294">
        <v>-1</v>
      </c>
      <c r="J294">
        <f>VLOOKUP(A294,raw!A:O,15,FALSE)</f>
        <v>11477</v>
      </c>
      <c r="K294">
        <v>0</v>
      </c>
    </row>
    <row r="295" spans="1:11" x14ac:dyDescent="0.3">
      <c r="A295">
        <v>597820</v>
      </c>
      <c r="B295" t="s">
        <v>891</v>
      </c>
      <c r="C295" s="1">
        <f>VLOOKUP(A295,raw!A:P,16,FALSE)</f>
        <v>44341.166666666701</v>
      </c>
      <c r="D295">
        <v>39.99</v>
      </c>
      <c r="E295">
        <v>66</v>
      </c>
      <c r="F295">
        <v>5.55</v>
      </c>
      <c r="G295">
        <v>37</v>
      </c>
      <c r="H295">
        <v>69</v>
      </c>
      <c r="I295">
        <v>32</v>
      </c>
      <c r="J295">
        <f>VLOOKUP(A295,raw!A:O,15,FALSE)</f>
        <v>18657</v>
      </c>
      <c r="K295">
        <v>0</v>
      </c>
    </row>
    <row r="296" spans="1:11" x14ac:dyDescent="0.3">
      <c r="A296">
        <v>1637320</v>
      </c>
      <c r="B296" t="s">
        <v>433</v>
      </c>
      <c r="C296" s="1">
        <f>VLOOKUP(A296,raw!A:P,16,FALSE)</f>
        <v>44831.166666666701</v>
      </c>
      <c r="D296">
        <v>17.989999999999998</v>
      </c>
      <c r="E296">
        <v>92</v>
      </c>
      <c r="F296">
        <v>5.5333333333333297</v>
      </c>
      <c r="G296">
        <v>82</v>
      </c>
      <c r="H296">
        <v>93</v>
      </c>
      <c r="I296">
        <v>11</v>
      </c>
      <c r="J296">
        <f>VLOOKUP(A296,raw!A:O,15,FALSE)</f>
        <v>13167</v>
      </c>
      <c r="K296">
        <v>0</v>
      </c>
    </row>
    <row r="297" spans="1:11" x14ac:dyDescent="0.3">
      <c r="A297">
        <v>1196590</v>
      </c>
      <c r="B297" t="s">
        <v>189</v>
      </c>
      <c r="C297" s="1">
        <f>VLOOKUP(A297,raw!A:P,16,FALSE)</f>
        <v>44323.166666666701</v>
      </c>
      <c r="D297">
        <v>39.99</v>
      </c>
      <c r="E297">
        <v>96</v>
      </c>
      <c r="F297">
        <v>16.9166666666667</v>
      </c>
      <c r="G297">
        <v>96</v>
      </c>
      <c r="H297">
        <v>95</v>
      </c>
      <c r="I297">
        <v>-1</v>
      </c>
      <c r="J297">
        <f>VLOOKUP(A297,raw!A:O,15,FALSE)</f>
        <v>109668</v>
      </c>
      <c r="K297">
        <v>0</v>
      </c>
    </row>
    <row r="298" spans="1:11" x14ac:dyDescent="0.3">
      <c r="A298">
        <v>1488200</v>
      </c>
      <c r="B298" t="s">
        <v>730</v>
      </c>
      <c r="C298" s="1">
        <f>VLOOKUP(A298,raw!A:P,16,FALSE)</f>
        <v>44722.166666666701</v>
      </c>
      <c r="D298">
        <v>19.989999999999998</v>
      </c>
      <c r="E298">
        <v>95</v>
      </c>
      <c r="F298">
        <v>16.233333333333299</v>
      </c>
      <c r="G298">
        <v>95</v>
      </c>
      <c r="H298">
        <v>94</v>
      </c>
      <c r="I298">
        <v>-1</v>
      </c>
      <c r="J298">
        <f>VLOOKUP(A298,raw!A:O,15,FALSE)</f>
        <v>11744</v>
      </c>
      <c r="K298">
        <v>0</v>
      </c>
    </row>
    <row r="299" spans="1:11" x14ac:dyDescent="0.3">
      <c r="A299">
        <v>1061910</v>
      </c>
      <c r="B299" t="s">
        <v>938</v>
      </c>
      <c r="C299" s="1">
        <f>VLOOKUP(A299,raw!A:P,16,FALSE)</f>
        <v>44819.166666666701</v>
      </c>
      <c r="D299">
        <v>29.99</v>
      </c>
      <c r="E299">
        <v>96</v>
      </c>
      <c r="F299">
        <v>5.2666666666666702</v>
      </c>
      <c r="G299">
        <v>94</v>
      </c>
      <c r="H299">
        <v>96</v>
      </c>
      <c r="I299">
        <v>2</v>
      </c>
      <c r="J299">
        <f>VLOOKUP(A299,raw!A:O,15,FALSE)</f>
        <v>14370</v>
      </c>
      <c r="K299">
        <v>0</v>
      </c>
    </row>
    <row r="300" spans="1:11" x14ac:dyDescent="0.3">
      <c r="A300">
        <v>3070070</v>
      </c>
      <c r="B300" t="s">
        <v>1138</v>
      </c>
      <c r="C300" s="1">
        <f>VLOOKUP(A300,raw!A:P,16,FALSE)</f>
        <v>45550</v>
      </c>
      <c r="D300">
        <v>12.99</v>
      </c>
      <c r="E300">
        <v>97</v>
      </c>
      <c r="F300">
        <v>5.2666666666666702</v>
      </c>
      <c r="G300">
        <v>90</v>
      </c>
      <c r="H300">
        <v>98</v>
      </c>
      <c r="I300">
        <v>8</v>
      </c>
      <c r="J300">
        <f>VLOOKUP(A300,raw!A:O,15,FALSE)</f>
        <v>13136</v>
      </c>
      <c r="K300">
        <v>1</v>
      </c>
    </row>
    <row r="301" spans="1:11" x14ac:dyDescent="0.3">
      <c r="A301">
        <v>872670</v>
      </c>
      <c r="B301" t="s">
        <v>778</v>
      </c>
      <c r="C301" s="1">
        <f>VLOOKUP(A301,raw!A:P,16,FALSE)</f>
        <v>44614.208333333299</v>
      </c>
      <c r="D301">
        <v>19.989999999999998</v>
      </c>
      <c r="E301">
        <v>79</v>
      </c>
      <c r="F301">
        <v>5.25</v>
      </c>
      <c r="G301">
        <v>70</v>
      </c>
      <c r="H301">
        <v>79</v>
      </c>
      <c r="I301">
        <v>9</v>
      </c>
      <c r="J301">
        <f>VLOOKUP(A301,raw!A:O,15,FALSE)</f>
        <v>10302</v>
      </c>
      <c r="K301">
        <v>1</v>
      </c>
    </row>
    <row r="302" spans="1:11" x14ac:dyDescent="0.3">
      <c r="A302">
        <v>1361510</v>
      </c>
      <c r="B302" t="s">
        <v>686</v>
      </c>
      <c r="C302" s="1">
        <f>VLOOKUP(A302,raw!A:P,16,FALSE)</f>
        <v>44728.166666666701</v>
      </c>
      <c r="D302">
        <v>24.99</v>
      </c>
      <c r="E302">
        <v>94</v>
      </c>
      <c r="F302">
        <v>5.1333333333333302</v>
      </c>
      <c r="G302">
        <v>88</v>
      </c>
      <c r="H302">
        <v>96</v>
      </c>
      <c r="I302">
        <v>8</v>
      </c>
      <c r="J302">
        <f>VLOOKUP(A302,raw!A:O,15,FALSE)</f>
        <v>13066</v>
      </c>
      <c r="K302">
        <v>0</v>
      </c>
    </row>
    <row r="303" spans="1:11" x14ac:dyDescent="0.3">
      <c r="A303">
        <v>1332010</v>
      </c>
      <c r="B303" t="s">
        <v>142</v>
      </c>
      <c r="C303" s="1">
        <f>VLOOKUP(A303,raw!A:P,16,FALSE)</f>
        <v>44761.166666666701</v>
      </c>
      <c r="D303">
        <v>29.99</v>
      </c>
      <c r="E303">
        <v>97</v>
      </c>
      <c r="F303">
        <v>5.1166666666666698</v>
      </c>
      <c r="G303">
        <v>94</v>
      </c>
      <c r="H303">
        <v>97</v>
      </c>
      <c r="I303">
        <v>3</v>
      </c>
      <c r="J303">
        <f>VLOOKUP(A303,raw!A:O,15,FALSE)</f>
        <v>143634</v>
      </c>
      <c r="K303">
        <v>0</v>
      </c>
    </row>
    <row r="304" spans="1:11" x14ac:dyDescent="0.3">
      <c r="A304">
        <v>774181</v>
      </c>
      <c r="B304" t="s">
        <v>744</v>
      </c>
      <c r="C304" s="1">
        <f>VLOOKUP(A304,raw!A:P,16,FALSE)</f>
        <v>44253.208333333299</v>
      </c>
      <c r="D304">
        <v>15.99</v>
      </c>
      <c r="E304">
        <v>98</v>
      </c>
      <c r="F304">
        <v>5.0833333333333304</v>
      </c>
      <c r="G304">
        <v>98</v>
      </c>
      <c r="H304">
        <v>99</v>
      </c>
      <c r="I304">
        <v>1</v>
      </c>
      <c r="J304">
        <f>VLOOKUP(A304,raw!A:O,15,FALSE)</f>
        <v>20252</v>
      </c>
      <c r="K304">
        <v>1</v>
      </c>
    </row>
    <row r="305" spans="1:11" x14ac:dyDescent="0.3">
      <c r="A305">
        <v>1574580</v>
      </c>
      <c r="B305" t="s">
        <v>754</v>
      </c>
      <c r="C305" s="1">
        <f>VLOOKUP(A305,raw!A:P,16,FALSE)</f>
        <v>44582.208333333299</v>
      </c>
      <c r="D305">
        <v>15.99</v>
      </c>
      <c r="E305">
        <v>95</v>
      </c>
      <c r="F305">
        <v>4.8333333333333304</v>
      </c>
      <c r="G305">
        <v>93</v>
      </c>
      <c r="H305">
        <v>96</v>
      </c>
      <c r="I305">
        <v>3</v>
      </c>
      <c r="J305">
        <f>VLOOKUP(A305,raw!A:O,15,FALSE)</f>
        <v>11097</v>
      </c>
      <c r="K305">
        <v>0</v>
      </c>
    </row>
    <row r="306" spans="1:11" x14ac:dyDescent="0.3">
      <c r="A306">
        <v>1283410</v>
      </c>
      <c r="B306" t="s">
        <v>971</v>
      </c>
      <c r="C306" s="1">
        <f>VLOOKUP(A306,raw!A:P,16,FALSE)</f>
        <v>44456.166666666701</v>
      </c>
      <c r="D306">
        <v>24.99</v>
      </c>
      <c r="E306">
        <v>89</v>
      </c>
      <c r="F306">
        <v>4.7666666666666702</v>
      </c>
      <c r="G306">
        <v>80</v>
      </c>
      <c r="H306">
        <v>89</v>
      </c>
      <c r="I306">
        <v>9</v>
      </c>
      <c r="J306">
        <f>VLOOKUP(A306,raw!A:O,15,FALSE)</f>
        <v>10416</v>
      </c>
      <c r="K306">
        <v>0</v>
      </c>
    </row>
    <row r="307" spans="1:11" x14ac:dyDescent="0.3">
      <c r="A307">
        <v>1880330</v>
      </c>
      <c r="B307" t="s">
        <v>927</v>
      </c>
      <c r="C307" s="1">
        <f>VLOOKUP(A307,raw!A:P,16,FALSE)</f>
        <v>45134.166666666701</v>
      </c>
      <c r="D307">
        <v>10.99</v>
      </c>
      <c r="E307">
        <v>83</v>
      </c>
      <c r="F307">
        <v>4.7333333333333298</v>
      </c>
      <c r="G307">
        <v>82</v>
      </c>
      <c r="H307">
        <v>89</v>
      </c>
      <c r="I307">
        <v>7</v>
      </c>
      <c r="J307">
        <f>VLOOKUP(A307,raw!A:O,15,FALSE)</f>
        <v>15919</v>
      </c>
      <c r="K307">
        <v>0</v>
      </c>
    </row>
    <row r="308" spans="1:11" x14ac:dyDescent="0.3">
      <c r="A308">
        <v>1948280</v>
      </c>
      <c r="B308" t="s">
        <v>240</v>
      </c>
      <c r="C308" s="1">
        <f>VLOOKUP(A308,raw!A:P,16,FALSE)</f>
        <v>44659.166666666701</v>
      </c>
      <c r="D308">
        <v>7.99</v>
      </c>
      <c r="E308">
        <v>97</v>
      </c>
      <c r="F308">
        <v>4.6500000000000004</v>
      </c>
      <c r="G308">
        <v>96</v>
      </c>
      <c r="H308">
        <v>96</v>
      </c>
      <c r="I308">
        <v>0</v>
      </c>
      <c r="J308">
        <f>VLOOKUP(A308,raw!A:O,15,FALSE)</f>
        <v>24269</v>
      </c>
      <c r="K308">
        <v>0</v>
      </c>
    </row>
    <row r="309" spans="1:11" x14ac:dyDescent="0.3">
      <c r="A309">
        <v>813230</v>
      </c>
      <c r="B309" t="s">
        <v>995</v>
      </c>
      <c r="C309" s="1">
        <f>VLOOKUP(A309,raw!A:P,16,FALSE)</f>
        <v>45421.166666666701</v>
      </c>
      <c r="D309">
        <v>24.99</v>
      </c>
      <c r="E309">
        <v>96</v>
      </c>
      <c r="F309">
        <v>15.283333333333299</v>
      </c>
      <c r="G309">
        <v>97</v>
      </c>
      <c r="H309">
        <v>96</v>
      </c>
      <c r="I309">
        <v>-1</v>
      </c>
      <c r="J309">
        <f>VLOOKUP(A309,raw!A:O,15,FALSE)</f>
        <v>13787</v>
      </c>
      <c r="K309">
        <v>0</v>
      </c>
    </row>
    <row r="310" spans="1:11" x14ac:dyDescent="0.3">
      <c r="A310">
        <v>1922560</v>
      </c>
      <c r="B310" t="s">
        <v>366</v>
      </c>
      <c r="C310" s="1">
        <f>VLOOKUP(A310,raw!A:P,16,FALSE)</f>
        <v>44697.166666666701</v>
      </c>
      <c r="D310">
        <v>29.99</v>
      </c>
      <c r="E310">
        <v>90</v>
      </c>
      <c r="F310">
        <v>4.6333333333333302</v>
      </c>
      <c r="G310">
        <v>77</v>
      </c>
      <c r="H310">
        <v>91</v>
      </c>
      <c r="I310">
        <v>14</v>
      </c>
      <c r="J310">
        <f>VLOOKUP(A310,raw!A:O,15,FALSE)</f>
        <v>26961</v>
      </c>
      <c r="K310">
        <v>0</v>
      </c>
    </row>
    <row r="311" spans="1:11" x14ac:dyDescent="0.3">
      <c r="A311">
        <v>1703340</v>
      </c>
      <c r="B311" t="s">
        <v>515</v>
      </c>
      <c r="C311" s="1">
        <f>VLOOKUP(A311,raw!A:P,16,FALSE)</f>
        <v>44678.166666666701</v>
      </c>
      <c r="D311">
        <v>24.99</v>
      </c>
      <c r="E311">
        <v>94</v>
      </c>
      <c r="F311">
        <v>4.5166666666666702</v>
      </c>
      <c r="G311">
        <v>93</v>
      </c>
      <c r="H311">
        <v>94</v>
      </c>
      <c r="I311">
        <v>1</v>
      </c>
      <c r="J311">
        <f>VLOOKUP(A311,raw!A:O,15,FALSE)</f>
        <v>27746</v>
      </c>
      <c r="K311">
        <v>0</v>
      </c>
    </row>
    <row r="312" spans="1:11" x14ac:dyDescent="0.3">
      <c r="A312">
        <v>1989270</v>
      </c>
      <c r="B312" t="s">
        <v>952</v>
      </c>
      <c r="C312" s="1">
        <f>VLOOKUP(A312,raw!A:P,16,FALSE)</f>
        <v>45222.166666666701</v>
      </c>
      <c r="D312">
        <v>17.989999999999998</v>
      </c>
      <c r="E312">
        <v>97</v>
      </c>
      <c r="F312">
        <v>4.4833333333333298</v>
      </c>
      <c r="G312">
        <v>95</v>
      </c>
      <c r="H312">
        <v>98</v>
      </c>
      <c r="I312">
        <v>3</v>
      </c>
      <c r="J312">
        <f>VLOOKUP(A312,raw!A:O,15,FALSE)</f>
        <v>15034</v>
      </c>
      <c r="K312">
        <v>0</v>
      </c>
    </row>
    <row r="313" spans="1:11" x14ac:dyDescent="0.3">
      <c r="A313">
        <v>2365810</v>
      </c>
      <c r="B313" t="s">
        <v>1085</v>
      </c>
      <c r="C313" s="1">
        <f>VLOOKUP(A313,raw!A:P,16,FALSE)</f>
        <v>45135.166666666701</v>
      </c>
      <c r="D313">
        <v>5.99</v>
      </c>
      <c r="E313">
        <v>97</v>
      </c>
      <c r="F313">
        <v>4.3833333333333302</v>
      </c>
      <c r="G313">
        <v>93</v>
      </c>
      <c r="H313">
        <v>97</v>
      </c>
      <c r="I313">
        <v>4</v>
      </c>
      <c r="J313">
        <f>VLOOKUP(A313,raw!A:O,15,FALSE)</f>
        <v>11750</v>
      </c>
      <c r="K313">
        <v>0</v>
      </c>
    </row>
    <row r="314" spans="1:11" x14ac:dyDescent="0.3">
      <c r="A314">
        <v>2291760</v>
      </c>
      <c r="B314" t="s">
        <v>1057</v>
      </c>
      <c r="C314" s="1">
        <f>VLOOKUP(A314,raw!A:P,16,FALSE)</f>
        <v>45016.166666666701</v>
      </c>
      <c r="D314">
        <v>5.99</v>
      </c>
      <c r="E314">
        <v>99</v>
      </c>
      <c r="F314">
        <v>13.8166666666667</v>
      </c>
      <c r="G314">
        <v>100</v>
      </c>
      <c r="H314">
        <v>99</v>
      </c>
      <c r="I314">
        <v>-1</v>
      </c>
      <c r="J314">
        <f>VLOOKUP(A314,raw!A:O,15,FALSE)</f>
        <v>9437</v>
      </c>
      <c r="K314">
        <v>0</v>
      </c>
    </row>
    <row r="315" spans="1:11" x14ac:dyDescent="0.3">
      <c r="A315">
        <v>1715130</v>
      </c>
      <c r="B315" t="s">
        <v>793</v>
      </c>
      <c r="C315" s="1">
        <f>VLOOKUP(A315,raw!A:P,16,FALSE)</f>
        <v>44456.166666666701</v>
      </c>
      <c r="D315">
        <v>29.99</v>
      </c>
      <c r="E315">
        <v>75</v>
      </c>
      <c r="F315">
        <v>4.31666666666667</v>
      </c>
      <c r="G315">
        <v>48</v>
      </c>
      <c r="H315">
        <v>68</v>
      </c>
      <c r="I315">
        <v>20</v>
      </c>
      <c r="J315">
        <f>VLOOKUP(A315,raw!A:O,15,FALSE)</f>
        <v>10550</v>
      </c>
      <c r="K315">
        <v>0</v>
      </c>
    </row>
    <row r="316" spans="1:11" x14ac:dyDescent="0.3">
      <c r="A316">
        <v>1338770</v>
      </c>
      <c r="B316" t="s">
        <v>649</v>
      </c>
      <c r="C316" s="1">
        <f>VLOOKUP(A316,raw!A:P,16,FALSE)</f>
        <v>44351.166666666701</v>
      </c>
      <c r="D316">
        <v>39.99</v>
      </c>
      <c r="E316">
        <v>84</v>
      </c>
      <c r="F316">
        <v>4.3</v>
      </c>
      <c r="G316">
        <v>80</v>
      </c>
      <c r="H316">
        <v>85</v>
      </c>
      <c r="I316">
        <v>5</v>
      </c>
      <c r="J316">
        <f>VLOOKUP(A316,raw!A:O,15,FALSE)</f>
        <v>11038</v>
      </c>
      <c r="K316">
        <v>0</v>
      </c>
    </row>
    <row r="317" spans="1:11" x14ac:dyDescent="0.3">
      <c r="A317">
        <v>698670</v>
      </c>
      <c r="B317" t="s">
        <v>1107</v>
      </c>
      <c r="C317" s="1">
        <f>VLOOKUP(A317,raw!A:P,16,FALSE)</f>
        <v>44848.166666666701</v>
      </c>
      <c r="D317">
        <v>39.99</v>
      </c>
      <c r="E317">
        <v>77</v>
      </c>
      <c r="F317">
        <v>4</v>
      </c>
      <c r="G317">
        <v>74</v>
      </c>
      <c r="H317">
        <v>74</v>
      </c>
      <c r="I317">
        <v>0</v>
      </c>
      <c r="J317">
        <f>VLOOKUP(A317,raw!A:O,15,FALSE)</f>
        <v>13963</v>
      </c>
      <c r="K317">
        <v>0</v>
      </c>
    </row>
    <row r="318" spans="1:11" x14ac:dyDescent="0.3">
      <c r="A318">
        <v>1629520</v>
      </c>
      <c r="B318" t="s">
        <v>356</v>
      </c>
      <c r="C318" s="1">
        <f>VLOOKUP(A318,raw!A:P,16,FALSE)</f>
        <v>44873.208333333299</v>
      </c>
      <c r="D318">
        <v>14.99</v>
      </c>
      <c r="E318">
        <v>92</v>
      </c>
      <c r="F318">
        <v>3.9666666666666699</v>
      </c>
      <c r="G318">
        <v>89</v>
      </c>
      <c r="H318">
        <v>93</v>
      </c>
      <c r="I318">
        <v>4</v>
      </c>
      <c r="J318">
        <f>VLOOKUP(A318,raw!A:O,15,FALSE)</f>
        <v>10839</v>
      </c>
      <c r="K318">
        <v>0</v>
      </c>
    </row>
    <row r="319" spans="1:11" x14ac:dyDescent="0.3">
      <c r="A319">
        <v>2567870</v>
      </c>
      <c r="B319" t="s">
        <v>76</v>
      </c>
      <c r="C319" s="1">
        <f>VLOOKUP(A319,raw!A:P,16,FALSE)</f>
        <v>45462.166666666701</v>
      </c>
      <c r="D319">
        <v>4.99</v>
      </c>
      <c r="E319">
        <v>89</v>
      </c>
      <c r="F319">
        <v>3.9166666666666701</v>
      </c>
      <c r="G319">
        <v>89</v>
      </c>
      <c r="H319">
        <v>90</v>
      </c>
      <c r="I319">
        <v>1</v>
      </c>
      <c r="J319">
        <f>VLOOKUP(A319,raw!A:O,15,FALSE)</f>
        <v>18237</v>
      </c>
      <c r="K319">
        <v>0</v>
      </c>
    </row>
    <row r="320" spans="1:11" x14ac:dyDescent="0.3">
      <c r="A320">
        <v>1451190</v>
      </c>
      <c r="B320" t="s">
        <v>787</v>
      </c>
      <c r="C320" s="1">
        <f>VLOOKUP(A320,raw!A:P,16,FALSE)</f>
        <v>44957.208333333299</v>
      </c>
      <c r="D320">
        <v>49.99</v>
      </c>
      <c r="E320">
        <v>69</v>
      </c>
      <c r="F320">
        <v>11.8</v>
      </c>
      <c r="G320">
        <v>69</v>
      </c>
      <c r="H320">
        <v>68</v>
      </c>
      <c r="I320">
        <v>-1</v>
      </c>
      <c r="J320">
        <f>VLOOKUP(A320,raw!A:O,15,FALSE)</f>
        <v>15762</v>
      </c>
      <c r="K320">
        <v>1</v>
      </c>
    </row>
    <row r="321" spans="1:11" x14ac:dyDescent="0.3">
      <c r="A321">
        <v>1605220</v>
      </c>
      <c r="B321" t="s">
        <v>617</v>
      </c>
      <c r="C321" s="1">
        <f>VLOOKUP(A321,raw!A:P,16,FALSE)</f>
        <v>44677.166666666701</v>
      </c>
      <c r="D321">
        <v>34.99</v>
      </c>
      <c r="E321">
        <v>80</v>
      </c>
      <c r="F321">
        <v>3.8666666666666698</v>
      </c>
      <c r="G321">
        <v>67</v>
      </c>
      <c r="H321">
        <v>79</v>
      </c>
      <c r="I321">
        <v>12</v>
      </c>
      <c r="J321">
        <f>VLOOKUP(A321,raw!A:O,15,FALSE)</f>
        <v>11347</v>
      </c>
      <c r="K321">
        <v>1</v>
      </c>
    </row>
    <row r="322" spans="1:11" x14ac:dyDescent="0.3">
      <c r="A322">
        <v>2138710</v>
      </c>
      <c r="B322" t="s">
        <v>768</v>
      </c>
      <c r="C322" s="1">
        <f>VLOOKUP(A322,raw!A:P,16,FALSE)</f>
        <v>45013.166666666701</v>
      </c>
      <c r="D322">
        <v>39.99</v>
      </c>
      <c r="E322">
        <v>92</v>
      </c>
      <c r="F322">
        <v>6.7166666666666703</v>
      </c>
      <c r="G322">
        <v>93</v>
      </c>
      <c r="H322">
        <v>92</v>
      </c>
      <c r="I322">
        <v>-1</v>
      </c>
      <c r="J322">
        <f>VLOOKUP(A322,raw!A:O,15,FALSE)</f>
        <v>15728</v>
      </c>
      <c r="K322">
        <v>0</v>
      </c>
    </row>
    <row r="323" spans="1:11" x14ac:dyDescent="0.3">
      <c r="A323">
        <v>2005010</v>
      </c>
      <c r="B323" t="s">
        <v>831</v>
      </c>
      <c r="C323" s="1">
        <f>VLOOKUP(A323,raw!A:P,16,FALSE)</f>
        <v>45069.166666666701</v>
      </c>
      <c r="D323">
        <v>21.99</v>
      </c>
      <c r="E323">
        <v>91</v>
      </c>
      <c r="F323">
        <v>3.65</v>
      </c>
      <c r="G323">
        <v>87</v>
      </c>
      <c r="H323">
        <v>91</v>
      </c>
      <c r="I323">
        <v>4</v>
      </c>
      <c r="J323">
        <f>VLOOKUP(A323,raw!A:O,15,FALSE)</f>
        <v>13407</v>
      </c>
      <c r="K323">
        <v>0</v>
      </c>
    </row>
    <row r="324" spans="1:11" x14ac:dyDescent="0.3">
      <c r="A324">
        <v>1244090</v>
      </c>
      <c r="B324" t="s">
        <v>1016</v>
      </c>
      <c r="C324" s="1">
        <f>VLOOKUP(A324,raw!A:P,16,FALSE)</f>
        <v>45166.166666666701</v>
      </c>
      <c r="D324">
        <v>34.99</v>
      </c>
      <c r="E324">
        <v>89</v>
      </c>
      <c r="F324">
        <v>3.5333333333333301</v>
      </c>
      <c r="G324">
        <v>66</v>
      </c>
      <c r="H324">
        <v>90</v>
      </c>
      <c r="I324">
        <v>24</v>
      </c>
      <c r="J324">
        <f>VLOOKUP(A324,raw!A:O,15,FALSE)</f>
        <v>10698</v>
      </c>
      <c r="K324">
        <v>0</v>
      </c>
    </row>
    <row r="325" spans="1:11" x14ac:dyDescent="0.3">
      <c r="A325">
        <v>1274570</v>
      </c>
      <c r="B325" t="s">
        <v>79</v>
      </c>
      <c r="C325" s="1">
        <f>VLOOKUP(A325,raw!A:P,16,FALSE)</f>
        <v>44224.208333333299</v>
      </c>
      <c r="D325">
        <v>9.99</v>
      </c>
      <c r="E325">
        <v>91</v>
      </c>
      <c r="F325">
        <v>3.4833333333333298</v>
      </c>
      <c r="G325">
        <v>88</v>
      </c>
      <c r="H325">
        <v>91</v>
      </c>
      <c r="I325">
        <v>3</v>
      </c>
      <c r="J325">
        <f>VLOOKUP(A325,raw!A:O,15,FALSE)</f>
        <v>76514</v>
      </c>
      <c r="K325">
        <v>0</v>
      </c>
    </row>
    <row r="326" spans="1:11" x14ac:dyDescent="0.3">
      <c r="A326">
        <v>2322560</v>
      </c>
      <c r="B326" t="s">
        <v>267</v>
      </c>
      <c r="C326" s="1">
        <f>VLOOKUP(A326,raw!A:P,16,FALSE)</f>
        <v>45216.166666666701</v>
      </c>
      <c r="D326">
        <v>9.99</v>
      </c>
      <c r="E326">
        <v>94</v>
      </c>
      <c r="F326">
        <v>6.3</v>
      </c>
      <c r="G326">
        <v>94</v>
      </c>
      <c r="H326">
        <v>93</v>
      </c>
      <c r="I326">
        <v>-1</v>
      </c>
      <c r="J326">
        <f>VLOOKUP(A326,raw!A:O,15,FALSE)</f>
        <v>44543</v>
      </c>
      <c r="K326">
        <v>0</v>
      </c>
    </row>
    <row r="327" spans="1:11" x14ac:dyDescent="0.3">
      <c r="A327">
        <v>2239150</v>
      </c>
      <c r="B327" t="s">
        <v>599</v>
      </c>
      <c r="C327" s="1">
        <f>VLOOKUP(A327,raw!A:P,16,FALSE)</f>
        <v>45140.166666666701</v>
      </c>
      <c r="D327">
        <v>12.99</v>
      </c>
      <c r="E327">
        <v>97</v>
      </c>
      <c r="F327">
        <v>3.4</v>
      </c>
      <c r="G327">
        <v>97</v>
      </c>
      <c r="H327">
        <v>97</v>
      </c>
      <c r="I327">
        <v>0</v>
      </c>
      <c r="J327">
        <f>VLOOKUP(A327,raw!A:O,15,FALSE)</f>
        <v>15359</v>
      </c>
      <c r="K327">
        <v>1</v>
      </c>
    </row>
    <row r="328" spans="1:11" x14ac:dyDescent="0.3">
      <c r="A328">
        <v>2273430</v>
      </c>
      <c r="B328" t="s">
        <v>661</v>
      </c>
      <c r="C328" s="1">
        <f>VLOOKUP(A328,raw!A:P,16,FALSE)</f>
        <v>45153.166666666701</v>
      </c>
      <c r="D328">
        <v>19.989999999999998</v>
      </c>
      <c r="E328">
        <v>94</v>
      </c>
      <c r="F328">
        <v>6.1166666666666698</v>
      </c>
      <c r="G328">
        <v>95</v>
      </c>
      <c r="H328">
        <v>94</v>
      </c>
      <c r="I328">
        <v>-1</v>
      </c>
      <c r="J328">
        <f>VLOOKUP(A328,raw!A:O,15,FALSE)</f>
        <v>22920</v>
      </c>
      <c r="K328">
        <v>0</v>
      </c>
    </row>
    <row r="329" spans="1:11" x14ac:dyDescent="0.3">
      <c r="A329">
        <v>1817230</v>
      </c>
      <c r="B329" t="s">
        <v>596</v>
      </c>
      <c r="C329" s="1">
        <f>VLOOKUP(A329,raw!A:P,16,FALSE)</f>
        <v>44951.208333333299</v>
      </c>
      <c r="D329">
        <v>29.99</v>
      </c>
      <c r="E329">
        <v>97</v>
      </c>
      <c r="F329">
        <v>2.81666666666667</v>
      </c>
      <c r="G329">
        <v>96</v>
      </c>
      <c r="H329">
        <v>98</v>
      </c>
      <c r="I329">
        <v>2</v>
      </c>
      <c r="J329">
        <f>VLOOKUP(A329,raw!A:O,15,FALSE)</f>
        <v>31761</v>
      </c>
      <c r="K329">
        <v>0</v>
      </c>
    </row>
    <row r="330" spans="1:11" x14ac:dyDescent="0.3">
      <c r="A330">
        <v>1515210</v>
      </c>
      <c r="B330" t="s">
        <v>485</v>
      </c>
      <c r="C330" s="1">
        <f>VLOOKUP(A330,raw!A:P,16,FALSE)</f>
        <v>44867.166666666701</v>
      </c>
      <c r="D330">
        <v>5.99</v>
      </c>
      <c r="E330">
        <v>95</v>
      </c>
      <c r="F330">
        <v>2.8</v>
      </c>
      <c r="G330">
        <v>93</v>
      </c>
      <c r="H330">
        <v>95</v>
      </c>
      <c r="I330">
        <v>2</v>
      </c>
      <c r="J330">
        <f>VLOOKUP(A330,raw!A:O,15,FALSE)</f>
        <v>13946</v>
      </c>
      <c r="K330">
        <v>0</v>
      </c>
    </row>
    <row r="331" spans="1:11" x14ac:dyDescent="0.3">
      <c r="A331">
        <v>2881650</v>
      </c>
      <c r="B331" t="s">
        <v>233</v>
      </c>
      <c r="C331" s="1">
        <f>VLOOKUP(A331,raw!A:P,16,FALSE)</f>
        <v>45383.166666666701</v>
      </c>
      <c r="D331">
        <v>7.99</v>
      </c>
      <c r="E331">
        <v>94</v>
      </c>
      <c r="F331">
        <v>2.7833333333333301</v>
      </c>
      <c r="G331">
        <v>91</v>
      </c>
      <c r="H331">
        <v>94</v>
      </c>
      <c r="I331">
        <v>3</v>
      </c>
      <c r="J331">
        <f>VLOOKUP(A331,raw!A:O,15,FALSE)</f>
        <v>101718</v>
      </c>
      <c r="K331">
        <v>0</v>
      </c>
    </row>
    <row r="332" spans="1:11" x14ac:dyDescent="0.3">
      <c r="A332">
        <v>1451940</v>
      </c>
      <c r="B332" t="s">
        <v>292</v>
      </c>
      <c r="C332" s="1">
        <f>VLOOKUP(A332,raw!A:P,16,FALSE)</f>
        <v>44582.208333333299</v>
      </c>
      <c r="D332">
        <v>15.99</v>
      </c>
      <c r="E332">
        <v>95</v>
      </c>
      <c r="F332">
        <v>2.7333333333333298</v>
      </c>
      <c r="G332">
        <v>95</v>
      </c>
      <c r="H332">
        <v>96</v>
      </c>
      <c r="I332">
        <v>1</v>
      </c>
      <c r="J332">
        <f>VLOOKUP(A332,raw!A:O,15,FALSE)</f>
        <v>40656</v>
      </c>
      <c r="K332">
        <v>0</v>
      </c>
    </row>
    <row r="333" spans="1:11" x14ac:dyDescent="0.3">
      <c r="A333">
        <v>1943950</v>
      </c>
      <c r="B333" t="s">
        <v>107</v>
      </c>
      <c r="C333" s="1">
        <f>VLOOKUP(A333,raw!A:P,16,FALSE)</f>
        <v>44784.166666666701</v>
      </c>
      <c r="D333">
        <v>9.99</v>
      </c>
      <c r="E333">
        <v>91</v>
      </c>
      <c r="F333">
        <v>5.6666666666666696</v>
      </c>
      <c r="G333">
        <v>91</v>
      </c>
      <c r="H333">
        <v>90</v>
      </c>
      <c r="I333">
        <v>-1</v>
      </c>
      <c r="J333">
        <f>VLOOKUP(A333,raw!A:O,15,FALSE)</f>
        <v>83912</v>
      </c>
      <c r="K333">
        <v>1</v>
      </c>
    </row>
    <row r="334" spans="1:11" x14ac:dyDescent="0.3">
      <c r="A334">
        <v>990630</v>
      </c>
      <c r="B334" t="s">
        <v>822</v>
      </c>
      <c r="C334" s="1">
        <f>VLOOKUP(A334,raw!A:P,16,FALSE)</f>
        <v>44476.166666666701</v>
      </c>
      <c r="D334">
        <v>14.99</v>
      </c>
      <c r="E334">
        <v>98</v>
      </c>
      <c r="F334">
        <v>5.4833333333333298</v>
      </c>
      <c r="G334">
        <v>98</v>
      </c>
      <c r="H334">
        <v>97</v>
      </c>
      <c r="I334">
        <v>-1</v>
      </c>
      <c r="J334">
        <f>VLOOKUP(A334,raw!A:O,15,FALSE)</f>
        <v>10843</v>
      </c>
      <c r="K334">
        <v>0</v>
      </c>
    </row>
    <row r="335" spans="1:11" x14ac:dyDescent="0.3">
      <c r="A335">
        <v>1509960</v>
      </c>
      <c r="B335" t="s">
        <v>113</v>
      </c>
      <c r="C335" s="1">
        <f>VLOOKUP(A335,raw!A:P,16,FALSE)</f>
        <v>44323.166666666701</v>
      </c>
      <c r="D335">
        <v>4.99</v>
      </c>
      <c r="E335">
        <v>91</v>
      </c>
      <c r="F335">
        <v>2.5333333333333301</v>
      </c>
      <c r="G335">
        <v>90</v>
      </c>
      <c r="H335">
        <v>92</v>
      </c>
      <c r="I335">
        <v>2</v>
      </c>
      <c r="J335">
        <f>VLOOKUP(A335,raw!A:O,15,FALSE)</f>
        <v>26424</v>
      </c>
      <c r="K335">
        <v>0</v>
      </c>
    </row>
    <row r="336" spans="1:11" x14ac:dyDescent="0.3">
      <c r="A336">
        <v>1832640</v>
      </c>
      <c r="B336" t="s">
        <v>124</v>
      </c>
      <c r="C336" s="1">
        <f>VLOOKUP(A336,raw!A:P,16,FALSE)</f>
        <v>44581.208333333299</v>
      </c>
      <c r="D336">
        <v>1.99</v>
      </c>
      <c r="E336">
        <v>25</v>
      </c>
      <c r="F336">
        <v>2.4833333333333298</v>
      </c>
      <c r="G336">
        <v>24</v>
      </c>
      <c r="H336">
        <v>48</v>
      </c>
      <c r="I336">
        <v>24</v>
      </c>
      <c r="J336">
        <f>VLOOKUP(A336,raw!A:O,15,FALSE)</f>
        <v>117314</v>
      </c>
      <c r="K336">
        <v>1</v>
      </c>
    </row>
    <row r="337" spans="1:11" x14ac:dyDescent="0.3">
      <c r="A337">
        <v>1766740</v>
      </c>
      <c r="B337" t="s">
        <v>1098</v>
      </c>
      <c r="C337" s="1">
        <f>VLOOKUP(A337,raw!A:P,16,FALSE)</f>
        <v>44904.208333333299</v>
      </c>
      <c r="D337">
        <v>19.989999999999998</v>
      </c>
      <c r="E337">
        <v>91</v>
      </c>
      <c r="F337">
        <v>2.3833333333333302</v>
      </c>
      <c r="G337">
        <v>81</v>
      </c>
      <c r="H337">
        <v>92</v>
      </c>
      <c r="I337">
        <v>11</v>
      </c>
      <c r="J337">
        <f>VLOOKUP(A337,raw!A:O,15,FALSE)</f>
        <v>14371</v>
      </c>
      <c r="K337">
        <v>0</v>
      </c>
    </row>
    <row r="338" spans="1:11" x14ac:dyDescent="0.3">
      <c r="A338">
        <v>2406770</v>
      </c>
      <c r="B338" t="s">
        <v>643</v>
      </c>
      <c r="C338" s="1">
        <f>VLOOKUP(A338,raw!A:P,16,FALSE)</f>
        <v>45450.166666666701</v>
      </c>
      <c r="D338">
        <v>33.32</v>
      </c>
      <c r="E338">
        <v>74</v>
      </c>
      <c r="F338">
        <v>2.35</v>
      </c>
      <c r="G338">
        <v>67</v>
      </c>
      <c r="H338">
        <v>73</v>
      </c>
      <c r="I338">
        <v>6</v>
      </c>
      <c r="J338">
        <f>VLOOKUP(A338,raw!A:O,15,FALSE)</f>
        <v>23088</v>
      </c>
      <c r="K338">
        <v>1</v>
      </c>
    </row>
    <row r="339" spans="1:11" x14ac:dyDescent="0.3">
      <c r="A339">
        <v>1135690</v>
      </c>
      <c r="B339" t="s">
        <v>255</v>
      </c>
      <c r="C339" s="1">
        <f>VLOOKUP(A339,raw!A:P,16,FALSE)</f>
        <v>44501.166666666701</v>
      </c>
      <c r="D339">
        <v>19.989999999999998</v>
      </c>
      <c r="E339">
        <v>93</v>
      </c>
      <c r="F339">
        <v>3.4166666666666701</v>
      </c>
      <c r="G339">
        <v>94</v>
      </c>
      <c r="H339">
        <v>93</v>
      </c>
      <c r="I339">
        <v>-1</v>
      </c>
      <c r="J339">
        <f>VLOOKUP(A339,raw!A:O,15,FALSE)</f>
        <v>31797</v>
      </c>
      <c r="K339">
        <v>0</v>
      </c>
    </row>
    <row r="340" spans="1:11" x14ac:dyDescent="0.3">
      <c r="A340">
        <v>2296990</v>
      </c>
      <c r="B340" t="s">
        <v>1036</v>
      </c>
      <c r="C340" s="1">
        <f>VLOOKUP(A340,raw!A:P,16,FALSE)</f>
        <v>45183.166666666701</v>
      </c>
      <c r="D340">
        <v>3.99</v>
      </c>
      <c r="E340">
        <v>91</v>
      </c>
      <c r="F340">
        <v>1.95</v>
      </c>
      <c r="G340">
        <v>80</v>
      </c>
      <c r="H340">
        <v>93</v>
      </c>
      <c r="I340">
        <v>13</v>
      </c>
      <c r="J340">
        <f>VLOOKUP(A340,raw!A:O,15,FALSE)</f>
        <v>20529</v>
      </c>
      <c r="K340">
        <v>0</v>
      </c>
    </row>
    <row r="341" spans="1:11" x14ac:dyDescent="0.3">
      <c r="A341">
        <v>1059990</v>
      </c>
      <c r="B341" t="s">
        <v>899</v>
      </c>
      <c r="C341" s="1">
        <f>VLOOKUP(A341,raw!A:P,16,FALSE)</f>
        <v>44819.166666666701</v>
      </c>
      <c r="D341">
        <v>14.99</v>
      </c>
      <c r="E341">
        <v>98</v>
      </c>
      <c r="F341">
        <v>1.8333333333333299</v>
      </c>
      <c r="G341">
        <v>99</v>
      </c>
      <c r="H341">
        <v>98</v>
      </c>
      <c r="I341">
        <v>-1</v>
      </c>
      <c r="J341">
        <f>VLOOKUP(A341,raw!A:O,15,FALSE)</f>
        <v>9085</v>
      </c>
      <c r="K341">
        <v>0</v>
      </c>
    </row>
    <row r="342" spans="1:11" x14ac:dyDescent="0.3">
      <c r="A342">
        <v>2835570</v>
      </c>
      <c r="B342" t="s">
        <v>251</v>
      </c>
      <c r="C342" s="1">
        <f>VLOOKUP(A342,raw!A:P,16,FALSE)</f>
        <v>45386.166666666701</v>
      </c>
      <c r="D342">
        <v>2.99</v>
      </c>
      <c r="E342">
        <v>95</v>
      </c>
      <c r="F342">
        <v>1.4833333333333301</v>
      </c>
      <c r="G342">
        <v>92</v>
      </c>
      <c r="H342">
        <v>96</v>
      </c>
      <c r="I342">
        <v>4</v>
      </c>
      <c r="J342">
        <f>VLOOKUP(A342,raw!A:O,15,FALSE)</f>
        <v>32084</v>
      </c>
      <c r="K342">
        <v>0</v>
      </c>
    </row>
    <row r="343" spans="1:11" x14ac:dyDescent="0.3">
      <c r="A343">
        <v>2532550</v>
      </c>
      <c r="B343" t="s">
        <v>984</v>
      </c>
      <c r="C343" s="1">
        <f>VLOOKUP(A343,raw!A:P,16,FALSE)</f>
        <v>45196.166666666701</v>
      </c>
      <c r="D343">
        <v>1.99</v>
      </c>
      <c r="E343">
        <v>97</v>
      </c>
      <c r="F343">
        <v>0.73333333333333295</v>
      </c>
      <c r="G343">
        <v>91</v>
      </c>
      <c r="H343">
        <v>91</v>
      </c>
      <c r="I343">
        <v>0</v>
      </c>
      <c r="J343">
        <f>VLOOKUP(A343,raw!A:O,15,FALSE)</f>
        <v>25225</v>
      </c>
      <c r="K343">
        <v>0</v>
      </c>
    </row>
    <row r="344" spans="1:11" x14ac:dyDescent="0.3">
      <c r="A344">
        <v>1533390</v>
      </c>
      <c r="B344" t="s">
        <v>761</v>
      </c>
      <c r="C344" s="1">
        <f>VLOOKUP(A344,raw!A:P,16,FALSE)</f>
        <v>44239.208333333299</v>
      </c>
      <c r="D344">
        <v>19.989999999999998</v>
      </c>
      <c r="E344">
        <v>91</v>
      </c>
      <c r="F344">
        <v>0.33333333333333298</v>
      </c>
      <c r="G344">
        <v>81</v>
      </c>
      <c r="H344">
        <v>91</v>
      </c>
      <c r="I344">
        <v>10</v>
      </c>
      <c r="J344">
        <f>VLOOKUP(A344,raw!A:O,15,FALSE)</f>
        <v>57146</v>
      </c>
      <c r="K344">
        <v>1</v>
      </c>
    </row>
    <row r="345" spans="1:11" x14ac:dyDescent="0.3">
      <c r="A345">
        <v>2519060</v>
      </c>
      <c r="B345" t="s">
        <v>446</v>
      </c>
      <c r="C345" s="1">
        <f>VLOOKUP(A345,raw!A:P,16,FALSE)</f>
        <v>45239.208333333299</v>
      </c>
      <c r="D345">
        <v>69.989999999999995</v>
      </c>
      <c r="E345">
        <v>31</v>
      </c>
      <c r="F345">
        <v>0</v>
      </c>
      <c r="G345">
        <v>23</v>
      </c>
      <c r="H345">
        <v>29</v>
      </c>
      <c r="I345">
        <v>6</v>
      </c>
      <c r="J345">
        <f>VLOOKUP(A345,raw!A:O,15,FALSE)</f>
        <v>11982</v>
      </c>
      <c r="K345">
        <v>0</v>
      </c>
    </row>
    <row r="346" spans="1:11" x14ac:dyDescent="0.3">
      <c r="A346">
        <v>2140330</v>
      </c>
      <c r="B346" t="s">
        <v>1144</v>
      </c>
      <c r="C346" s="1">
        <f>VLOOKUP(A346,raw!A:P,16,FALSE)</f>
        <v>45155.166666666701</v>
      </c>
      <c r="D346">
        <v>69.989999999999995</v>
      </c>
      <c r="E346">
        <v>43</v>
      </c>
      <c r="F346" s="2">
        <v>32.65</v>
      </c>
      <c r="G346">
        <v>38</v>
      </c>
      <c r="H346">
        <v>45</v>
      </c>
      <c r="I346">
        <v>7</v>
      </c>
      <c r="J346">
        <f>VLOOKUP(A346,raw!A:O,15,FALSE)</f>
        <v>8280</v>
      </c>
      <c r="K346">
        <f>VLOOKUP(A346,[1]Sheet1!A:N,14,FALSE)</f>
        <v>0</v>
      </c>
    </row>
    <row r="347" spans="1:11" x14ac:dyDescent="0.3">
      <c r="A347">
        <v>1190970</v>
      </c>
      <c r="B347" t="s">
        <v>1147</v>
      </c>
      <c r="C347" s="1">
        <f>VLOOKUP(A347,raw!A:P,16,FALSE)</f>
        <v>45274.208333333299</v>
      </c>
      <c r="D347">
        <v>39.99</v>
      </c>
      <c r="E347">
        <v>80</v>
      </c>
      <c r="F347" s="2">
        <v>7.7333333333333298</v>
      </c>
      <c r="G347">
        <v>77</v>
      </c>
      <c r="H347">
        <v>79</v>
      </c>
      <c r="I347">
        <v>2</v>
      </c>
      <c r="J347">
        <f>VLOOKUP(A347,raw!A:O,15,FALSE)</f>
        <v>8047</v>
      </c>
      <c r="K347">
        <f>VLOOKUP(A347,[1]Sheet1!A:N,14,FALSE)</f>
        <v>0</v>
      </c>
    </row>
    <row r="348" spans="1:11" x14ac:dyDescent="0.3">
      <c r="A348">
        <v>1962660</v>
      </c>
      <c r="B348" t="s">
        <v>1150</v>
      </c>
      <c r="C348" s="1">
        <f>VLOOKUP(A348,raw!A:P,16,FALSE)</f>
        <v>44861.166666666701</v>
      </c>
      <c r="D348">
        <v>69.989999999999995</v>
      </c>
      <c r="E348">
        <v>18</v>
      </c>
      <c r="F348" s="2">
        <v>0</v>
      </c>
      <c r="G348">
        <v>12</v>
      </c>
      <c r="H348">
        <v>19</v>
      </c>
      <c r="I348">
        <v>7</v>
      </c>
      <c r="J348">
        <f>VLOOKUP(A348,raw!A:O,15,FALSE)</f>
        <v>6802</v>
      </c>
      <c r="K348">
        <f>VLOOKUP(A348,[1]Sheet1!A:N,14,FALSE)</f>
        <v>0</v>
      </c>
    </row>
    <row r="349" spans="1:11" x14ac:dyDescent="0.3">
      <c r="A349">
        <v>1942660</v>
      </c>
      <c r="B349" t="s">
        <v>1153</v>
      </c>
      <c r="C349" s="1">
        <f>VLOOKUP(A349,raw!A:P,16,FALSE)</f>
        <v>45001.166666666701</v>
      </c>
      <c r="D349">
        <v>59.99</v>
      </c>
      <c r="E349">
        <v>79</v>
      </c>
      <c r="F349" s="2">
        <v>14.5</v>
      </c>
      <c r="G349">
        <v>65</v>
      </c>
      <c r="H349">
        <v>77</v>
      </c>
      <c r="I349">
        <v>12</v>
      </c>
      <c r="J349">
        <f>VLOOKUP(A349,raw!A:O,15,FALSE)</f>
        <v>7186</v>
      </c>
      <c r="K349">
        <f>VLOOKUP(A349,[1]Sheet1!A:N,14,FALSE)</f>
        <v>0</v>
      </c>
    </row>
    <row r="350" spans="1:11" x14ac:dyDescent="0.3">
      <c r="A350">
        <v>934700</v>
      </c>
      <c r="B350" t="s">
        <v>1155</v>
      </c>
      <c r="C350" s="1">
        <f>VLOOKUP(A350,raw!A:P,16,FALSE)</f>
        <v>45404.166666666701</v>
      </c>
      <c r="D350">
        <v>49.99</v>
      </c>
      <c r="E350">
        <v>74</v>
      </c>
      <c r="F350" s="2">
        <v>14.4</v>
      </c>
      <c r="G350">
        <v>65</v>
      </c>
      <c r="H350">
        <v>75</v>
      </c>
      <c r="I350">
        <v>10</v>
      </c>
      <c r="J350">
        <f>VLOOKUP(A350,raw!A:O,15,FALSE)</f>
        <v>8695</v>
      </c>
      <c r="K350">
        <f>VLOOKUP(A350,[1]Sheet1!A:N,14,FALSE)</f>
        <v>0</v>
      </c>
    </row>
    <row r="351" spans="1:11" x14ac:dyDescent="0.3">
      <c r="A351">
        <v>1324130</v>
      </c>
      <c r="B351" t="s">
        <v>1158</v>
      </c>
      <c r="C351" s="1">
        <f>VLOOKUP(A351,raw!A:P,16,FALSE)</f>
        <v>44846.166666666701</v>
      </c>
      <c r="D351">
        <v>34.99</v>
      </c>
      <c r="E351">
        <v>86</v>
      </c>
      <c r="F351" s="2">
        <v>14.116666666666699</v>
      </c>
      <c r="G351">
        <v>77</v>
      </c>
      <c r="H351">
        <v>84</v>
      </c>
      <c r="I351">
        <v>7</v>
      </c>
      <c r="J351">
        <f>VLOOKUP(A351,raw!A:O,15,FALSE)</f>
        <v>8613</v>
      </c>
      <c r="K351">
        <v>1</v>
      </c>
    </row>
    <row r="352" spans="1:11" x14ac:dyDescent="0.3">
      <c r="A352">
        <v>2440510</v>
      </c>
      <c r="B352" t="s">
        <v>1160</v>
      </c>
      <c r="C352" s="1">
        <f>VLOOKUP(A352,raw!A:P,16,FALSE)</f>
        <v>45208.166666666701</v>
      </c>
      <c r="D352">
        <v>69.989999999999995</v>
      </c>
      <c r="E352">
        <v>41</v>
      </c>
      <c r="F352" s="2">
        <v>19.016666666666701</v>
      </c>
      <c r="G352">
        <v>33</v>
      </c>
      <c r="H352">
        <v>40</v>
      </c>
      <c r="I352">
        <v>7</v>
      </c>
      <c r="J352">
        <f>VLOOKUP(A352,raw!A:O,15,FALSE)</f>
        <v>7844</v>
      </c>
      <c r="K352">
        <f>VLOOKUP(A352,[1]Sheet1!A:N,14,FALSE)</f>
        <v>0</v>
      </c>
    </row>
    <row r="353" spans="1:11" x14ac:dyDescent="0.3">
      <c r="A353">
        <v>1594320</v>
      </c>
      <c r="B353" t="s">
        <v>1163</v>
      </c>
      <c r="C353" s="1">
        <f>VLOOKUP(A353,raw!A:P,16,FALSE)</f>
        <v>44712.166666666701</v>
      </c>
      <c r="D353">
        <v>29.99</v>
      </c>
      <c r="E353">
        <v>94</v>
      </c>
      <c r="F353" s="2">
        <v>9.0833333333333304</v>
      </c>
      <c r="G353">
        <v>90</v>
      </c>
      <c r="H353">
        <v>94</v>
      </c>
      <c r="I353">
        <v>3.9999999999999898</v>
      </c>
      <c r="J353">
        <f>VLOOKUP(A353,raw!A:O,15,FALSE)</f>
        <v>5743</v>
      </c>
      <c r="K353">
        <v>1</v>
      </c>
    </row>
    <row r="354" spans="1:11" x14ac:dyDescent="0.3">
      <c r="A354">
        <v>1288320</v>
      </c>
      <c r="B354" t="s">
        <v>1166</v>
      </c>
      <c r="C354" s="1">
        <f>VLOOKUP(A354,raw!A:P,16,FALSE)</f>
        <v>44789.166666666701</v>
      </c>
      <c r="D354">
        <v>39.99</v>
      </c>
      <c r="E354">
        <v>78</v>
      </c>
      <c r="F354" s="2">
        <v>1.43333333333333</v>
      </c>
      <c r="G354">
        <v>60</v>
      </c>
      <c r="H354">
        <v>79</v>
      </c>
      <c r="I354">
        <v>19</v>
      </c>
      <c r="J354">
        <f>VLOOKUP(A354,raw!A:O,15,FALSE)</f>
        <v>7431</v>
      </c>
      <c r="K354">
        <f>VLOOKUP(A354,[1]Sheet1!A:N,14,FALSE)</f>
        <v>0</v>
      </c>
    </row>
    <row r="355" spans="1:11" x14ac:dyDescent="0.3">
      <c r="A355">
        <v>1065310</v>
      </c>
      <c r="B355" t="s">
        <v>1169</v>
      </c>
      <c r="C355" s="1">
        <f>VLOOKUP(A355,raw!A:P,16,FALSE)</f>
        <v>44886.208333333299</v>
      </c>
      <c r="D355">
        <v>49.99</v>
      </c>
      <c r="E355">
        <v>75</v>
      </c>
      <c r="F355" s="2">
        <v>12.65</v>
      </c>
      <c r="G355">
        <v>62</v>
      </c>
      <c r="H355">
        <v>77</v>
      </c>
      <c r="I355">
        <v>15</v>
      </c>
      <c r="J355">
        <f>VLOOKUP(A355,raw!A:O,15,FALSE)</f>
        <v>8748</v>
      </c>
      <c r="K355">
        <f>VLOOKUP(A355,[1]Sheet1!A:N,14,FALSE)</f>
        <v>0</v>
      </c>
    </row>
    <row r="356" spans="1:11" x14ac:dyDescent="0.3">
      <c r="A356">
        <v>1069660</v>
      </c>
      <c r="B356" t="s">
        <v>1172</v>
      </c>
      <c r="C356" s="1">
        <f>VLOOKUP(A356,raw!A:P,16,FALSE)</f>
        <v>44540.208333333299</v>
      </c>
      <c r="D356">
        <v>34.99</v>
      </c>
      <c r="E356">
        <v>70</v>
      </c>
      <c r="F356" s="2">
        <v>3.6</v>
      </c>
      <c r="G356">
        <v>67</v>
      </c>
      <c r="H356">
        <v>66</v>
      </c>
      <c r="I356">
        <v>-1</v>
      </c>
      <c r="J356">
        <f>VLOOKUP(A356,raw!A:O,15,FALSE)</f>
        <v>6221</v>
      </c>
      <c r="K356">
        <v>1</v>
      </c>
    </row>
    <row r="357" spans="1:11" x14ac:dyDescent="0.3">
      <c r="A357">
        <v>1608070</v>
      </c>
      <c r="B357" t="s">
        <v>1175</v>
      </c>
      <c r="C357" s="1">
        <f>VLOOKUP(A357,raw!A:P,16,FALSE)</f>
        <v>44908.208333333299</v>
      </c>
      <c r="D357">
        <v>49.99</v>
      </c>
      <c r="E357">
        <v>91</v>
      </c>
      <c r="F357" s="2">
        <v>15.45</v>
      </c>
      <c r="G357">
        <v>86</v>
      </c>
      <c r="H357">
        <v>91</v>
      </c>
      <c r="I357">
        <v>5</v>
      </c>
      <c r="J357">
        <f>VLOOKUP(A357,raw!A:O,15,FALSE)</f>
        <v>6445</v>
      </c>
      <c r="K357">
        <f>VLOOKUP(A357,[1]Sheet1!A:N,14,FALSE)</f>
        <v>0</v>
      </c>
    </row>
    <row r="358" spans="1:11" x14ac:dyDescent="0.3">
      <c r="A358">
        <v>2375550</v>
      </c>
      <c r="B358" t="s">
        <v>1178</v>
      </c>
      <c r="C358" s="1">
        <f>VLOOKUP(A358,raw!A:P,16,FALSE)</f>
        <v>45238.208333333299</v>
      </c>
      <c r="D358">
        <v>49.99</v>
      </c>
      <c r="E358">
        <v>97</v>
      </c>
      <c r="F358" s="2">
        <v>31.883333333333301</v>
      </c>
      <c r="G358">
        <v>95</v>
      </c>
      <c r="H358">
        <v>98</v>
      </c>
      <c r="I358">
        <v>3</v>
      </c>
      <c r="J358">
        <f>VLOOKUP(A358,raw!A:O,15,FALSE)</f>
        <v>8669</v>
      </c>
      <c r="K358">
        <f>VLOOKUP(A358,[1]Sheet1!A:N,14,FALSE)</f>
        <v>0</v>
      </c>
    </row>
    <row r="359" spans="1:11" x14ac:dyDescent="0.3">
      <c r="A359">
        <v>1875830</v>
      </c>
      <c r="B359" t="s">
        <v>1180</v>
      </c>
      <c r="C359" s="1">
        <f>VLOOKUP(A359,raw!A:P,16,FALSE)</f>
        <v>45456.166666666701</v>
      </c>
      <c r="D359">
        <v>59.99</v>
      </c>
      <c r="E359">
        <v>95</v>
      </c>
      <c r="F359" s="2">
        <v>19.983333333333299</v>
      </c>
      <c r="G359">
        <v>87</v>
      </c>
      <c r="H359">
        <v>97</v>
      </c>
      <c r="I359">
        <v>10</v>
      </c>
      <c r="J359">
        <f>VLOOKUP(A359,raw!A:O,15,FALSE)</f>
        <v>6626</v>
      </c>
      <c r="K359">
        <f>VLOOKUP(A359,[1]Sheet1!A:N,14,FALSE)</f>
        <v>0</v>
      </c>
    </row>
    <row r="360" spans="1:11" x14ac:dyDescent="0.3">
      <c r="A360">
        <v>1812450</v>
      </c>
      <c r="B360" t="s">
        <v>1182</v>
      </c>
      <c r="C360" s="1">
        <f>VLOOKUP(A360,raw!A:P,16,FALSE)</f>
        <v>45405.166666666701</v>
      </c>
      <c r="D360">
        <v>29.99</v>
      </c>
      <c r="E360">
        <v>78</v>
      </c>
      <c r="F360" s="2">
        <v>8.5833333333333304</v>
      </c>
      <c r="G360">
        <v>59</v>
      </c>
      <c r="H360">
        <v>78</v>
      </c>
      <c r="I360">
        <v>19</v>
      </c>
      <c r="J360">
        <f>VLOOKUP(A360,raw!A:O,15,FALSE)</f>
        <v>8259</v>
      </c>
      <c r="K360">
        <v>1</v>
      </c>
    </row>
    <row r="361" spans="1:11" x14ac:dyDescent="0.3">
      <c r="A361">
        <v>2291060</v>
      </c>
      <c r="B361" t="s">
        <v>1186</v>
      </c>
      <c r="C361" s="1">
        <f>VLOOKUP(A361,raw!A:P,16,FALSE)</f>
        <v>45498</v>
      </c>
      <c r="D361">
        <v>59.99</v>
      </c>
      <c r="E361">
        <v>62</v>
      </c>
      <c r="F361" s="2">
        <v>5.2833333333333297</v>
      </c>
      <c r="G361">
        <v>36</v>
      </c>
      <c r="H361">
        <v>72</v>
      </c>
      <c r="I361">
        <v>36</v>
      </c>
      <c r="J361">
        <f>VLOOKUP(A361,raw!A:O,15,FALSE)</f>
        <v>5529</v>
      </c>
      <c r="K361">
        <f>VLOOKUP(A361,[1]Sheet1!A:N,14,FALSE)</f>
        <v>0</v>
      </c>
    </row>
    <row r="362" spans="1:11" x14ac:dyDescent="0.3">
      <c r="A362">
        <v>601050</v>
      </c>
      <c r="B362" t="s">
        <v>1190</v>
      </c>
      <c r="C362" s="1">
        <f>VLOOKUP(A362,raw!A:P,16,FALSE)</f>
        <v>45042.166666666701</v>
      </c>
      <c r="D362">
        <v>39.99</v>
      </c>
      <c r="E362">
        <v>93</v>
      </c>
      <c r="F362" s="2">
        <v>14.1</v>
      </c>
      <c r="G362">
        <v>91</v>
      </c>
      <c r="H362">
        <v>93</v>
      </c>
      <c r="I362">
        <v>2</v>
      </c>
      <c r="J362">
        <f>VLOOKUP(A362,raw!A:O,15,FALSE)</f>
        <v>6650</v>
      </c>
      <c r="K362">
        <f>VLOOKUP(A362,[1]Sheet1!A:N,14,FALSE)</f>
        <v>0</v>
      </c>
    </row>
    <row r="363" spans="1:11" x14ac:dyDescent="0.3">
      <c r="A363">
        <v>1129540</v>
      </c>
      <c r="B363" t="s">
        <v>1192</v>
      </c>
      <c r="C363" s="1">
        <f>VLOOKUP(A363,raw!A:P,16,FALSE)</f>
        <v>44600.208333333299</v>
      </c>
      <c r="D363">
        <v>14.99</v>
      </c>
      <c r="E363">
        <v>90</v>
      </c>
      <c r="F363" s="2">
        <v>0</v>
      </c>
      <c r="G363">
        <v>84</v>
      </c>
      <c r="H363">
        <v>91</v>
      </c>
      <c r="I363">
        <v>7.0000000000000098</v>
      </c>
      <c r="J363">
        <f>VLOOKUP(A363,raw!A:O,15,FALSE)</f>
        <v>7302</v>
      </c>
      <c r="K363">
        <v>1</v>
      </c>
    </row>
    <row r="364" spans="1:11" x14ac:dyDescent="0.3">
      <c r="A364">
        <v>1547000</v>
      </c>
      <c r="B364" t="s">
        <v>1196</v>
      </c>
      <c r="C364" s="1">
        <f>VLOOKUP(A364,raw!A:P,16,FALSE)</f>
        <v>44945.208333333299</v>
      </c>
      <c r="D364">
        <v>59.99</v>
      </c>
      <c r="E364">
        <v>72</v>
      </c>
      <c r="F364" s="2">
        <v>31.566666666666698</v>
      </c>
      <c r="G364">
        <v>66</v>
      </c>
      <c r="H364">
        <v>71</v>
      </c>
      <c r="I364">
        <v>4.9999999999999902</v>
      </c>
      <c r="J364">
        <f>VLOOKUP(A364,raw!A:O,15,FALSE)</f>
        <v>5656</v>
      </c>
      <c r="K364">
        <f>VLOOKUP(A364,[1]Sheet1!A:N,14,FALSE)</f>
        <v>0</v>
      </c>
    </row>
    <row r="365" spans="1:11" x14ac:dyDescent="0.3">
      <c r="A365">
        <v>1335790</v>
      </c>
      <c r="B365" t="s">
        <v>1199</v>
      </c>
      <c r="C365" s="1">
        <f>VLOOKUP(A365,raw!A:P,16,FALSE)</f>
        <v>44348.166666666701</v>
      </c>
      <c r="D365">
        <v>19.989999999999998</v>
      </c>
      <c r="E365">
        <v>85</v>
      </c>
      <c r="F365" s="2">
        <v>4.56666666666667</v>
      </c>
      <c r="G365">
        <v>79</v>
      </c>
      <c r="H365">
        <v>92</v>
      </c>
      <c r="I365">
        <v>13</v>
      </c>
      <c r="J365">
        <f>VLOOKUP(A365,raw!A:O,15,FALSE)</f>
        <v>7463</v>
      </c>
      <c r="K365">
        <f>VLOOKUP(A365,[1]Sheet1!A:N,14,FALSE)</f>
        <v>0</v>
      </c>
    </row>
    <row r="366" spans="1:11" x14ac:dyDescent="0.3">
      <c r="A366">
        <v>768200</v>
      </c>
      <c r="B366" t="s">
        <v>1202</v>
      </c>
      <c r="C366" s="1">
        <f>VLOOKUP(A366,raw!A:P,16,FALSE)</f>
        <v>45014.166666666701</v>
      </c>
      <c r="D366">
        <v>34.99</v>
      </c>
      <c r="E366">
        <v>85</v>
      </c>
      <c r="F366" s="2">
        <v>4.4666666666666703</v>
      </c>
      <c r="G366">
        <v>58</v>
      </c>
      <c r="H366">
        <v>83</v>
      </c>
      <c r="I366">
        <v>25</v>
      </c>
      <c r="J366">
        <f>VLOOKUP(A366,raw!A:O,15,FALSE)</f>
        <v>7166</v>
      </c>
      <c r="K366">
        <v>1</v>
      </c>
    </row>
    <row r="367" spans="1:11" x14ac:dyDescent="0.3">
      <c r="A367">
        <v>694280</v>
      </c>
      <c r="B367" t="s">
        <v>1206</v>
      </c>
      <c r="C367" s="1">
        <f>VLOOKUP(A367,raw!A:P,16,FALSE)</f>
        <v>44245.208333333299</v>
      </c>
      <c r="D367">
        <v>49.99</v>
      </c>
      <c r="E367">
        <v>86</v>
      </c>
      <c r="F367" s="2">
        <v>11.6833333333333</v>
      </c>
      <c r="G367">
        <v>82</v>
      </c>
      <c r="H367">
        <v>85</v>
      </c>
      <c r="I367">
        <v>3</v>
      </c>
      <c r="J367">
        <f>VLOOKUP(A367,raw!A:O,15,FALSE)</f>
        <v>8141</v>
      </c>
      <c r="K367">
        <f>VLOOKUP(A367,[1]Sheet1!A:N,14,FALSE)</f>
        <v>0</v>
      </c>
    </row>
    <row r="368" spans="1:11" x14ac:dyDescent="0.3">
      <c r="A368">
        <v>1849250</v>
      </c>
      <c r="B368" t="s">
        <v>1208</v>
      </c>
      <c r="C368" s="1">
        <f>VLOOKUP(A368,raw!A:P,16,FALSE)</f>
        <v>45232.166666666701</v>
      </c>
      <c r="D368">
        <v>49.99</v>
      </c>
      <c r="E368">
        <v>68</v>
      </c>
      <c r="F368" s="2">
        <v>10.4</v>
      </c>
      <c r="G368">
        <v>36</v>
      </c>
      <c r="H368">
        <v>59</v>
      </c>
      <c r="I368">
        <v>23</v>
      </c>
      <c r="J368">
        <f>VLOOKUP(A368,raw!A:O,15,FALSE)</f>
        <v>7127</v>
      </c>
      <c r="K368">
        <f>VLOOKUP(A368,[1]Sheet1!A:N,14,FALSE)</f>
        <v>0</v>
      </c>
    </row>
    <row r="369" spans="1:11" x14ac:dyDescent="0.3">
      <c r="A369">
        <v>1498570</v>
      </c>
      <c r="B369" t="s">
        <v>1210</v>
      </c>
      <c r="C369" s="1">
        <f>VLOOKUP(A369,raw!A:P,16,FALSE)</f>
        <v>44608.208333333299</v>
      </c>
      <c r="D369">
        <v>59.99</v>
      </c>
      <c r="E369">
        <v>83</v>
      </c>
      <c r="F369" s="2">
        <v>6.3</v>
      </c>
      <c r="G369">
        <v>80</v>
      </c>
      <c r="H369">
        <v>83</v>
      </c>
      <c r="I369">
        <v>2.9999999999999898</v>
      </c>
      <c r="J369">
        <f>VLOOKUP(A369,raw!A:O,15,FALSE)</f>
        <v>7820</v>
      </c>
      <c r="K369">
        <f>VLOOKUP(A369,[1]Sheet1!A:N,14,FALSE)</f>
        <v>0</v>
      </c>
    </row>
    <row r="370" spans="1:11" x14ac:dyDescent="0.3">
      <c r="A370">
        <v>1271700</v>
      </c>
      <c r="B370" t="s">
        <v>1213</v>
      </c>
      <c r="C370" s="1">
        <f>VLOOKUP(A370,raw!A:P,16,FALSE)</f>
        <v>44469.166666666701</v>
      </c>
      <c r="D370">
        <v>39.99</v>
      </c>
      <c r="E370">
        <v>78</v>
      </c>
      <c r="F370" s="2">
        <v>5</v>
      </c>
      <c r="G370">
        <v>78</v>
      </c>
      <c r="H370">
        <v>73</v>
      </c>
      <c r="I370">
        <v>-5</v>
      </c>
      <c r="J370">
        <f>VLOOKUP(A370,raw!A:O,15,FALSE)</f>
        <v>6869</v>
      </c>
      <c r="K370">
        <f>VLOOKUP(A370,[1]Sheet1!A:N,14,FALSE)</f>
        <v>0</v>
      </c>
    </row>
    <row r="371" spans="1:11" x14ac:dyDescent="0.3">
      <c r="A371">
        <v>482400</v>
      </c>
      <c r="B371" t="s">
        <v>1216</v>
      </c>
      <c r="C371" s="1">
        <f>VLOOKUP(A371,raw!A:P,16,FALSE)</f>
        <v>45076.166666666701</v>
      </c>
      <c r="D371">
        <v>39.99</v>
      </c>
      <c r="E371">
        <v>93</v>
      </c>
      <c r="F371" s="2">
        <v>5.5333333333333297</v>
      </c>
      <c r="G371">
        <v>88</v>
      </c>
      <c r="H371">
        <v>92</v>
      </c>
      <c r="I371">
        <v>4</v>
      </c>
      <c r="J371">
        <f>VLOOKUP(A371,raw!A:O,15,FALSE)</f>
        <v>9404</v>
      </c>
      <c r="K371">
        <f>VLOOKUP(A371,[1]Sheet1!A:N,14,FALSE)</f>
        <v>0</v>
      </c>
    </row>
    <row r="372" spans="1:11" x14ac:dyDescent="0.3">
      <c r="A372">
        <v>1468720</v>
      </c>
      <c r="B372" t="s">
        <v>1220</v>
      </c>
      <c r="C372" s="1">
        <f>VLOOKUP(A372,raw!A:P,16,FALSE)</f>
        <v>44693.166666666701</v>
      </c>
      <c r="D372">
        <v>19.989999999999998</v>
      </c>
      <c r="E372">
        <v>86</v>
      </c>
      <c r="F372" s="2">
        <v>1.61666666666667</v>
      </c>
      <c r="G372">
        <v>81</v>
      </c>
      <c r="H372">
        <v>84</v>
      </c>
      <c r="I372">
        <v>2.9999999999999898</v>
      </c>
      <c r="J372">
        <f>VLOOKUP(A372,raw!A:O,15,FALSE)</f>
        <v>5445</v>
      </c>
      <c r="K372">
        <v>1</v>
      </c>
    </row>
    <row r="373" spans="1:11" x14ac:dyDescent="0.3">
      <c r="A373">
        <v>1295920</v>
      </c>
      <c r="B373" t="s">
        <v>1223</v>
      </c>
      <c r="C373" s="1">
        <f>VLOOKUP(A373,raw!A:P,16,FALSE)</f>
        <v>44775.166666666701</v>
      </c>
      <c r="D373">
        <v>24.99</v>
      </c>
      <c r="E373">
        <v>92</v>
      </c>
      <c r="F373" s="2">
        <v>20.2</v>
      </c>
      <c r="G373">
        <v>88</v>
      </c>
      <c r="H373">
        <v>93</v>
      </c>
      <c r="I373">
        <v>5</v>
      </c>
      <c r="J373">
        <f>VLOOKUP(A373,raw!A:O,15,FALSE)</f>
        <v>6620</v>
      </c>
      <c r="K373">
        <f>VLOOKUP(A373,[1]Sheet1!A:N,14,FALSE)</f>
        <v>0</v>
      </c>
    </row>
    <row r="374" spans="1:11" x14ac:dyDescent="0.3">
      <c r="A374">
        <v>2058190</v>
      </c>
      <c r="B374" t="s">
        <v>1227</v>
      </c>
      <c r="C374" s="1">
        <f>VLOOKUP(A374,raw!A:P,16,FALSE)</f>
        <v>44818.166666666701</v>
      </c>
      <c r="D374">
        <v>59.99</v>
      </c>
      <c r="E374">
        <v>95</v>
      </c>
      <c r="F374" s="2">
        <v>47.5833333333333</v>
      </c>
      <c r="G374">
        <v>92</v>
      </c>
      <c r="H374">
        <v>97</v>
      </c>
      <c r="I374">
        <v>4.9999999999999902</v>
      </c>
      <c r="J374">
        <f>VLOOKUP(A374,raw!A:O,15,FALSE)</f>
        <v>6175</v>
      </c>
      <c r="K374">
        <f>VLOOKUP(A374,[1]Sheet1!A:N,14,FALSE)</f>
        <v>0</v>
      </c>
    </row>
    <row r="375" spans="1:11" x14ac:dyDescent="0.3">
      <c r="A375">
        <v>1003590</v>
      </c>
      <c r="B375" t="s">
        <v>1229</v>
      </c>
      <c r="C375" s="1">
        <f>VLOOKUP(A375,raw!A:P,16,FALSE)</f>
        <v>44425.166666666701</v>
      </c>
      <c r="D375">
        <v>39.99</v>
      </c>
      <c r="E375">
        <v>95</v>
      </c>
      <c r="F375" s="2">
        <v>4.06666666666667</v>
      </c>
      <c r="G375">
        <v>97</v>
      </c>
      <c r="H375">
        <v>95</v>
      </c>
      <c r="I375">
        <v>-2</v>
      </c>
      <c r="J375">
        <f>VLOOKUP(A375,raw!A:O,15,FALSE)</f>
        <v>7160</v>
      </c>
      <c r="K375">
        <f>VLOOKUP(A375,[1]Sheet1!A:N,14,FALSE)</f>
        <v>0</v>
      </c>
    </row>
    <row r="376" spans="1:11" x14ac:dyDescent="0.3">
      <c r="A376">
        <v>973230</v>
      </c>
      <c r="B376" t="s">
        <v>1233</v>
      </c>
      <c r="C376" s="1">
        <f>VLOOKUP(A376,raw!A:P,16,FALSE)</f>
        <v>44879.208333333299</v>
      </c>
      <c r="D376">
        <v>21.99</v>
      </c>
      <c r="E376">
        <v>89</v>
      </c>
      <c r="F376" s="2">
        <v>9.4166666666666696</v>
      </c>
      <c r="G376">
        <v>77</v>
      </c>
      <c r="H376">
        <v>88</v>
      </c>
      <c r="I376">
        <v>11</v>
      </c>
      <c r="J376">
        <f>VLOOKUP(A376,raw!A:O,15,FALSE)</f>
        <v>6419</v>
      </c>
      <c r="K376">
        <v>1</v>
      </c>
    </row>
    <row r="377" spans="1:11" x14ac:dyDescent="0.3">
      <c r="A377">
        <v>1737100</v>
      </c>
      <c r="B377" t="s">
        <v>1236</v>
      </c>
      <c r="C377" s="1">
        <f>VLOOKUP(A377,raw!A:P,16,FALSE)</f>
        <v>44516.208333333299</v>
      </c>
      <c r="D377">
        <v>14.99</v>
      </c>
      <c r="E377">
        <v>94</v>
      </c>
      <c r="F377" s="2">
        <v>0</v>
      </c>
      <c r="G377">
        <v>96</v>
      </c>
      <c r="H377">
        <v>92</v>
      </c>
      <c r="I377">
        <v>-3.9999999999999898</v>
      </c>
      <c r="J377">
        <f>VLOOKUP(A377,raw!A:O,15,FALSE)</f>
        <v>5725</v>
      </c>
      <c r="K377">
        <v>1</v>
      </c>
    </row>
    <row r="378" spans="1:11" x14ac:dyDescent="0.3">
      <c r="A378">
        <v>1372110</v>
      </c>
      <c r="B378" t="s">
        <v>1239</v>
      </c>
      <c r="C378" s="1">
        <f>VLOOKUP(A378,raw!A:P,16,FALSE)</f>
        <v>44805.166666666701</v>
      </c>
      <c r="D378">
        <v>49.99</v>
      </c>
      <c r="E378">
        <v>87</v>
      </c>
      <c r="F378" s="2">
        <v>12.95</v>
      </c>
      <c r="G378">
        <v>85</v>
      </c>
      <c r="H378">
        <v>86</v>
      </c>
      <c r="I378">
        <v>1</v>
      </c>
      <c r="J378">
        <f>VLOOKUP(A378,raw!A:O,15,FALSE)</f>
        <v>9204</v>
      </c>
      <c r="K378">
        <f>VLOOKUP(A378,[1]Sheet1!A:N,14,FALSE)</f>
        <v>0</v>
      </c>
    </row>
    <row r="379" spans="1:11" x14ac:dyDescent="0.3">
      <c r="A379">
        <v>2446550</v>
      </c>
      <c r="B379" t="s">
        <v>1242</v>
      </c>
      <c r="C379" s="1">
        <f>VLOOKUP(A379,raw!A:P,16,FALSE)</f>
        <v>45364.166666666701</v>
      </c>
      <c r="D379">
        <v>35.01</v>
      </c>
      <c r="E379">
        <v>21</v>
      </c>
      <c r="F379" s="2">
        <v>0</v>
      </c>
      <c r="G379">
        <v>21</v>
      </c>
      <c r="H379">
        <v>21</v>
      </c>
      <c r="I379">
        <v>0</v>
      </c>
      <c r="J379">
        <f>VLOOKUP(A379,raw!A:O,15,FALSE)</f>
        <v>7429</v>
      </c>
      <c r="K379">
        <f>VLOOKUP(A379,[1]Sheet1!A:N,14,FALSE)</f>
        <v>0</v>
      </c>
    </row>
    <row r="380" spans="1:11" x14ac:dyDescent="0.3">
      <c r="A380">
        <v>2058180</v>
      </c>
      <c r="B380" t="s">
        <v>1245</v>
      </c>
      <c r="C380" s="1">
        <f>VLOOKUP(A380,raw!A:P,16,FALSE)</f>
        <v>44818.166666666701</v>
      </c>
      <c r="D380">
        <v>39.99</v>
      </c>
      <c r="E380">
        <v>96</v>
      </c>
      <c r="F380" s="2">
        <v>39.1</v>
      </c>
      <c r="G380">
        <v>94</v>
      </c>
      <c r="H380">
        <v>96</v>
      </c>
      <c r="I380">
        <v>2</v>
      </c>
      <c r="J380">
        <f>VLOOKUP(A380,raw!A:O,15,FALSE)</f>
        <v>8020</v>
      </c>
      <c r="K380">
        <f>VLOOKUP(A380,[1]Sheet1!A:N,14,FALSE)</f>
        <v>0</v>
      </c>
    </row>
    <row r="381" spans="1:11" x14ac:dyDescent="0.3">
      <c r="A381">
        <v>1176470</v>
      </c>
      <c r="B381" t="s">
        <v>1247</v>
      </c>
      <c r="C381" s="1">
        <f>VLOOKUP(A381,raw!A:P,16,FALSE)</f>
        <v>44830.166666666701</v>
      </c>
      <c r="D381">
        <v>39.99</v>
      </c>
      <c r="E381">
        <v>81</v>
      </c>
      <c r="F381" s="2">
        <v>33.633333333333297</v>
      </c>
      <c r="G381">
        <v>69</v>
      </c>
      <c r="H381">
        <v>82</v>
      </c>
      <c r="I381">
        <v>13</v>
      </c>
      <c r="J381">
        <f>VLOOKUP(A381,raw!A:O,15,FALSE)</f>
        <v>5825</v>
      </c>
      <c r="K381">
        <v>1</v>
      </c>
    </row>
    <row r="382" spans="1:11" x14ac:dyDescent="0.3">
      <c r="A382">
        <v>2495450</v>
      </c>
      <c r="B382" t="s">
        <v>1250</v>
      </c>
      <c r="C382" s="1">
        <f>VLOOKUP(A382,raw!A:P,16,FALSE)</f>
        <v>45296.208333333299</v>
      </c>
      <c r="D382">
        <v>19.989999999999998</v>
      </c>
      <c r="E382">
        <v>97</v>
      </c>
      <c r="F382" s="2">
        <v>13.016666666666699</v>
      </c>
      <c r="G382">
        <v>97</v>
      </c>
      <c r="H382">
        <v>96</v>
      </c>
      <c r="I382">
        <v>-1</v>
      </c>
      <c r="J382">
        <f>VLOOKUP(A382,raw!A:O,15,FALSE)</f>
        <v>6243</v>
      </c>
      <c r="K382">
        <f>VLOOKUP(A382,[1]Sheet1!A:N,14,FALSE)</f>
        <v>0</v>
      </c>
    </row>
    <row r="383" spans="1:11" x14ac:dyDescent="0.3">
      <c r="A383">
        <v>1840080</v>
      </c>
      <c r="B383" t="s">
        <v>1254</v>
      </c>
      <c r="C383" s="1">
        <f>VLOOKUP(A383,raw!A:P,16,FALSE)</f>
        <v>45425.166666666701</v>
      </c>
      <c r="D383">
        <v>59.99</v>
      </c>
      <c r="E383">
        <v>41</v>
      </c>
      <c r="F383" s="2">
        <v>8.8833333333333293</v>
      </c>
      <c r="G383">
        <v>25</v>
      </c>
      <c r="H383">
        <v>44</v>
      </c>
      <c r="I383">
        <v>19</v>
      </c>
      <c r="J383">
        <f>VLOOKUP(A383,raw!A:O,15,FALSE)</f>
        <v>6990</v>
      </c>
      <c r="K383">
        <f>VLOOKUP(A383,[1]Sheet1!A:N,14,FALSE)</f>
        <v>0</v>
      </c>
    </row>
    <row r="384" spans="1:11" x14ac:dyDescent="0.3">
      <c r="A384">
        <v>1272320</v>
      </c>
      <c r="B384" t="s">
        <v>1257</v>
      </c>
      <c r="C384" s="1">
        <f>VLOOKUP(A384,raw!A:P,16,FALSE)</f>
        <v>44601.208333333299</v>
      </c>
      <c r="D384">
        <v>29.99</v>
      </c>
      <c r="E384">
        <v>85</v>
      </c>
      <c r="F384" s="2">
        <v>4.0833333333333304</v>
      </c>
      <c r="G384">
        <v>79</v>
      </c>
      <c r="H384">
        <v>84</v>
      </c>
      <c r="I384">
        <v>4.9999999999999902</v>
      </c>
      <c r="J384">
        <f>VLOOKUP(A384,raw!A:O,15,FALSE)</f>
        <v>6378</v>
      </c>
      <c r="K384">
        <v>1</v>
      </c>
    </row>
    <row r="385" spans="1:11" x14ac:dyDescent="0.3">
      <c r="A385">
        <v>1811990</v>
      </c>
      <c r="B385" t="s">
        <v>1260</v>
      </c>
      <c r="C385" s="1">
        <f>VLOOKUP(A385,raw!A:P,16,FALSE)</f>
        <v>45028.166666666701</v>
      </c>
      <c r="D385">
        <v>19.989999999999998</v>
      </c>
      <c r="E385">
        <v>81</v>
      </c>
      <c r="F385" s="2">
        <v>8.31666666666667</v>
      </c>
      <c r="G385">
        <v>44</v>
      </c>
      <c r="H385">
        <v>91</v>
      </c>
      <c r="I385">
        <v>47</v>
      </c>
      <c r="J385">
        <f>VLOOKUP(A385,raw!A:O,15,FALSE)</f>
        <v>7452</v>
      </c>
      <c r="K385">
        <f>VLOOKUP(A385,[1]Sheet1!A:N,14,FALSE)</f>
        <v>0</v>
      </c>
    </row>
    <row r="386" spans="1:11" x14ac:dyDescent="0.3">
      <c r="A386">
        <v>1593030</v>
      </c>
      <c r="B386" t="s">
        <v>1263</v>
      </c>
      <c r="C386" s="1">
        <f>VLOOKUP(A386,raw!A:P,16,FALSE)</f>
        <v>45013.166666666701</v>
      </c>
      <c r="D386">
        <v>24.99</v>
      </c>
      <c r="E386">
        <v>86</v>
      </c>
      <c r="F386" s="2">
        <v>5.43333333333333</v>
      </c>
      <c r="G386">
        <v>88</v>
      </c>
      <c r="H386">
        <v>86</v>
      </c>
      <c r="I386">
        <v>-2</v>
      </c>
      <c r="J386">
        <f>VLOOKUP(A386,raw!A:O,15,FALSE)</f>
        <v>5791</v>
      </c>
      <c r="K386">
        <f>VLOOKUP(A386,[1]Sheet1!A:N,14,FALSE)</f>
        <v>0</v>
      </c>
    </row>
    <row r="387" spans="1:11" x14ac:dyDescent="0.3">
      <c r="A387">
        <v>1509510</v>
      </c>
      <c r="B387" t="s">
        <v>1266</v>
      </c>
      <c r="C387" s="1">
        <f>VLOOKUP(A387,raw!A:P,16,FALSE)</f>
        <v>44480.166666666701</v>
      </c>
      <c r="D387">
        <v>19.989999999999998</v>
      </c>
      <c r="E387">
        <v>88</v>
      </c>
      <c r="F387" s="2">
        <v>20.183333333333302</v>
      </c>
      <c r="G387">
        <v>87</v>
      </c>
      <c r="H387">
        <v>87</v>
      </c>
      <c r="I387">
        <v>0</v>
      </c>
      <c r="J387">
        <f>VLOOKUP(A387,raw!A:O,15,FALSE)</f>
        <v>6808</v>
      </c>
      <c r="K387">
        <v>1</v>
      </c>
    </row>
    <row r="388" spans="1:11" x14ac:dyDescent="0.3">
      <c r="A388">
        <v>1970580</v>
      </c>
      <c r="B388" t="s">
        <v>1269</v>
      </c>
      <c r="C388" s="1">
        <f>VLOOKUP(A388,raw!A:P,16,FALSE)</f>
        <v>44788.166666666701</v>
      </c>
      <c r="D388">
        <v>19.989999999999998</v>
      </c>
      <c r="E388">
        <v>89</v>
      </c>
      <c r="F388" s="2">
        <v>14.233333333333301</v>
      </c>
      <c r="G388">
        <v>81</v>
      </c>
      <c r="H388">
        <v>90</v>
      </c>
      <c r="I388">
        <v>9</v>
      </c>
      <c r="J388">
        <f>VLOOKUP(A388,raw!A:O,15,FALSE)</f>
        <v>7053</v>
      </c>
      <c r="K388">
        <v>1</v>
      </c>
    </row>
    <row r="389" spans="1:11" x14ac:dyDescent="0.3">
      <c r="A389">
        <v>1222370</v>
      </c>
      <c r="B389" t="s">
        <v>1273</v>
      </c>
      <c r="C389" s="1">
        <f>VLOOKUP(A389,raw!A:P,16,FALSE)</f>
        <v>44347.166666666701</v>
      </c>
      <c r="D389">
        <v>39.99</v>
      </c>
      <c r="E389">
        <v>66</v>
      </c>
      <c r="F389" s="2">
        <v>1.55</v>
      </c>
      <c r="G389">
        <v>50</v>
      </c>
      <c r="H389">
        <v>66</v>
      </c>
      <c r="I389">
        <v>16</v>
      </c>
      <c r="J389">
        <f>VLOOKUP(A389,raw!A:O,15,FALSE)</f>
        <v>6996</v>
      </c>
      <c r="K389">
        <f>VLOOKUP(A389,[1]Sheet1!A:N,14,FALSE)</f>
        <v>0</v>
      </c>
    </row>
    <row r="390" spans="1:11" x14ac:dyDescent="0.3">
      <c r="A390">
        <v>1635450</v>
      </c>
      <c r="B390" t="s">
        <v>1276</v>
      </c>
      <c r="C390" s="1">
        <f>VLOOKUP(A390,raw!A:P,16,FALSE)</f>
        <v>44616.208333333299</v>
      </c>
      <c r="D390">
        <v>19.989999999999998</v>
      </c>
      <c r="E390">
        <v>69</v>
      </c>
      <c r="F390" s="2">
        <v>4.2</v>
      </c>
      <c r="G390">
        <v>47</v>
      </c>
      <c r="H390">
        <v>66</v>
      </c>
      <c r="I390">
        <v>19</v>
      </c>
      <c r="J390">
        <f>VLOOKUP(A390,raw!A:O,15,FALSE)</f>
        <v>5709</v>
      </c>
      <c r="K390">
        <v>1</v>
      </c>
    </row>
    <row r="391" spans="1:11" x14ac:dyDescent="0.3">
      <c r="A391">
        <v>1624540</v>
      </c>
      <c r="B391" t="s">
        <v>1279</v>
      </c>
      <c r="C391" s="1">
        <f>VLOOKUP(A391,raw!A:P,16,FALSE)</f>
        <v>45008.166666666701</v>
      </c>
      <c r="D391">
        <v>14.99</v>
      </c>
      <c r="E391">
        <v>86</v>
      </c>
      <c r="F391" s="2">
        <v>3.75</v>
      </c>
      <c r="G391">
        <v>86</v>
      </c>
      <c r="H391">
        <v>85</v>
      </c>
      <c r="I391">
        <v>-1</v>
      </c>
      <c r="J391">
        <f>VLOOKUP(A391,raw!A:O,15,FALSE)</f>
        <v>6517</v>
      </c>
      <c r="K391">
        <f>VLOOKUP(A391,[1]Sheet1!A:N,14,FALSE)</f>
        <v>0</v>
      </c>
    </row>
    <row r="392" spans="1:11" x14ac:dyDescent="0.3">
      <c r="A392">
        <v>1009560</v>
      </c>
      <c r="B392" t="s">
        <v>1282</v>
      </c>
      <c r="C392" s="1">
        <f>VLOOKUP(A392,raw!A:P,16,FALSE)</f>
        <v>44280.166666666701</v>
      </c>
      <c r="D392">
        <v>19.989999999999998</v>
      </c>
      <c r="E392">
        <v>82</v>
      </c>
      <c r="F392" s="2">
        <v>6.7</v>
      </c>
      <c r="G392">
        <v>71</v>
      </c>
      <c r="H392">
        <v>82</v>
      </c>
      <c r="I392">
        <v>11</v>
      </c>
      <c r="J392">
        <f>VLOOKUP(A392,raw!A:O,15,FALSE)</f>
        <v>6473</v>
      </c>
      <c r="K392">
        <v>1</v>
      </c>
    </row>
    <row r="393" spans="1:11" x14ac:dyDescent="0.3">
      <c r="A393">
        <v>898750</v>
      </c>
      <c r="B393" t="s">
        <v>1285</v>
      </c>
      <c r="C393" s="1">
        <f>VLOOKUP(A393,raw!A:P,16,FALSE)</f>
        <v>44496.166666666701</v>
      </c>
      <c r="D393">
        <v>59.99</v>
      </c>
      <c r="E393">
        <v>88</v>
      </c>
      <c r="F393" s="2">
        <v>87.983333333333306</v>
      </c>
      <c r="G393">
        <v>86</v>
      </c>
      <c r="H393">
        <v>95</v>
      </c>
      <c r="I393">
        <v>9</v>
      </c>
      <c r="J393">
        <f>VLOOKUP(A393,raw!A:O,15,FALSE)</f>
        <v>5755</v>
      </c>
      <c r="K393">
        <f>VLOOKUP(A393,[1]Sheet1!A:N,14,FALSE)</f>
        <v>0</v>
      </c>
    </row>
    <row r="394" spans="1:11" x14ac:dyDescent="0.3">
      <c r="A394">
        <v>1229240</v>
      </c>
      <c r="B394" t="s">
        <v>1288</v>
      </c>
      <c r="C394" s="1">
        <f>VLOOKUP(A394,raw!A:P,16,FALSE)</f>
        <v>44903.208333333299</v>
      </c>
      <c r="D394">
        <v>24.99</v>
      </c>
      <c r="E394">
        <v>91</v>
      </c>
      <c r="F394" s="2">
        <v>33.0833333333333</v>
      </c>
      <c r="G394">
        <v>82</v>
      </c>
      <c r="H394">
        <v>92</v>
      </c>
      <c r="I394">
        <v>10</v>
      </c>
      <c r="J394">
        <f>VLOOKUP(A394,raw!A:O,15,FALSE)</f>
        <v>6190</v>
      </c>
      <c r="K394">
        <f>VLOOKUP(A394,[1]Sheet1!A:N,14,FALSE)</f>
        <v>0</v>
      </c>
    </row>
    <row r="395" spans="1:11" x14ac:dyDescent="0.3">
      <c r="A395">
        <v>2162800</v>
      </c>
      <c r="B395" t="s">
        <v>1292</v>
      </c>
      <c r="C395" s="1">
        <f>VLOOKUP(A395,raw!A:P,16,FALSE)</f>
        <v>45519</v>
      </c>
      <c r="D395">
        <v>24.99</v>
      </c>
      <c r="E395">
        <v>98</v>
      </c>
      <c r="F395" s="2">
        <v>3.4166666666666701</v>
      </c>
      <c r="G395">
        <v>96</v>
      </c>
      <c r="H395">
        <v>99</v>
      </c>
      <c r="I395">
        <v>3</v>
      </c>
      <c r="J395">
        <f>VLOOKUP(A395,raw!A:O,15,FALSE)</f>
        <v>7533</v>
      </c>
      <c r="K395">
        <v>1</v>
      </c>
    </row>
    <row r="396" spans="1:11" x14ac:dyDescent="0.3">
      <c r="A396">
        <v>1957780</v>
      </c>
      <c r="B396" t="s">
        <v>1296</v>
      </c>
      <c r="C396" s="1">
        <f>VLOOKUP(A396,raw!A:P,16,FALSE)</f>
        <v>45005.166666666701</v>
      </c>
      <c r="D396">
        <v>24.99</v>
      </c>
      <c r="E396">
        <v>80</v>
      </c>
      <c r="F396" s="2">
        <v>19.483333333333299</v>
      </c>
      <c r="G396">
        <v>57</v>
      </c>
      <c r="H396">
        <v>79</v>
      </c>
      <c r="I396">
        <v>22</v>
      </c>
      <c r="J396">
        <f>VLOOKUP(A396,raw!A:O,15,FALSE)</f>
        <v>8150</v>
      </c>
      <c r="K396">
        <v>1</v>
      </c>
    </row>
    <row r="397" spans="1:11" x14ac:dyDescent="0.3">
      <c r="A397">
        <v>1680880</v>
      </c>
      <c r="B397" t="s">
        <v>1300</v>
      </c>
      <c r="C397" s="1">
        <f>VLOOKUP(A397,raw!A:P,16,FALSE)</f>
        <v>44950.208333333299</v>
      </c>
      <c r="D397">
        <v>69.989999999999995</v>
      </c>
      <c r="E397">
        <v>61</v>
      </c>
      <c r="F397" s="2">
        <v>22.75</v>
      </c>
      <c r="G397">
        <v>49</v>
      </c>
      <c r="H397">
        <v>64</v>
      </c>
      <c r="I397">
        <v>15</v>
      </c>
      <c r="J397">
        <f>VLOOKUP(A397,raw!A:O,15,FALSE)</f>
        <v>7614</v>
      </c>
      <c r="K397">
        <f>VLOOKUP(A397,[1]Sheet1!A:N,14,FALSE)</f>
        <v>0</v>
      </c>
    </row>
    <row r="398" spans="1:11" x14ac:dyDescent="0.3">
      <c r="A398">
        <v>1414850</v>
      </c>
      <c r="B398" t="s">
        <v>1302</v>
      </c>
      <c r="C398" s="1">
        <f>VLOOKUP(A398,raw!A:P,16,FALSE)</f>
        <v>44473.166666666701</v>
      </c>
      <c r="D398">
        <v>49.99</v>
      </c>
      <c r="E398">
        <v>72</v>
      </c>
      <c r="F398" s="2">
        <v>6.9666666666666703</v>
      </c>
      <c r="G398">
        <v>66</v>
      </c>
      <c r="H398">
        <v>71</v>
      </c>
      <c r="I398">
        <v>4.9999999999999902</v>
      </c>
      <c r="J398">
        <f>VLOOKUP(A398,raw!A:O,15,FALSE)</f>
        <v>5451</v>
      </c>
      <c r="K398">
        <f>VLOOKUP(A398,[1]Sheet1!A:N,14,FALSE)</f>
        <v>0</v>
      </c>
    </row>
    <row r="399" spans="1:11" x14ac:dyDescent="0.3">
      <c r="A399">
        <v>2140020</v>
      </c>
      <c r="B399" t="s">
        <v>1306</v>
      </c>
      <c r="C399" s="1">
        <f>VLOOKUP(A399,raw!A:P,16,FALSE)</f>
        <v>45237.208333333299</v>
      </c>
      <c r="D399">
        <v>14.99</v>
      </c>
      <c r="E399">
        <v>87</v>
      </c>
      <c r="F399" s="2">
        <v>13.1666666666667</v>
      </c>
      <c r="G399">
        <v>81</v>
      </c>
      <c r="H399">
        <v>83</v>
      </c>
      <c r="I399">
        <v>1.99999999999999</v>
      </c>
      <c r="J399">
        <f>VLOOKUP(A399,raw!A:O,15,FALSE)</f>
        <v>7165</v>
      </c>
      <c r="K399">
        <f>VLOOKUP(A399,[1]Sheet1!A:N,14,FALSE)</f>
        <v>0</v>
      </c>
    </row>
    <row r="400" spans="1:11" x14ac:dyDescent="0.3">
      <c r="A400">
        <v>2849080</v>
      </c>
      <c r="B400" t="s">
        <v>1309</v>
      </c>
      <c r="C400" s="1">
        <f>VLOOKUP(A400,raw!A:P,16,FALSE)</f>
        <v>45498</v>
      </c>
      <c r="D400">
        <v>19.989999999999998</v>
      </c>
      <c r="E400">
        <v>86</v>
      </c>
      <c r="F400" s="2">
        <v>3.6666666666666701</v>
      </c>
      <c r="G400">
        <v>88</v>
      </c>
      <c r="H400">
        <v>82</v>
      </c>
      <c r="I400">
        <v>-6.0000000000000098</v>
      </c>
      <c r="J400">
        <f>VLOOKUP(A400,raw!A:O,15,FALSE)</f>
        <v>5949</v>
      </c>
      <c r="K400">
        <f>VLOOKUP(A400,[1]Sheet1!A:N,14,FALSE)</f>
        <v>0</v>
      </c>
    </row>
    <row r="401" spans="1:11" x14ac:dyDescent="0.3">
      <c r="A401">
        <v>824550</v>
      </c>
      <c r="B401" t="s">
        <v>1312</v>
      </c>
      <c r="C401" s="1">
        <f>VLOOKUP(A401,raw!A:P,16,FALSE)</f>
        <v>44797.166666666701</v>
      </c>
      <c r="D401">
        <v>59.99</v>
      </c>
      <c r="E401">
        <v>63</v>
      </c>
      <c r="F401" s="2">
        <v>82.933333333333294</v>
      </c>
      <c r="G401">
        <v>51</v>
      </c>
      <c r="H401">
        <v>80</v>
      </c>
      <c r="I401">
        <v>29</v>
      </c>
      <c r="J401">
        <f>VLOOKUP(A401,raw!A:O,15,FALSE)</f>
        <v>5707</v>
      </c>
      <c r="K401">
        <f>VLOOKUP(A401,[1]Sheet1!A:N,14,FALSE)</f>
        <v>0</v>
      </c>
    </row>
    <row r="402" spans="1:11" x14ac:dyDescent="0.3">
      <c r="A402">
        <v>1874490</v>
      </c>
      <c r="B402" t="s">
        <v>1315</v>
      </c>
      <c r="C402" s="1">
        <f>VLOOKUP(A402,raw!A:P,16,FALSE)</f>
        <v>44851.166666666701</v>
      </c>
      <c r="D402">
        <v>24.99</v>
      </c>
      <c r="E402">
        <v>90</v>
      </c>
      <c r="F402" s="2">
        <v>8</v>
      </c>
      <c r="G402">
        <v>93</v>
      </c>
      <c r="H402">
        <v>89</v>
      </c>
      <c r="I402">
        <v>-4</v>
      </c>
      <c r="J402">
        <f>VLOOKUP(A402,raw!A:O,15,FALSE)</f>
        <v>5605</v>
      </c>
      <c r="K402">
        <f>VLOOKUP(A402,[1]Sheet1!A:N,14,FALSE)</f>
        <v>0</v>
      </c>
    </row>
    <row r="403" spans="1:11" x14ac:dyDescent="0.3">
      <c r="A403">
        <v>1342330</v>
      </c>
      <c r="B403" t="s">
        <v>1319</v>
      </c>
      <c r="C403" s="1">
        <f>VLOOKUP(A403,raw!A:P,16,FALSE)</f>
        <v>44217.208333333299</v>
      </c>
      <c r="D403">
        <v>24.99</v>
      </c>
      <c r="E403">
        <v>94</v>
      </c>
      <c r="F403" s="2">
        <v>16.0833333333333</v>
      </c>
      <c r="G403">
        <v>90</v>
      </c>
      <c r="H403">
        <v>93</v>
      </c>
      <c r="I403">
        <v>3</v>
      </c>
      <c r="J403">
        <f>VLOOKUP(A403,raw!A:O,15,FALSE)</f>
        <v>6460</v>
      </c>
      <c r="K403">
        <v>1</v>
      </c>
    </row>
    <row r="404" spans="1:11" x14ac:dyDescent="0.3">
      <c r="A404">
        <v>1281590</v>
      </c>
      <c r="B404" t="s">
        <v>1322</v>
      </c>
      <c r="C404" s="1">
        <f>VLOOKUP(A404,raw!A:P,16,FALSE)</f>
        <v>44490.166666666701</v>
      </c>
      <c r="D404">
        <v>29.99</v>
      </c>
      <c r="E404">
        <v>88</v>
      </c>
      <c r="F404" s="2">
        <v>3.45</v>
      </c>
      <c r="G404">
        <v>79</v>
      </c>
      <c r="H404">
        <v>90</v>
      </c>
      <c r="I404">
        <v>11</v>
      </c>
      <c r="J404">
        <f>VLOOKUP(A404,raw!A:O,15,FALSE)</f>
        <v>7748</v>
      </c>
      <c r="K404">
        <f>VLOOKUP(A404,[1]Sheet1!A:N,14,FALSE)</f>
        <v>0</v>
      </c>
    </row>
    <row r="405" spans="1:11" x14ac:dyDescent="0.3">
      <c r="A405">
        <v>1432050</v>
      </c>
      <c r="B405" t="s">
        <v>1325</v>
      </c>
      <c r="C405" s="1">
        <f>VLOOKUP(A405,raw!A:P,16,FALSE)</f>
        <v>44579.208333333299</v>
      </c>
      <c r="D405">
        <v>24.99</v>
      </c>
      <c r="E405">
        <v>91</v>
      </c>
      <c r="F405" s="2">
        <v>13.483333333333301</v>
      </c>
      <c r="G405">
        <v>88</v>
      </c>
      <c r="H405">
        <v>91</v>
      </c>
      <c r="I405">
        <v>3</v>
      </c>
      <c r="J405">
        <f>VLOOKUP(A405,raw!A:O,15,FALSE)</f>
        <v>5690</v>
      </c>
      <c r="K405">
        <f>VLOOKUP(A405,[1]Sheet1!A:N,14,FALSE)</f>
        <v>0</v>
      </c>
    </row>
    <row r="406" spans="1:11" x14ac:dyDescent="0.3">
      <c r="A406">
        <v>820520</v>
      </c>
      <c r="B406" t="s">
        <v>1328</v>
      </c>
      <c r="C406" s="1">
        <f>VLOOKUP(A406,raw!A:P,16,FALSE)</f>
        <v>45006.166666666701</v>
      </c>
      <c r="D406">
        <v>19.989999999999998</v>
      </c>
      <c r="E406">
        <v>82</v>
      </c>
      <c r="F406" s="2">
        <v>6.7</v>
      </c>
      <c r="G406">
        <v>75</v>
      </c>
      <c r="H406">
        <v>82</v>
      </c>
      <c r="I406">
        <v>7</v>
      </c>
      <c r="J406">
        <f>VLOOKUP(A406,raw!A:O,15,FALSE)</f>
        <v>7256</v>
      </c>
      <c r="K406">
        <f>VLOOKUP(A406,[1]Sheet1!A:N,14,FALSE)</f>
        <v>0</v>
      </c>
    </row>
    <row r="407" spans="1:11" x14ac:dyDescent="0.3">
      <c r="A407">
        <v>1843760</v>
      </c>
      <c r="B407" t="s">
        <v>1331</v>
      </c>
      <c r="C407" s="1">
        <f>VLOOKUP(A407,raw!A:P,16,FALSE)</f>
        <v>44589.208333333299</v>
      </c>
      <c r="D407">
        <v>14.99</v>
      </c>
      <c r="E407">
        <v>83</v>
      </c>
      <c r="F407" s="2">
        <v>18.3333333333333</v>
      </c>
      <c r="G407">
        <v>70</v>
      </c>
      <c r="H407">
        <v>80</v>
      </c>
      <c r="I407">
        <v>10</v>
      </c>
      <c r="J407">
        <f>VLOOKUP(A407,raw!A:O,15,FALSE)</f>
        <v>5296</v>
      </c>
      <c r="K407">
        <f>VLOOKUP(A407,[1]Sheet1!A:N,14,FALSE)</f>
        <v>0</v>
      </c>
    </row>
    <row r="408" spans="1:11" x14ac:dyDescent="0.3">
      <c r="A408">
        <v>1177980</v>
      </c>
      <c r="B408" t="s">
        <v>1334</v>
      </c>
      <c r="C408" s="1">
        <f>VLOOKUP(A408,raw!A:P,16,FALSE)</f>
        <v>45421.166666666701</v>
      </c>
      <c r="D408">
        <v>24.99</v>
      </c>
      <c r="E408">
        <v>95</v>
      </c>
      <c r="F408" s="2">
        <v>0</v>
      </c>
      <c r="G408">
        <v>92</v>
      </c>
      <c r="H408">
        <v>96</v>
      </c>
      <c r="I408">
        <v>3.9999999999999898</v>
      </c>
      <c r="J408">
        <f>VLOOKUP(A408,raw!A:O,15,FALSE)</f>
        <v>7067</v>
      </c>
      <c r="K408">
        <f>VLOOKUP(A408,[1]Sheet1!A:N,14,FALSE)</f>
        <v>0</v>
      </c>
    </row>
    <row r="409" spans="1:11" x14ac:dyDescent="0.3">
      <c r="A409">
        <v>2060130</v>
      </c>
      <c r="B409" t="s">
        <v>1337</v>
      </c>
      <c r="C409" s="1">
        <f>VLOOKUP(A409,raw!A:P,16,FALSE)</f>
        <v>44823.166666666701</v>
      </c>
      <c r="D409">
        <v>24.99</v>
      </c>
      <c r="E409">
        <v>92</v>
      </c>
      <c r="F409" s="2">
        <v>10.6666666666667</v>
      </c>
      <c r="G409">
        <v>86</v>
      </c>
      <c r="H409">
        <v>90</v>
      </c>
      <c r="I409">
        <v>4</v>
      </c>
      <c r="J409">
        <f>VLOOKUP(A409,raw!A:O,15,FALSE)</f>
        <v>8061</v>
      </c>
      <c r="K409">
        <f>VLOOKUP(A409,[1]Sheet1!A:N,14,FALSE)</f>
        <v>0</v>
      </c>
    </row>
    <row r="410" spans="1:11" x14ac:dyDescent="0.3">
      <c r="A410">
        <v>1382070</v>
      </c>
      <c r="B410" t="s">
        <v>1340</v>
      </c>
      <c r="C410" s="1">
        <f>VLOOKUP(A410,raw!A:P,16,FALSE)</f>
        <v>45125.166666666701</v>
      </c>
      <c r="D410">
        <v>24.99</v>
      </c>
      <c r="E410">
        <v>94</v>
      </c>
      <c r="F410" s="2">
        <v>4.4666666666666703</v>
      </c>
      <c r="G410">
        <v>96</v>
      </c>
      <c r="H410">
        <v>93</v>
      </c>
      <c r="I410">
        <v>-2.9999999999999898</v>
      </c>
      <c r="J410">
        <f>VLOOKUP(A410,raw!A:O,15,FALSE)</f>
        <v>6652</v>
      </c>
      <c r="K410">
        <f>VLOOKUP(A410,[1]Sheet1!A:N,14,FALSE)</f>
        <v>0</v>
      </c>
    </row>
    <row r="411" spans="1:11" x14ac:dyDescent="0.3">
      <c r="A411">
        <v>1963370</v>
      </c>
      <c r="B411" t="s">
        <v>1344</v>
      </c>
      <c r="C411" s="1">
        <f>VLOOKUP(A411,raw!A:P,16,FALSE)</f>
        <v>44940.208333333299</v>
      </c>
      <c r="D411">
        <v>16.989999999999998</v>
      </c>
      <c r="E411">
        <v>69</v>
      </c>
      <c r="F411" s="2">
        <v>3.2833333333333301</v>
      </c>
      <c r="G411">
        <v>52</v>
      </c>
      <c r="H411">
        <v>67</v>
      </c>
      <c r="I411">
        <v>15</v>
      </c>
      <c r="J411">
        <f>VLOOKUP(A411,raw!A:O,15,FALSE)</f>
        <v>6342</v>
      </c>
      <c r="K411">
        <v>1</v>
      </c>
    </row>
    <row r="412" spans="1:11" x14ac:dyDescent="0.3">
      <c r="A412">
        <v>491540</v>
      </c>
      <c r="B412" t="s">
        <v>1347</v>
      </c>
      <c r="C412" s="1">
        <f>VLOOKUP(A412,raw!A:P,16,FALSE)</f>
        <v>44280.166666666701</v>
      </c>
      <c r="D412">
        <v>34.99</v>
      </c>
      <c r="E412">
        <v>76</v>
      </c>
      <c r="F412" s="2">
        <v>1.36666666666667</v>
      </c>
      <c r="G412">
        <v>70</v>
      </c>
      <c r="H412">
        <v>70</v>
      </c>
      <c r="I412">
        <v>0</v>
      </c>
      <c r="J412">
        <f>VLOOKUP(A412,raw!A:O,15,FALSE)</f>
        <v>5465</v>
      </c>
      <c r="K412">
        <v>1</v>
      </c>
    </row>
    <row r="413" spans="1:11" x14ac:dyDescent="0.3">
      <c r="A413">
        <v>1321440</v>
      </c>
      <c r="B413" t="s">
        <v>1351</v>
      </c>
      <c r="C413" s="1">
        <f>VLOOKUP(A413,raw!A:P,16,FALSE)</f>
        <v>45042.166666666701</v>
      </c>
      <c r="D413">
        <v>19.989999999999998</v>
      </c>
      <c r="E413">
        <v>97</v>
      </c>
      <c r="F413" s="2">
        <v>14.9333333333333</v>
      </c>
      <c r="G413">
        <v>91</v>
      </c>
      <c r="H413">
        <v>97</v>
      </c>
      <c r="I413">
        <v>5.9999999999999902</v>
      </c>
      <c r="J413">
        <f>VLOOKUP(A413,raw!A:O,15,FALSE)</f>
        <v>7512</v>
      </c>
      <c r="K413">
        <f>VLOOKUP(A413,[1]Sheet1!A:N,14,FALSE)</f>
        <v>0</v>
      </c>
    </row>
    <row r="414" spans="1:11" x14ac:dyDescent="0.3">
      <c r="A414">
        <v>1157390</v>
      </c>
      <c r="B414" t="s">
        <v>1354</v>
      </c>
      <c r="C414" s="1">
        <f>VLOOKUP(A414,raw!A:P,16,FALSE)</f>
        <v>44222.208333333299</v>
      </c>
      <c r="D414">
        <v>44.99</v>
      </c>
      <c r="E414">
        <v>84</v>
      </c>
      <c r="F414" s="2">
        <v>7.2</v>
      </c>
      <c r="G414">
        <v>74</v>
      </c>
      <c r="H414">
        <v>85</v>
      </c>
      <c r="I414">
        <v>11</v>
      </c>
      <c r="J414">
        <f>VLOOKUP(A414,raw!A:O,15,FALSE)</f>
        <v>6150</v>
      </c>
      <c r="K414">
        <v>1</v>
      </c>
    </row>
    <row r="415" spans="1:11" x14ac:dyDescent="0.3">
      <c r="A415">
        <v>2144740</v>
      </c>
      <c r="B415" t="s">
        <v>1357</v>
      </c>
      <c r="C415" s="1">
        <f>VLOOKUP(A415,raw!A:P,16,FALSE)</f>
        <v>45225.166666666701</v>
      </c>
      <c r="D415">
        <v>39.99</v>
      </c>
      <c r="E415">
        <v>87</v>
      </c>
      <c r="F415" s="2">
        <v>0</v>
      </c>
      <c r="G415">
        <v>80</v>
      </c>
      <c r="H415">
        <v>81</v>
      </c>
      <c r="I415">
        <v>1</v>
      </c>
      <c r="J415">
        <f>VLOOKUP(A415,raw!A:O,15,FALSE)</f>
        <v>7790</v>
      </c>
      <c r="K415">
        <f>VLOOKUP(A415,[1]Sheet1!A:N,14,FALSE)</f>
        <v>0</v>
      </c>
    </row>
    <row r="416" spans="1:11" x14ac:dyDescent="0.3">
      <c r="A416">
        <v>1426450</v>
      </c>
      <c r="B416" t="s">
        <v>1360</v>
      </c>
      <c r="C416" s="1">
        <f>VLOOKUP(A416,raw!A:P,16,FALSE)</f>
        <v>44476.166666666701</v>
      </c>
      <c r="D416">
        <v>27.99</v>
      </c>
      <c r="E416">
        <v>78</v>
      </c>
      <c r="F416" s="2">
        <v>5.7833333333333297</v>
      </c>
      <c r="G416">
        <v>68</v>
      </c>
      <c r="H416">
        <v>81</v>
      </c>
      <c r="I416">
        <v>13</v>
      </c>
      <c r="J416">
        <f>VLOOKUP(A416,raw!A:O,15,FALSE)</f>
        <v>6477</v>
      </c>
      <c r="K416">
        <v>1</v>
      </c>
    </row>
    <row r="417" spans="1:11" x14ac:dyDescent="0.3">
      <c r="A417">
        <v>1000360</v>
      </c>
      <c r="B417" t="s">
        <v>1363</v>
      </c>
      <c r="C417" s="1">
        <f>VLOOKUP(A417,raw!A:P,16,FALSE)</f>
        <v>44243.208333333299</v>
      </c>
      <c r="D417">
        <v>16.989999999999998</v>
      </c>
      <c r="E417">
        <v>91</v>
      </c>
      <c r="F417" s="2">
        <v>6.0166666666666702</v>
      </c>
      <c r="G417">
        <v>91</v>
      </c>
      <c r="H417">
        <v>89</v>
      </c>
      <c r="I417">
        <v>-2</v>
      </c>
      <c r="J417">
        <f>VLOOKUP(A417,raw!A:O,15,FALSE)</f>
        <v>6615</v>
      </c>
      <c r="K417">
        <v>1</v>
      </c>
    </row>
    <row r="418" spans="1:11" x14ac:dyDescent="0.3">
      <c r="A418">
        <v>1408610</v>
      </c>
      <c r="B418" t="s">
        <v>1366</v>
      </c>
      <c r="C418" s="1">
        <f>VLOOKUP(A418,raw!A:P,16,FALSE)</f>
        <v>44804.166666666701</v>
      </c>
      <c r="D418">
        <v>29.99</v>
      </c>
      <c r="E418">
        <v>61</v>
      </c>
      <c r="F418" s="2">
        <v>33.299999999999997</v>
      </c>
      <c r="G418">
        <v>30</v>
      </c>
      <c r="H418">
        <v>72</v>
      </c>
      <c r="I418">
        <v>42</v>
      </c>
      <c r="J418">
        <f>VLOOKUP(A418,raw!A:O,15,FALSE)</f>
        <v>6161</v>
      </c>
      <c r="K418">
        <f>VLOOKUP(A418,[1]Sheet1!A:N,14,FALSE)</f>
        <v>0</v>
      </c>
    </row>
    <row r="419" spans="1:11" x14ac:dyDescent="0.3">
      <c r="A419">
        <v>2198150</v>
      </c>
      <c r="B419" t="s">
        <v>1369</v>
      </c>
      <c r="C419" s="1">
        <f>VLOOKUP(A419,raw!A:P,16,FALSE)</f>
        <v>45558</v>
      </c>
      <c r="D419">
        <v>14.99</v>
      </c>
      <c r="E419">
        <v>97</v>
      </c>
      <c r="F419" s="2">
        <v>1.63333333333333</v>
      </c>
      <c r="G419">
        <v>95</v>
      </c>
      <c r="H419">
        <v>97</v>
      </c>
      <c r="I419">
        <v>2</v>
      </c>
      <c r="J419">
        <f>VLOOKUP(A419,raw!A:O,15,FALSE)</f>
        <v>8004</v>
      </c>
      <c r="K419">
        <f>VLOOKUP(A419,[1]Sheet1!A:N,14,FALSE)</f>
        <v>0</v>
      </c>
    </row>
    <row r="420" spans="1:11" x14ac:dyDescent="0.3">
      <c r="A420">
        <v>1585220</v>
      </c>
      <c r="B420" t="s">
        <v>1372</v>
      </c>
      <c r="C420" s="1">
        <f>VLOOKUP(A420,raw!A:P,16,FALSE)</f>
        <v>44910.208333333299</v>
      </c>
      <c r="D420">
        <v>14.99</v>
      </c>
      <c r="E420">
        <v>96</v>
      </c>
      <c r="F420" s="2">
        <v>1.35</v>
      </c>
      <c r="G420">
        <v>95</v>
      </c>
      <c r="H420">
        <v>95</v>
      </c>
      <c r="I420">
        <v>0</v>
      </c>
      <c r="J420">
        <f>VLOOKUP(A420,raw!A:O,15,FALSE)</f>
        <v>6117</v>
      </c>
      <c r="K420">
        <f>VLOOKUP(A420,[1]Sheet1!A:N,14,FALSE)</f>
        <v>0</v>
      </c>
    </row>
    <row r="421" spans="1:11" x14ac:dyDescent="0.3">
      <c r="A421">
        <v>1677770</v>
      </c>
      <c r="B421" t="s">
        <v>1375</v>
      </c>
      <c r="C421" s="1">
        <f>VLOOKUP(A421,raw!A:P,16,FALSE)</f>
        <v>44847.166666666701</v>
      </c>
      <c r="D421">
        <v>17.989999999999998</v>
      </c>
      <c r="E421">
        <v>99</v>
      </c>
      <c r="F421" s="2">
        <v>6.8666666666666698</v>
      </c>
      <c r="G421">
        <v>98</v>
      </c>
      <c r="H421">
        <v>99</v>
      </c>
      <c r="I421">
        <v>1</v>
      </c>
      <c r="J421">
        <f>VLOOKUP(A421,raw!A:O,15,FALSE)</f>
        <v>7039</v>
      </c>
      <c r="K421">
        <f>VLOOKUP(A421,[1]Sheet1!A:N,14,FALSE)</f>
        <v>0</v>
      </c>
    </row>
    <row r="422" spans="1:11" x14ac:dyDescent="0.3">
      <c r="A422">
        <v>1477590</v>
      </c>
      <c r="B422" t="s">
        <v>1378</v>
      </c>
      <c r="C422" s="1">
        <f>VLOOKUP(A422,raw!A:P,16,FALSE)</f>
        <v>44272.166666666701</v>
      </c>
      <c r="D422">
        <v>44.99</v>
      </c>
      <c r="E422">
        <v>90</v>
      </c>
      <c r="F422" s="2">
        <v>1.68333333333333</v>
      </c>
      <c r="G422">
        <v>88</v>
      </c>
      <c r="H422">
        <v>87</v>
      </c>
      <c r="I422">
        <v>-1</v>
      </c>
      <c r="J422">
        <f>VLOOKUP(A422,raw!A:O,15,FALSE)</f>
        <v>5574</v>
      </c>
      <c r="K422">
        <v>1</v>
      </c>
    </row>
    <row r="423" spans="1:11" x14ac:dyDescent="0.3">
      <c r="A423">
        <v>1732180</v>
      </c>
      <c r="B423" t="s">
        <v>1382</v>
      </c>
      <c r="C423" s="1">
        <f>VLOOKUP(A423,raw!A:P,16,FALSE)</f>
        <v>44733.166666666701</v>
      </c>
      <c r="D423">
        <v>10.99</v>
      </c>
      <c r="E423">
        <v>97</v>
      </c>
      <c r="F423" s="2">
        <v>5.68333333333333</v>
      </c>
      <c r="G423">
        <v>97</v>
      </c>
      <c r="H423">
        <v>95</v>
      </c>
      <c r="I423">
        <v>-2</v>
      </c>
      <c r="J423">
        <f>VLOOKUP(A423,raw!A:O,15,FALSE)</f>
        <v>5504</v>
      </c>
      <c r="K423">
        <f>VLOOKUP(A423,[1]Sheet1!A:N,14,FALSE)</f>
        <v>0</v>
      </c>
    </row>
    <row r="424" spans="1:11" x14ac:dyDescent="0.3">
      <c r="A424">
        <v>1239020</v>
      </c>
      <c r="B424" t="s">
        <v>1386</v>
      </c>
      <c r="C424" s="1">
        <f>VLOOKUP(A424,raw!A:P,16,FALSE)</f>
        <v>44295.166666666701</v>
      </c>
      <c r="D424">
        <v>17.989999999999998</v>
      </c>
      <c r="E424">
        <v>63</v>
      </c>
      <c r="F424" s="2">
        <v>8.0833333333333304</v>
      </c>
      <c r="G424">
        <v>60</v>
      </c>
      <c r="H424">
        <v>59</v>
      </c>
      <c r="I424">
        <v>-1</v>
      </c>
      <c r="J424">
        <f>VLOOKUP(A424,raw!A:O,15,FALSE)</f>
        <v>7423</v>
      </c>
      <c r="K424">
        <v>1</v>
      </c>
    </row>
    <row r="425" spans="1:11" x14ac:dyDescent="0.3">
      <c r="A425">
        <v>1434950</v>
      </c>
      <c r="B425" t="s">
        <v>1389</v>
      </c>
      <c r="C425" s="1">
        <f>VLOOKUP(A425,raw!A:P,16,FALSE)</f>
        <v>44404.166666666701</v>
      </c>
      <c r="D425">
        <v>29.99</v>
      </c>
      <c r="E425">
        <v>89</v>
      </c>
      <c r="F425" s="2">
        <v>5.9166666666666696</v>
      </c>
      <c r="G425">
        <v>91</v>
      </c>
      <c r="H425">
        <v>88</v>
      </c>
      <c r="I425">
        <v>-3</v>
      </c>
      <c r="J425">
        <f>VLOOKUP(A425,raw!A:O,15,FALSE)</f>
        <v>6136</v>
      </c>
      <c r="K425">
        <f>VLOOKUP(A425,[1]Sheet1!A:N,14,FALSE)</f>
        <v>0</v>
      </c>
    </row>
    <row r="426" spans="1:11" x14ac:dyDescent="0.3">
      <c r="A426">
        <v>1114150</v>
      </c>
      <c r="B426" t="s">
        <v>1393</v>
      </c>
      <c r="C426" s="1">
        <f>VLOOKUP(A426,raw!A:P,16,FALSE)</f>
        <v>45533</v>
      </c>
      <c r="D426">
        <v>19.989999999999998</v>
      </c>
      <c r="E426">
        <v>69</v>
      </c>
      <c r="F426" s="2">
        <v>49.683333333333302</v>
      </c>
      <c r="G426">
        <v>42</v>
      </c>
      <c r="H426">
        <v>69</v>
      </c>
      <c r="I426">
        <v>27</v>
      </c>
      <c r="J426">
        <f>VLOOKUP(A426,raw!A:O,15,FALSE)</f>
        <v>6378</v>
      </c>
      <c r="K426">
        <f>VLOOKUP(A426,[1]Sheet1!A:N,14,FALSE)</f>
        <v>0</v>
      </c>
    </row>
    <row r="427" spans="1:11" x14ac:dyDescent="0.3">
      <c r="A427">
        <v>2638370</v>
      </c>
      <c r="B427" t="s">
        <v>1396</v>
      </c>
      <c r="C427" s="1">
        <f>VLOOKUP(A427,raw!A:P,16,FALSE)</f>
        <v>45511</v>
      </c>
      <c r="D427">
        <v>19.989999999999998</v>
      </c>
      <c r="E427">
        <v>96</v>
      </c>
      <c r="F427" s="2">
        <v>10.6833333333333</v>
      </c>
      <c r="G427">
        <v>94</v>
      </c>
      <c r="H427">
        <v>96</v>
      </c>
      <c r="I427">
        <v>2</v>
      </c>
      <c r="J427">
        <f>VLOOKUP(A427,raw!A:O,15,FALSE)</f>
        <v>7682</v>
      </c>
      <c r="K427">
        <f>VLOOKUP(A427,[1]Sheet1!A:N,14,FALSE)</f>
        <v>0</v>
      </c>
    </row>
    <row r="428" spans="1:11" x14ac:dyDescent="0.3">
      <c r="A428">
        <v>1097200</v>
      </c>
      <c r="B428" t="s">
        <v>1399</v>
      </c>
      <c r="C428" s="1">
        <f>VLOOKUP(A428,raw!A:P,16,FALSE)</f>
        <v>44427.166666666701</v>
      </c>
      <c r="D428">
        <v>24.99</v>
      </c>
      <c r="E428">
        <v>73</v>
      </c>
      <c r="F428" s="2">
        <v>3.9</v>
      </c>
      <c r="G428">
        <v>72</v>
      </c>
      <c r="H428">
        <v>69</v>
      </c>
      <c r="I428">
        <v>-3</v>
      </c>
      <c r="J428">
        <f>VLOOKUP(A428,raw!A:O,15,FALSE)</f>
        <v>7033</v>
      </c>
      <c r="K428">
        <f>VLOOKUP(A428,[1]Sheet1!A:N,14,FALSE)</f>
        <v>0</v>
      </c>
    </row>
    <row r="429" spans="1:11" x14ac:dyDescent="0.3">
      <c r="A429">
        <v>1562420</v>
      </c>
      <c r="B429" t="s">
        <v>1402</v>
      </c>
      <c r="C429" s="1">
        <f>VLOOKUP(A429,raw!A:P,16,FALSE)</f>
        <v>44449.166666666701</v>
      </c>
      <c r="D429">
        <v>12.99</v>
      </c>
      <c r="E429">
        <v>91</v>
      </c>
      <c r="F429" s="2">
        <v>7.75</v>
      </c>
      <c r="G429">
        <v>77</v>
      </c>
      <c r="H429">
        <v>92</v>
      </c>
      <c r="I429">
        <v>15</v>
      </c>
      <c r="J429">
        <f>VLOOKUP(A429,raw!A:O,15,FALSE)</f>
        <v>5806</v>
      </c>
      <c r="K429">
        <v>1</v>
      </c>
    </row>
    <row r="430" spans="1:11" x14ac:dyDescent="0.3">
      <c r="A430">
        <v>1205520</v>
      </c>
      <c r="B430" t="s">
        <v>1405</v>
      </c>
      <c r="C430" s="1">
        <f>VLOOKUP(A430,raw!A:P,16,FALSE)</f>
        <v>44879.208333333299</v>
      </c>
      <c r="D430">
        <v>19.989999999999998</v>
      </c>
      <c r="E430">
        <v>95</v>
      </c>
      <c r="F430" s="2">
        <v>2.81666666666667</v>
      </c>
      <c r="G430">
        <v>96</v>
      </c>
      <c r="H430">
        <v>95</v>
      </c>
      <c r="I430">
        <v>-1</v>
      </c>
      <c r="J430">
        <f>VLOOKUP(A430,raw!A:O,15,FALSE)</f>
        <v>6570</v>
      </c>
      <c r="K430">
        <f>VLOOKUP(A430,[1]Sheet1!A:N,14,FALSE)</f>
        <v>0</v>
      </c>
    </row>
    <row r="431" spans="1:11" x14ac:dyDescent="0.3">
      <c r="A431">
        <v>2096600</v>
      </c>
      <c r="B431" t="s">
        <v>1408</v>
      </c>
      <c r="C431" s="1">
        <f>VLOOKUP(A431,raw!A:P,16,FALSE)</f>
        <v>44882.208333333299</v>
      </c>
      <c r="D431">
        <v>29.99</v>
      </c>
      <c r="E431">
        <v>89</v>
      </c>
      <c r="F431" s="2">
        <v>5.5833333333333304</v>
      </c>
      <c r="G431">
        <v>78</v>
      </c>
      <c r="H431">
        <v>85</v>
      </c>
      <c r="I431">
        <v>7</v>
      </c>
      <c r="J431">
        <f>VLOOKUP(A431,raw!A:O,15,FALSE)</f>
        <v>5220</v>
      </c>
      <c r="K431">
        <f>VLOOKUP(A431,[1]Sheet1!A:N,14,FALSE)</f>
        <v>0</v>
      </c>
    </row>
    <row r="432" spans="1:11" x14ac:dyDescent="0.3">
      <c r="A432">
        <v>1110910</v>
      </c>
      <c r="B432" t="s">
        <v>1411</v>
      </c>
      <c r="C432" s="1">
        <f>VLOOKUP(A432,raw!A:P,16,FALSE)</f>
        <v>44426.166666666701</v>
      </c>
      <c r="D432">
        <v>29.99</v>
      </c>
      <c r="E432">
        <v>71</v>
      </c>
      <c r="F432" s="2">
        <v>6.95</v>
      </c>
      <c r="G432">
        <v>46</v>
      </c>
      <c r="H432">
        <v>72</v>
      </c>
      <c r="I432">
        <v>26</v>
      </c>
      <c r="J432">
        <f>VLOOKUP(A432,raw!A:O,15,FALSE)</f>
        <v>8008</v>
      </c>
      <c r="K432">
        <f>VLOOKUP(A432,[1]Sheet1!A:N,14,FALSE)</f>
        <v>0</v>
      </c>
    </row>
    <row r="433" spans="1:11" x14ac:dyDescent="0.3">
      <c r="A433">
        <v>1944430</v>
      </c>
      <c r="B433" t="s">
        <v>1414</v>
      </c>
      <c r="C433" s="1">
        <f>VLOOKUP(A433,raw!A:P,16,FALSE)</f>
        <v>45083.166666666701</v>
      </c>
      <c r="D433">
        <v>24.99</v>
      </c>
      <c r="E433">
        <v>93</v>
      </c>
      <c r="F433" s="2">
        <v>3.7333333333333298</v>
      </c>
      <c r="G433">
        <v>81</v>
      </c>
      <c r="H433">
        <v>94</v>
      </c>
      <c r="I433">
        <v>13</v>
      </c>
      <c r="J433">
        <f>VLOOKUP(A433,raw!A:O,15,FALSE)</f>
        <v>7209</v>
      </c>
      <c r="K433">
        <f>VLOOKUP(A433,[1]Sheet1!A:N,14,FALSE)</f>
        <v>0</v>
      </c>
    </row>
    <row r="434" spans="1:11" x14ac:dyDescent="0.3">
      <c r="A434">
        <v>1343240</v>
      </c>
      <c r="B434" t="s">
        <v>1417</v>
      </c>
      <c r="C434" s="1">
        <f>VLOOKUP(A434,raw!A:P,16,FALSE)</f>
        <v>44791.166666666701</v>
      </c>
      <c r="D434">
        <v>24.99</v>
      </c>
      <c r="E434">
        <v>85</v>
      </c>
      <c r="F434" s="2">
        <v>4.8333333333333304</v>
      </c>
      <c r="G434">
        <v>83</v>
      </c>
      <c r="H434">
        <v>83</v>
      </c>
      <c r="I434">
        <v>0</v>
      </c>
      <c r="J434">
        <f>VLOOKUP(A434,raw!A:O,15,FALSE)</f>
        <v>7410</v>
      </c>
      <c r="K434">
        <f>VLOOKUP(A434,[1]Sheet1!A:N,14,FALSE)</f>
        <v>0</v>
      </c>
    </row>
    <row r="435" spans="1:11" x14ac:dyDescent="0.3">
      <c r="A435">
        <v>973810</v>
      </c>
      <c r="B435" t="s">
        <v>1420</v>
      </c>
      <c r="C435" s="1">
        <f>VLOOKUP(A435,raw!A:P,16,FALSE)</f>
        <v>44224.208333333299</v>
      </c>
      <c r="D435">
        <v>29.99</v>
      </c>
      <c r="E435">
        <v>88</v>
      </c>
      <c r="F435" s="2">
        <v>10.1666666666667</v>
      </c>
      <c r="G435">
        <v>85</v>
      </c>
      <c r="H435">
        <v>89</v>
      </c>
      <c r="I435">
        <v>4</v>
      </c>
      <c r="J435">
        <f>VLOOKUP(A435,raw!A:O,15,FALSE)</f>
        <v>5655</v>
      </c>
      <c r="K435">
        <f>VLOOKUP(A435,[1]Sheet1!A:N,14,FALSE)</f>
        <v>0</v>
      </c>
    </row>
    <row r="436" spans="1:11" x14ac:dyDescent="0.3">
      <c r="A436">
        <v>915810</v>
      </c>
      <c r="B436" t="s">
        <v>1423</v>
      </c>
      <c r="C436" s="1">
        <f>VLOOKUP(A436,raw!A:P,16,FALSE)</f>
        <v>44651.166666666701</v>
      </c>
      <c r="D436">
        <v>19.989999999999998</v>
      </c>
      <c r="E436">
        <v>77</v>
      </c>
      <c r="F436" s="2">
        <v>8.4499999999999993</v>
      </c>
      <c r="G436">
        <v>68</v>
      </c>
      <c r="H436">
        <v>78</v>
      </c>
      <c r="I436">
        <v>10</v>
      </c>
      <c r="J436">
        <f>VLOOKUP(A436,raw!A:O,15,FALSE)</f>
        <v>7108</v>
      </c>
      <c r="K436">
        <v>1</v>
      </c>
    </row>
    <row r="437" spans="1:11" x14ac:dyDescent="0.3">
      <c r="A437">
        <v>1606180</v>
      </c>
      <c r="B437" t="s">
        <v>1426</v>
      </c>
      <c r="C437" s="1">
        <f>VLOOKUP(A437,raw!A:P,16,FALSE)</f>
        <v>45399.166666666701</v>
      </c>
      <c r="D437">
        <v>24.99</v>
      </c>
      <c r="E437">
        <v>73</v>
      </c>
      <c r="F437" s="2">
        <v>4.5333333333333297</v>
      </c>
      <c r="G437">
        <v>73</v>
      </c>
      <c r="H437">
        <v>80</v>
      </c>
      <c r="I437">
        <v>7.0000000000000098</v>
      </c>
      <c r="J437">
        <f>VLOOKUP(A437,raw!A:O,15,FALSE)</f>
        <v>6380</v>
      </c>
      <c r="K437">
        <f>VLOOKUP(A437,[1]Sheet1!A:N,14,FALSE)</f>
        <v>0</v>
      </c>
    </row>
    <row r="438" spans="1:11" x14ac:dyDescent="0.3">
      <c r="A438">
        <v>1088710</v>
      </c>
      <c r="B438" t="s">
        <v>1429</v>
      </c>
      <c r="C438" s="1">
        <f>VLOOKUP(A438,raw!A:P,16,FALSE)</f>
        <v>44224.208333333299</v>
      </c>
      <c r="D438">
        <v>19.989999999999998</v>
      </c>
      <c r="E438">
        <v>81</v>
      </c>
      <c r="F438" s="2">
        <v>4.5333333333333297</v>
      </c>
      <c r="G438">
        <v>58</v>
      </c>
      <c r="H438">
        <v>85</v>
      </c>
      <c r="I438">
        <v>27</v>
      </c>
      <c r="J438">
        <f>VLOOKUP(A438,raw!A:O,15,FALSE)</f>
        <v>7982</v>
      </c>
      <c r="K438">
        <f>VLOOKUP(A438,[1]Sheet1!A:N,14,FALSE)</f>
        <v>0</v>
      </c>
    </row>
    <row r="439" spans="1:11" x14ac:dyDescent="0.3">
      <c r="A439">
        <v>2132850</v>
      </c>
      <c r="B439" t="s">
        <v>1431</v>
      </c>
      <c r="C439" s="1">
        <f>VLOOKUP(A439,raw!A:P,16,FALSE)</f>
        <v>45421.166666666701</v>
      </c>
      <c r="D439">
        <v>14.99</v>
      </c>
      <c r="E439">
        <v>97</v>
      </c>
      <c r="F439" s="2">
        <v>9.0333333333333297</v>
      </c>
      <c r="G439">
        <v>93</v>
      </c>
      <c r="H439">
        <v>98</v>
      </c>
      <c r="I439">
        <v>4.9999999999999902</v>
      </c>
      <c r="J439">
        <f>VLOOKUP(A439,raw!A:O,15,FALSE)</f>
        <v>6323</v>
      </c>
      <c r="K439">
        <f>VLOOKUP(A439,[1]Sheet1!A:N,14,FALSE)</f>
        <v>0</v>
      </c>
    </row>
    <row r="440" spans="1:11" x14ac:dyDescent="0.3">
      <c r="A440">
        <v>2015270</v>
      </c>
      <c r="B440" t="s">
        <v>1434</v>
      </c>
      <c r="C440" s="1">
        <f>VLOOKUP(A440,raw!A:P,16,FALSE)</f>
        <v>45406.166666666701</v>
      </c>
      <c r="D440">
        <v>10.99</v>
      </c>
      <c r="E440">
        <v>71</v>
      </c>
      <c r="F440" s="2">
        <v>4.75</v>
      </c>
      <c r="G440">
        <v>58</v>
      </c>
      <c r="H440">
        <v>93</v>
      </c>
      <c r="I440">
        <v>35</v>
      </c>
      <c r="J440">
        <f>VLOOKUP(A440,raw!A:O,15,FALSE)</f>
        <v>6309</v>
      </c>
      <c r="K440">
        <v>1</v>
      </c>
    </row>
    <row r="441" spans="1:11" x14ac:dyDescent="0.3">
      <c r="A441">
        <v>1594940</v>
      </c>
      <c r="B441" t="s">
        <v>1437</v>
      </c>
      <c r="C441" s="1">
        <f>VLOOKUP(A441,raw!A:P,16,FALSE)</f>
        <v>44697.166666666701</v>
      </c>
      <c r="D441">
        <v>15.99</v>
      </c>
      <c r="E441">
        <v>90</v>
      </c>
      <c r="F441" s="2">
        <v>4.18333333333333</v>
      </c>
      <c r="G441">
        <v>85</v>
      </c>
      <c r="H441">
        <v>92</v>
      </c>
      <c r="I441">
        <v>7.0000000000000098</v>
      </c>
      <c r="J441">
        <f>VLOOKUP(A441,raw!A:O,15,FALSE)</f>
        <v>7537</v>
      </c>
      <c r="K441">
        <v>1</v>
      </c>
    </row>
    <row r="442" spans="1:11" x14ac:dyDescent="0.3">
      <c r="A442">
        <v>2653790</v>
      </c>
      <c r="B442" t="s">
        <v>1440</v>
      </c>
      <c r="C442" s="1">
        <f>VLOOKUP(A442,raw!A:P,16,FALSE)</f>
        <v>45259.208333333299</v>
      </c>
      <c r="D442">
        <v>3.99</v>
      </c>
      <c r="E442">
        <v>94</v>
      </c>
      <c r="F442" s="2">
        <v>1.2666666666666699</v>
      </c>
      <c r="G442">
        <v>94</v>
      </c>
      <c r="H442">
        <v>94</v>
      </c>
      <c r="I442">
        <v>0</v>
      </c>
      <c r="J442">
        <f>VLOOKUP(A442,raw!A:O,15,FALSE)</f>
        <v>7019</v>
      </c>
      <c r="K442">
        <f>VLOOKUP(A442,[1]Sheet1!A:N,14,FALSE)</f>
        <v>0</v>
      </c>
    </row>
    <row r="443" spans="1:11" x14ac:dyDescent="0.3">
      <c r="A443">
        <v>1732190</v>
      </c>
      <c r="B443" t="s">
        <v>1443</v>
      </c>
      <c r="C443" s="1">
        <f>VLOOKUP(A443,raw!A:P,16,FALSE)</f>
        <v>44496.166666666701</v>
      </c>
      <c r="D443">
        <v>39.99</v>
      </c>
      <c r="E443">
        <v>81</v>
      </c>
      <c r="F443" s="2">
        <v>17.0833333333333</v>
      </c>
      <c r="G443">
        <v>79</v>
      </c>
      <c r="H443">
        <v>86</v>
      </c>
      <c r="I443">
        <v>7</v>
      </c>
      <c r="J443">
        <f>VLOOKUP(A443,raw!A:O,15,FALSE)</f>
        <v>5523</v>
      </c>
      <c r="K443">
        <f>VLOOKUP(A443,[1]Sheet1!A:N,14,FALSE)</f>
        <v>0</v>
      </c>
    </row>
    <row r="444" spans="1:11" x14ac:dyDescent="0.3">
      <c r="A444">
        <v>1109570</v>
      </c>
      <c r="B444" t="s">
        <v>1445</v>
      </c>
      <c r="C444" s="1">
        <f>VLOOKUP(A444,raw!A:P,16,FALSE)</f>
        <v>44582.208333333299</v>
      </c>
      <c r="D444">
        <v>34.99</v>
      </c>
      <c r="E444">
        <v>94</v>
      </c>
      <c r="F444" s="2">
        <v>8.2833333333333297</v>
      </c>
      <c r="G444">
        <v>93</v>
      </c>
      <c r="H444">
        <v>95</v>
      </c>
      <c r="I444">
        <v>1.99999999999999</v>
      </c>
      <c r="J444">
        <f>VLOOKUP(A444,raw!A:O,15,FALSE)</f>
        <v>5691</v>
      </c>
      <c r="K444">
        <f>VLOOKUP(A444,[1]Sheet1!A:N,14,FALSE)</f>
        <v>0</v>
      </c>
    </row>
    <row r="445" spans="1:11" x14ac:dyDescent="0.3">
      <c r="A445">
        <v>1701520</v>
      </c>
      <c r="B445" t="s">
        <v>1449</v>
      </c>
      <c r="C445" s="1">
        <f>VLOOKUP(A445,raw!A:P,16,FALSE)</f>
        <v>45040.166666666701</v>
      </c>
      <c r="D445">
        <v>24.99</v>
      </c>
      <c r="E445">
        <v>80</v>
      </c>
      <c r="F445" s="2">
        <v>18</v>
      </c>
      <c r="G445">
        <v>74</v>
      </c>
      <c r="H445">
        <v>84</v>
      </c>
      <c r="I445">
        <v>10</v>
      </c>
      <c r="J445">
        <f>VLOOKUP(A445,raw!A:O,15,FALSE)</f>
        <v>7014</v>
      </c>
      <c r="K445">
        <f>VLOOKUP(A445,[1]Sheet1!A:N,14,FALSE)</f>
        <v>0</v>
      </c>
    </row>
    <row r="446" spans="1:11" x14ac:dyDescent="0.3">
      <c r="A446">
        <v>1249970</v>
      </c>
      <c r="B446" t="s">
        <v>1453</v>
      </c>
      <c r="C446" s="1">
        <f>VLOOKUP(A446,raw!A:P,16,FALSE)</f>
        <v>45547</v>
      </c>
      <c r="D446">
        <v>49.99</v>
      </c>
      <c r="E446">
        <v>38</v>
      </c>
      <c r="F446" s="2">
        <v>56.05</v>
      </c>
      <c r="G446">
        <v>15</v>
      </c>
      <c r="H446">
        <v>36</v>
      </c>
      <c r="I446">
        <v>21</v>
      </c>
      <c r="J446">
        <f>VLOOKUP(A446,raw!A:O,15,FALSE)</f>
        <v>6596</v>
      </c>
      <c r="K446">
        <f>VLOOKUP(A446,[1]Sheet1!A:N,14,FALSE)</f>
        <v>0</v>
      </c>
    </row>
    <row r="447" spans="1:11" x14ac:dyDescent="0.3">
      <c r="A447">
        <v>900040</v>
      </c>
      <c r="B447" t="s">
        <v>1456</v>
      </c>
      <c r="C447" s="1">
        <f>VLOOKUP(A447,raw!A:P,16,FALSE)</f>
        <v>44621.208333333299</v>
      </c>
      <c r="D447">
        <v>49.99</v>
      </c>
      <c r="E447">
        <v>74</v>
      </c>
      <c r="F447" s="2">
        <v>57.066666666666698</v>
      </c>
      <c r="G447">
        <v>63</v>
      </c>
      <c r="H447">
        <v>69</v>
      </c>
      <c r="I447">
        <v>5.9999999999999902</v>
      </c>
      <c r="J447">
        <f>VLOOKUP(A447,raw!A:O,15,FALSE)</f>
        <v>6008</v>
      </c>
      <c r="K447">
        <f>VLOOKUP(A447,[1]Sheet1!A:N,14,FALSE)</f>
        <v>0</v>
      </c>
    </row>
    <row r="448" spans="1:11" x14ac:dyDescent="0.3">
      <c r="A448">
        <v>1150760</v>
      </c>
      <c r="B448" t="s">
        <v>1459</v>
      </c>
      <c r="C448" s="1">
        <f>VLOOKUP(A448,raw!A:P,16,FALSE)</f>
        <v>44809.166666666701</v>
      </c>
      <c r="D448">
        <v>19.989999999999998</v>
      </c>
      <c r="E448">
        <v>95</v>
      </c>
      <c r="F448" s="2">
        <v>9.6999999999999993</v>
      </c>
      <c r="G448">
        <v>93</v>
      </c>
      <c r="H448">
        <v>95</v>
      </c>
      <c r="I448">
        <v>1.99999999999999</v>
      </c>
      <c r="J448">
        <f>VLOOKUP(A448,raw!A:O,15,FALSE)</f>
        <v>5549</v>
      </c>
      <c r="K448">
        <v>1</v>
      </c>
    </row>
    <row r="449" spans="1:11" x14ac:dyDescent="0.3">
      <c r="A449">
        <v>1293160</v>
      </c>
      <c r="B449" t="s">
        <v>1463</v>
      </c>
      <c r="C449" s="1">
        <f>VLOOKUP(A449,raw!A:P,16,FALSE)</f>
        <v>44197.208333333299</v>
      </c>
      <c r="D449">
        <v>49.99</v>
      </c>
      <c r="E449">
        <v>89</v>
      </c>
      <c r="F449" s="2">
        <v>16.100000000000001</v>
      </c>
      <c r="G449">
        <v>82</v>
      </c>
      <c r="H449">
        <v>88</v>
      </c>
      <c r="I449">
        <v>6.0000000000000098</v>
      </c>
      <c r="J449">
        <f>VLOOKUP(A449,raw!A:O,15,FALSE)</f>
        <v>8166</v>
      </c>
      <c r="K449">
        <f>VLOOKUP(A449,[1]Sheet1!A:N,14,FALSE)</f>
        <v>0</v>
      </c>
    </row>
    <row r="450" spans="1:11" x14ac:dyDescent="0.3">
      <c r="A450">
        <v>2190290</v>
      </c>
      <c r="B450" t="s">
        <v>1467</v>
      </c>
      <c r="C450" s="1">
        <f>VLOOKUP(A450,raw!A:P,16,FALSE)</f>
        <v>44904.208333333299</v>
      </c>
      <c r="D450">
        <v>12.99</v>
      </c>
      <c r="E450">
        <v>89</v>
      </c>
      <c r="F450" s="2">
        <v>6.95</v>
      </c>
      <c r="G450">
        <v>90</v>
      </c>
      <c r="H450">
        <v>94</v>
      </c>
      <c r="I450">
        <v>3.9999999999999898</v>
      </c>
      <c r="J450">
        <f>VLOOKUP(A450,raw!A:O,15,FALSE)</f>
        <v>6713</v>
      </c>
      <c r="K450">
        <f>VLOOKUP(A450,[1]Sheet1!A:N,14,FALSE)</f>
        <v>0</v>
      </c>
    </row>
    <row r="451" spans="1:11" x14ac:dyDescent="0.3">
      <c r="A451">
        <v>2103140</v>
      </c>
      <c r="B451" t="s">
        <v>1471</v>
      </c>
      <c r="C451" s="1">
        <f>VLOOKUP(A451,raw!A:P,16,FALSE)</f>
        <v>45231.166666666701</v>
      </c>
      <c r="D451">
        <v>15.99</v>
      </c>
      <c r="E451">
        <v>89</v>
      </c>
      <c r="F451" s="2">
        <v>21.466666666666701</v>
      </c>
      <c r="G451">
        <v>85</v>
      </c>
      <c r="H451">
        <v>97</v>
      </c>
      <c r="I451">
        <v>12</v>
      </c>
      <c r="J451">
        <f>VLOOKUP(A451,raw!A:O,15,FALSE)</f>
        <v>6860</v>
      </c>
      <c r="K451">
        <v>1</v>
      </c>
    </row>
    <row r="452" spans="1:11" x14ac:dyDescent="0.3">
      <c r="A452">
        <v>1578650</v>
      </c>
      <c r="B452" t="s">
        <v>1474</v>
      </c>
      <c r="C452" s="1">
        <f>VLOOKUP(A452,raw!A:P,16,FALSE)</f>
        <v>44686.166666666701</v>
      </c>
      <c r="D452">
        <v>19.989999999999998</v>
      </c>
      <c r="E452">
        <v>94</v>
      </c>
      <c r="F452" s="2">
        <v>6.3833333333333302</v>
      </c>
      <c r="G452">
        <v>92</v>
      </c>
      <c r="H452">
        <v>94</v>
      </c>
      <c r="I452">
        <v>1.99999999999999</v>
      </c>
      <c r="J452">
        <f>VLOOKUP(A452,raw!A:O,15,FALSE)</f>
        <v>6262</v>
      </c>
      <c r="K452">
        <f>VLOOKUP(A452,[1]Sheet1!A:N,14,FALSE)</f>
        <v>0</v>
      </c>
    </row>
    <row r="453" spans="1:11" x14ac:dyDescent="0.3">
      <c r="A453">
        <v>2786680</v>
      </c>
      <c r="B453" t="s">
        <v>1478</v>
      </c>
      <c r="C453" s="1">
        <f>VLOOKUP(A453,raw!A:P,16,FALSE)</f>
        <v>45379.166666666701</v>
      </c>
      <c r="D453">
        <v>6.99</v>
      </c>
      <c r="E453">
        <v>96</v>
      </c>
      <c r="F453" s="2">
        <v>3.7166666666666699</v>
      </c>
      <c r="G453">
        <v>95</v>
      </c>
      <c r="H453">
        <v>95</v>
      </c>
      <c r="I453">
        <v>0</v>
      </c>
      <c r="J453">
        <f>VLOOKUP(A453,raw!A:O,15,FALSE)</f>
        <v>6796</v>
      </c>
      <c r="K453">
        <f>VLOOKUP(A453,[1]Sheet1!A:N,14,FALSE)</f>
        <v>0</v>
      </c>
    </row>
    <row r="454" spans="1:11" x14ac:dyDescent="0.3">
      <c r="A454">
        <v>674140</v>
      </c>
      <c r="B454" t="s">
        <v>1481</v>
      </c>
      <c r="C454" s="1">
        <f>VLOOKUP(A454,raw!A:P,16,FALSE)</f>
        <v>44679.166666666701</v>
      </c>
      <c r="D454">
        <v>24.99</v>
      </c>
      <c r="E454">
        <v>98</v>
      </c>
      <c r="F454" s="2">
        <v>1.1000000000000001</v>
      </c>
      <c r="G454">
        <v>89</v>
      </c>
      <c r="H454">
        <v>98</v>
      </c>
      <c r="I454">
        <v>9</v>
      </c>
      <c r="J454">
        <f>VLOOKUP(A454,raw!A:O,15,FALSE)</f>
        <v>5966</v>
      </c>
      <c r="K454">
        <f>VLOOKUP(A454,[1]Sheet1!A:N,14,FALSE)</f>
        <v>0</v>
      </c>
    </row>
    <row r="455" spans="1:11" x14ac:dyDescent="0.3">
      <c r="A455">
        <v>1618540</v>
      </c>
      <c r="B455" t="s">
        <v>1484</v>
      </c>
      <c r="C455" s="1">
        <f>VLOOKUP(A455,raw!A:P,16,FALSE)</f>
        <v>44392.166666666701</v>
      </c>
      <c r="D455">
        <v>11.99</v>
      </c>
      <c r="E455">
        <v>76</v>
      </c>
      <c r="F455" s="2">
        <v>19.4166666666667</v>
      </c>
      <c r="G455">
        <v>58</v>
      </c>
      <c r="H455">
        <v>74</v>
      </c>
      <c r="I455">
        <v>16</v>
      </c>
      <c r="J455">
        <f>VLOOKUP(A455,raw!A:O,15,FALSE)</f>
        <v>5294</v>
      </c>
      <c r="K455">
        <v>1</v>
      </c>
    </row>
    <row r="456" spans="1:11" x14ac:dyDescent="0.3">
      <c r="A456">
        <v>1497440</v>
      </c>
      <c r="B456" t="s">
        <v>1487</v>
      </c>
      <c r="C456" s="1">
        <f>VLOOKUP(A456,raw!A:P,16,FALSE)</f>
        <v>45198.166666666701</v>
      </c>
      <c r="D456">
        <v>24.99</v>
      </c>
      <c r="E456">
        <v>95</v>
      </c>
      <c r="F456" s="2">
        <v>2.2333333333333298</v>
      </c>
      <c r="G456">
        <v>96</v>
      </c>
      <c r="H456">
        <v>94</v>
      </c>
      <c r="I456">
        <v>-2</v>
      </c>
      <c r="J456">
        <f>VLOOKUP(A456,raw!A:O,15,FALSE)</f>
        <v>6184</v>
      </c>
      <c r="K456">
        <f>VLOOKUP(A456,[1]Sheet1!A:N,14,FALSE)</f>
        <v>0</v>
      </c>
    </row>
    <row r="457" spans="1:11" x14ac:dyDescent="0.3">
      <c r="A457">
        <v>1372810</v>
      </c>
      <c r="B457" t="s">
        <v>1490</v>
      </c>
      <c r="C457" s="1">
        <f>VLOOKUP(A457,raw!A:P,16,FALSE)</f>
        <v>44256.208333333299</v>
      </c>
      <c r="D457">
        <v>9.99</v>
      </c>
      <c r="E457">
        <v>87</v>
      </c>
      <c r="F457" s="2">
        <v>6.1333333333333302</v>
      </c>
      <c r="G457">
        <v>86</v>
      </c>
      <c r="H457">
        <v>84</v>
      </c>
      <c r="I457">
        <v>-2</v>
      </c>
      <c r="J457">
        <f>VLOOKUP(A457,raw!A:O,15,FALSE)</f>
        <v>5385</v>
      </c>
      <c r="K457">
        <f>VLOOKUP(A457,[1]Sheet1!A:N,14,FALSE)</f>
        <v>0</v>
      </c>
    </row>
    <row r="458" spans="1:11" x14ac:dyDescent="0.3">
      <c r="A458">
        <v>454120</v>
      </c>
      <c r="B458" t="s">
        <v>1493</v>
      </c>
      <c r="C458" s="1">
        <f>VLOOKUP(A458,raw!A:P,16,FALSE)</f>
        <v>44406.166666666701</v>
      </c>
      <c r="D458">
        <v>34.99</v>
      </c>
      <c r="E458">
        <v>59</v>
      </c>
      <c r="F458" s="2">
        <v>0</v>
      </c>
      <c r="G458">
        <v>49</v>
      </c>
      <c r="H458">
        <v>58</v>
      </c>
      <c r="I458">
        <v>9</v>
      </c>
      <c r="J458">
        <f>VLOOKUP(A458,raw!A:O,15,FALSE)</f>
        <v>6438</v>
      </c>
      <c r="K458">
        <v>1</v>
      </c>
    </row>
    <row r="459" spans="1:11" x14ac:dyDescent="0.3">
      <c r="A459">
        <v>1138660</v>
      </c>
      <c r="B459" t="s">
        <v>1496</v>
      </c>
      <c r="C459" s="1">
        <f>VLOOKUP(A459,raw!A:P,16,FALSE)</f>
        <v>44418.166666666701</v>
      </c>
      <c r="D459">
        <v>24.99</v>
      </c>
      <c r="E459">
        <v>93</v>
      </c>
      <c r="F459" s="2">
        <v>31.6</v>
      </c>
      <c r="G459">
        <v>90</v>
      </c>
      <c r="H459">
        <v>88</v>
      </c>
      <c r="I459">
        <v>-2</v>
      </c>
      <c r="J459">
        <f>VLOOKUP(A459,raw!A:O,15,FALSE)</f>
        <v>5606</v>
      </c>
      <c r="K459">
        <f>VLOOKUP(A459,[1]Sheet1!A:N,14,FALSE)</f>
        <v>0</v>
      </c>
    </row>
    <row r="460" spans="1:11" x14ac:dyDescent="0.3">
      <c r="A460">
        <v>1388590</v>
      </c>
      <c r="B460" t="s">
        <v>1500</v>
      </c>
      <c r="C460" s="1">
        <f>VLOOKUP(A460,raw!A:P,16,FALSE)</f>
        <v>44280.166666666701</v>
      </c>
      <c r="D460">
        <v>19.989999999999998</v>
      </c>
      <c r="E460">
        <v>93</v>
      </c>
      <c r="F460" s="2">
        <v>22.75</v>
      </c>
      <c r="G460">
        <v>83</v>
      </c>
      <c r="H460">
        <v>96</v>
      </c>
      <c r="I460">
        <v>13</v>
      </c>
      <c r="J460">
        <f>VLOOKUP(A460,raw!A:O,15,FALSE)</f>
        <v>6325</v>
      </c>
      <c r="K460">
        <f>VLOOKUP(A460,[1]Sheet1!A:N,14,FALSE)</f>
        <v>0</v>
      </c>
    </row>
    <row r="461" spans="1:11" x14ac:dyDescent="0.3">
      <c r="A461">
        <v>1179080</v>
      </c>
      <c r="B461" t="s">
        <v>1502</v>
      </c>
      <c r="C461" s="1">
        <f>VLOOKUP(A461,raw!A:P,16,FALSE)</f>
        <v>44855.166666666701</v>
      </c>
      <c r="D461">
        <v>14.99</v>
      </c>
      <c r="E461">
        <v>96</v>
      </c>
      <c r="F461" s="2">
        <v>5.4</v>
      </c>
      <c r="G461">
        <v>97</v>
      </c>
      <c r="H461">
        <v>95</v>
      </c>
      <c r="I461">
        <v>-2</v>
      </c>
      <c r="J461">
        <f>VLOOKUP(A461,raw!A:O,15,FALSE)</f>
        <v>6269</v>
      </c>
      <c r="K461">
        <f>VLOOKUP(A461,[1]Sheet1!A:N,14,FALSE)</f>
        <v>0</v>
      </c>
    </row>
    <row r="462" spans="1:11" x14ac:dyDescent="0.3">
      <c r="A462">
        <v>1220010</v>
      </c>
      <c r="B462" t="s">
        <v>1505</v>
      </c>
      <c r="C462" s="1">
        <f>VLOOKUP(A462,raw!A:P,16,FALSE)</f>
        <v>44217.208333333299</v>
      </c>
      <c r="D462">
        <v>19.989999999999998</v>
      </c>
      <c r="E462">
        <v>87</v>
      </c>
      <c r="F462" s="2">
        <v>92.0833333333333</v>
      </c>
      <c r="G462">
        <v>88</v>
      </c>
      <c r="H462">
        <v>77</v>
      </c>
      <c r="I462">
        <v>-11</v>
      </c>
      <c r="J462">
        <f>VLOOKUP(A462,raw!A:O,15,FALSE)</f>
        <v>6795</v>
      </c>
      <c r="K462">
        <v>1</v>
      </c>
    </row>
    <row r="463" spans="1:11" x14ac:dyDescent="0.3">
      <c r="A463">
        <v>2458530</v>
      </c>
      <c r="B463" t="s">
        <v>1508</v>
      </c>
      <c r="C463" s="1">
        <f>VLOOKUP(A463,raw!A:P,16,FALSE)</f>
        <v>45128.166666666701</v>
      </c>
      <c r="D463">
        <v>34.99</v>
      </c>
      <c r="E463">
        <v>99</v>
      </c>
      <c r="F463" s="2">
        <v>3.18333333333333</v>
      </c>
      <c r="G463">
        <v>99</v>
      </c>
      <c r="H463">
        <v>100</v>
      </c>
      <c r="I463">
        <v>1</v>
      </c>
      <c r="J463">
        <f>VLOOKUP(A463,raw!A:O,15,FALSE)</f>
        <v>6470</v>
      </c>
      <c r="K463">
        <f>VLOOKUP(A463,[1]Sheet1!A:N,14,FALSE)</f>
        <v>0</v>
      </c>
    </row>
    <row r="464" spans="1:11" x14ac:dyDescent="0.3">
      <c r="A464">
        <v>1272160</v>
      </c>
      <c r="B464" t="s">
        <v>1512</v>
      </c>
      <c r="C464" s="1">
        <f>VLOOKUP(A464,raw!A:P,16,FALSE)</f>
        <v>44259.208333333299</v>
      </c>
      <c r="D464">
        <v>19.989999999999998</v>
      </c>
      <c r="E464">
        <v>91</v>
      </c>
      <c r="F464" s="2">
        <v>12.1</v>
      </c>
      <c r="G464">
        <v>88</v>
      </c>
      <c r="H464">
        <v>90</v>
      </c>
      <c r="I464">
        <v>2</v>
      </c>
      <c r="J464">
        <f>VLOOKUP(A464,raw!A:O,15,FALSE)</f>
        <v>7558</v>
      </c>
      <c r="K464">
        <f>VLOOKUP(A464,[1]Sheet1!A:N,14,FALSE)</f>
        <v>0</v>
      </c>
    </row>
    <row r="465" spans="1:11" x14ac:dyDescent="0.3">
      <c r="A465">
        <v>1801110</v>
      </c>
      <c r="B465" t="s">
        <v>1516</v>
      </c>
      <c r="C465" s="1">
        <f>VLOOKUP(A465,raw!A:P,16,FALSE)</f>
        <v>44970.208333333299</v>
      </c>
      <c r="D465">
        <v>5.49</v>
      </c>
      <c r="E465">
        <v>91</v>
      </c>
      <c r="F465" s="2">
        <v>4.43333333333333</v>
      </c>
      <c r="G465">
        <v>76</v>
      </c>
      <c r="H465">
        <v>96</v>
      </c>
      <c r="I465">
        <v>20</v>
      </c>
      <c r="J465">
        <f>VLOOKUP(A465,raw!A:O,15,FALSE)</f>
        <v>7484</v>
      </c>
      <c r="K465">
        <v>1</v>
      </c>
    </row>
    <row r="466" spans="1:11" x14ac:dyDescent="0.3">
      <c r="A466">
        <v>2429860</v>
      </c>
      <c r="B466" t="s">
        <v>1520</v>
      </c>
      <c r="C466" s="1">
        <f>VLOOKUP(A466,raw!A:P,16,FALSE)</f>
        <v>45373.166666666701</v>
      </c>
      <c r="D466">
        <v>12.99</v>
      </c>
      <c r="E466">
        <v>97</v>
      </c>
      <c r="F466" s="2">
        <v>15.883333333333301</v>
      </c>
      <c r="G466">
        <v>97</v>
      </c>
      <c r="H466">
        <v>94</v>
      </c>
      <c r="I466">
        <v>-3</v>
      </c>
      <c r="J466">
        <f>VLOOKUP(A466,raw!A:O,15,FALSE)</f>
        <v>6844</v>
      </c>
      <c r="K466">
        <f>VLOOKUP(A466,[1]Sheet1!A:N,14,FALSE)</f>
        <v>0</v>
      </c>
    </row>
    <row r="467" spans="1:11" x14ac:dyDescent="0.3">
      <c r="A467">
        <v>1043810</v>
      </c>
      <c r="B467" t="s">
        <v>1523</v>
      </c>
      <c r="C467" s="1">
        <f>VLOOKUP(A467,raw!A:P,16,FALSE)</f>
        <v>45526</v>
      </c>
      <c r="D467">
        <v>19.989999999999998</v>
      </c>
      <c r="E467">
        <v>98</v>
      </c>
      <c r="F467" s="2">
        <v>5.6166666666666698</v>
      </c>
      <c r="G467">
        <v>95</v>
      </c>
      <c r="H467">
        <v>99</v>
      </c>
      <c r="I467">
        <v>4</v>
      </c>
      <c r="J467">
        <f>VLOOKUP(A467,raw!A:O,15,FALSE)</f>
        <v>5841</v>
      </c>
      <c r="K467">
        <f>VLOOKUP(A467,[1]Sheet1!A:N,14,FALSE)</f>
        <v>0</v>
      </c>
    </row>
    <row r="468" spans="1:11" x14ac:dyDescent="0.3">
      <c r="A468">
        <v>1173770</v>
      </c>
      <c r="B468" t="s">
        <v>1527</v>
      </c>
      <c r="C468" s="1">
        <f>VLOOKUP(A468,raw!A:P,16,FALSE)</f>
        <v>44420.166666666701</v>
      </c>
      <c r="D468">
        <v>11.99</v>
      </c>
      <c r="E468">
        <v>94</v>
      </c>
      <c r="F468" s="2">
        <v>14.4166666666667</v>
      </c>
      <c r="G468">
        <v>93</v>
      </c>
      <c r="H468">
        <v>95</v>
      </c>
      <c r="I468">
        <v>1.99999999999999</v>
      </c>
      <c r="J468">
        <f>VLOOKUP(A468,raw!A:O,15,FALSE)</f>
        <v>6039</v>
      </c>
      <c r="K468">
        <f>VLOOKUP(A468,[1]Sheet1!A:N,14,FALSE)</f>
        <v>0</v>
      </c>
    </row>
    <row r="469" spans="1:11" x14ac:dyDescent="0.3">
      <c r="A469">
        <v>1359980</v>
      </c>
      <c r="B469" t="s">
        <v>1529</v>
      </c>
      <c r="C469" s="1">
        <f>VLOOKUP(A469,raw!A:P,16,FALSE)</f>
        <v>44721.166666666701</v>
      </c>
      <c r="D469">
        <v>19.989999999999998</v>
      </c>
      <c r="E469">
        <v>96</v>
      </c>
      <c r="F469" s="2">
        <v>2.7166666666666699</v>
      </c>
      <c r="G469">
        <v>95</v>
      </c>
      <c r="H469">
        <v>96</v>
      </c>
      <c r="I469">
        <v>1</v>
      </c>
      <c r="J469">
        <f>VLOOKUP(A469,raw!A:O,15,FALSE)</f>
        <v>7506</v>
      </c>
      <c r="K469">
        <f>VLOOKUP(A469,[1]Sheet1!A:N,14,FALSE)</f>
        <v>0</v>
      </c>
    </row>
    <row r="470" spans="1:11" x14ac:dyDescent="0.3">
      <c r="A470">
        <v>1330470</v>
      </c>
      <c r="B470" t="s">
        <v>1533</v>
      </c>
      <c r="C470" s="1">
        <f>VLOOKUP(A470,raw!A:P,16,FALSE)</f>
        <v>44471.166666666701</v>
      </c>
      <c r="D470">
        <v>29.99</v>
      </c>
      <c r="E470">
        <v>89</v>
      </c>
      <c r="F470" s="2">
        <v>3.4166666666666701</v>
      </c>
      <c r="G470">
        <v>88</v>
      </c>
      <c r="H470">
        <v>88</v>
      </c>
      <c r="I470">
        <v>0</v>
      </c>
      <c r="J470">
        <f>VLOOKUP(A470,raw!A:O,15,FALSE)</f>
        <v>6181</v>
      </c>
      <c r="K470">
        <f>VLOOKUP(A470,[1]Sheet1!A:N,14,FALSE)</f>
        <v>0</v>
      </c>
    </row>
    <row r="471" spans="1:11" x14ac:dyDescent="0.3">
      <c r="A471">
        <v>2187290</v>
      </c>
      <c r="B471" t="s">
        <v>1536</v>
      </c>
      <c r="C471" s="1">
        <f>VLOOKUP(A471,raw!A:P,16,FALSE)</f>
        <v>45021.166666666701</v>
      </c>
      <c r="D471">
        <v>6.99</v>
      </c>
      <c r="E471">
        <v>92</v>
      </c>
      <c r="F471" s="2">
        <v>11.0666666666667</v>
      </c>
      <c r="G471">
        <v>79</v>
      </c>
      <c r="H471">
        <v>90</v>
      </c>
      <c r="I471">
        <v>11</v>
      </c>
      <c r="J471">
        <f>VLOOKUP(A471,raw!A:O,15,FALSE)</f>
        <v>8172</v>
      </c>
      <c r="K471">
        <f>VLOOKUP(A471,[1]Sheet1!A:N,14,FALSE)</f>
        <v>0</v>
      </c>
    </row>
    <row r="472" spans="1:11" x14ac:dyDescent="0.3">
      <c r="A472">
        <v>1972440</v>
      </c>
      <c r="B472" t="s">
        <v>1539</v>
      </c>
      <c r="C472" s="1">
        <f>VLOOKUP(A472,raw!A:P,16,FALSE)</f>
        <v>44693.166666666701</v>
      </c>
      <c r="D472">
        <v>9.99</v>
      </c>
      <c r="E472">
        <v>92</v>
      </c>
      <c r="F472" s="2">
        <v>2.6666666666666701</v>
      </c>
      <c r="G472">
        <v>81</v>
      </c>
      <c r="H472">
        <v>93</v>
      </c>
      <c r="I472">
        <v>12</v>
      </c>
      <c r="J472">
        <f>VLOOKUP(A472,raw!A:O,15,FALSE)</f>
        <v>5742</v>
      </c>
      <c r="K472">
        <f>VLOOKUP(A472,[1]Sheet1!A:N,14,FALSE)</f>
        <v>0</v>
      </c>
    </row>
    <row r="473" spans="1:11" x14ac:dyDescent="0.3">
      <c r="A473">
        <v>1328840</v>
      </c>
      <c r="B473" t="s">
        <v>1542</v>
      </c>
      <c r="C473" s="1">
        <f>VLOOKUP(A473,raw!A:P,16,FALSE)</f>
        <v>44783.166666666701</v>
      </c>
      <c r="D473">
        <v>19.989999999999998</v>
      </c>
      <c r="E473">
        <v>98</v>
      </c>
      <c r="F473" s="2">
        <v>0</v>
      </c>
      <c r="G473">
        <v>98</v>
      </c>
      <c r="H473">
        <v>97</v>
      </c>
      <c r="I473">
        <v>-1</v>
      </c>
      <c r="J473">
        <f>VLOOKUP(A473,raw!A:O,15,FALSE)</f>
        <v>5912</v>
      </c>
      <c r="K473">
        <f>VLOOKUP(A473,[1]Sheet1!A:N,14,FALSE)</f>
        <v>0</v>
      </c>
    </row>
    <row r="474" spans="1:11" x14ac:dyDescent="0.3">
      <c r="A474">
        <v>927350</v>
      </c>
      <c r="B474" t="s">
        <v>1546</v>
      </c>
      <c r="C474" s="1">
        <f>VLOOKUP(A474,raw!A:P,16,FALSE)</f>
        <v>44326.166666666701</v>
      </c>
      <c r="D474">
        <v>19.989999999999998</v>
      </c>
      <c r="E474">
        <v>48</v>
      </c>
      <c r="F474" s="2">
        <v>3.8</v>
      </c>
      <c r="G474">
        <v>43</v>
      </c>
      <c r="H474">
        <v>47</v>
      </c>
      <c r="I474">
        <v>4</v>
      </c>
      <c r="J474">
        <f>VLOOKUP(A474,raw!A:O,15,FALSE)</f>
        <v>7568</v>
      </c>
      <c r="K474">
        <f>VLOOKUP(A474,[1]Sheet1!A:N,14,FALSE)</f>
        <v>0</v>
      </c>
    </row>
    <row r="475" spans="1:11" x14ac:dyDescent="0.3">
      <c r="A475">
        <v>1504500</v>
      </c>
      <c r="B475" t="s">
        <v>1548</v>
      </c>
      <c r="C475" s="1">
        <f>VLOOKUP(A475,raw!A:P,16,FALSE)</f>
        <v>44439.166666666701</v>
      </c>
      <c r="D475">
        <v>24.99</v>
      </c>
      <c r="E475">
        <v>97</v>
      </c>
      <c r="F475" s="2">
        <v>8.3333333333333304</v>
      </c>
      <c r="G475">
        <v>97</v>
      </c>
      <c r="H475">
        <v>95</v>
      </c>
      <c r="I475">
        <v>-2</v>
      </c>
      <c r="J475">
        <f>VLOOKUP(A475,raw!A:O,15,FALSE)</f>
        <v>8325</v>
      </c>
      <c r="K475">
        <f>VLOOKUP(A475,[1]Sheet1!A:N,14,FALSE)</f>
        <v>0</v>
      </c>
    </row>
    <row r="476" spans="1:11" x14ac:dyDescent="0.3">
      <c r="A476">
        <v>1328350</v>
      </c>
      <c r="B476" t="s">
        <v>1551</v>
      </c>
      <c r="C476" s="1">
        <f>VLOOKUP(A476,raw!A:P,16,FALSE)</f>
        <v>44673.166666666701</v>
      </c>
      <c r="D476">
        <v>24.99</v>
      </c>
      <c r="E476">
        <v>96</v>
      </c>
      <c r="F476" s="2">
        <v>4.56666666666667</v>
      </c>
      <c r="G476">
        <v>89</v>
      </c>
      <c r="H476">
        <v>96</v>
      </c>
      <c r="I476">
        <v>7</v>
      </c>
      <c r="J476">
        <f>VLOOKUP(A476,raw!A:O,15,FALSE)</f>
        <v>5791</v>
      </c>
      <c r="K476">
        <v>1</v>
      </c>
    </row>
    <row r="477" spans="1:11" x14ac:dyDescent="0.3">
      <c r="A477">
        <v>1206610</v>
      </c>
      <c r="B477" t="s">
        <v>1555</v>
      </c>
      <c r="C477" s="1">
        <f>VLOOKUP(A477,raw!A:P,16,FALSE)</f>
        <v>44532.208333333299</v>
      </c>
      <c r="D477">
        <v>9.99</v>
      </c>
      <c r="E477">
        <v>85</v>
      </c>
      <c r="F477" s="2">
        <v>1.31666666666667</v>
      </c>
      <c r="G477">
        <v>85</v>
      </c>
      <c r="H477">
        <v>84</v>
      </c>
      <c r="I477">
        <v>-1</v>
      </c>
      <c r="J477">
        <f>VLOOKUP(A477,raw!A:O,15,FALSE)</f>
        <v>5988</v>
      </c>
      <c r="K477">
        <f>VLOOKUP(A477,[1]Sheet1!A:N,14,FALSE)</f>
        <v>0</v>
      </c>
    </row>
    <row r="478" spans="1:11" x14ac:dyDescent="0.3">
      <c r="A478">
        <v>1473350</v>
      </c>
      <c r="B478" t="s">
        <v>1558</v>
      </c>
      <c r="C478" s="1">
        <f>VLOOKUP(A478,raw!A:P,16,FALSE)</f>
        <v>45274.208333333299</v>
      </c>
      <c r="D478">
        <v>6.99</v>
      </c>
      <c r="E478">
        <v>97</v>
      </c>
      <c r="F478" s="2">
        <v>14.8333333333333</v>
      </c>
      <c r="G478">
        <v>95</v>
      </c>
      <c r="H478">
        <v>97</v>
      </c>
      <c r="I478">
        <v>2</v>
      </c>
      <c r="J478">
        <f>VLOOKUP(A478,raw!A:O,15,FALSE)</f>
        <v>5815</v>
      </c>
      <c r="K478">
        <f>VLOOKUP(A478,[1]Sheet1!A:N,14,FALSE)</f>
        <v>0</v>
      </c>
    </row>
    <row r="479" spans="1:11" x14ac:dyDescent="0.3">
      <c r="A479">
        <v>2666510</v>
      </c>
      <c r="B479" t="s">
        <v>1562</v>
      </c>
      <c r="C479" s="1">
        <f>VLOOKUP(A479,raw!A:P,16,FALSE)</f>
        <v>45408.166666666701</v>
      </c>
      <c r="D479">
        <v>6.99</v>
      </c>
      <c r="E479">
        <v>97</v>
      </c>
      <c r="F479" s="2">
        <v>58.7</v>
      </c>
      <c r="G479">
        <v>95</v>
      </c>
      <c r="H479">
        <v>97</v>
      </c>
      <c r="I479">
        <v>2</v>
      </c>
      <c r="J479">
        <f>VLOOKUP(A479,raw!A:O,15,FALSE)</f>
        <v>7976</v>
      </c>
      <c r="K479">
        <f>VLOOKUP(A479,[1]Sheet1!A:N,14,FALSE)</f>
        <v>0</v>
      </c>
    </row>
    <row r="480" spans="1:11" x14ac:dyDescent="0.3">
      <c r="A480">
        <v>2095300</v>
      </c>
      <c r="B480" t="s">
        <v>1565</v>
      </c>
      <c r="C480" s="1">
        <f>VLOOKUP(A480,raw!A:P,16,FALSE)</f>
        <v>44934.208333333299</v>
      </c>
      <c r="D480">
        <v>9.99</v>
      </c>
      <c r="E480">
        <v>88</v>
      </c>
      <c r="F480" s="2">
        <v>6.3833333333333302</v>
      </c>
      <c r="G480">
        <v>88</v>
      </c>
      <c r="H480">
        <v>87</v>
      </c>
      <c r="I480">
        <v>-1</v>
      </c>
      <c r="J480">
        <f>VLOOKUP(A480,raw!A:O,15,FALSE)</f>
        <v>6942</v>
      </c>
      <c r="K480">
        <f>VLOOKUP(A480,[1]Sheet1!A:N,14,FALSE)</f>
        <v>0</v>
      </c>
    </row>
    <row r="481" spans="1:11" x14ac:dyDescent="0.3">
      <c r="A481">
        <v>2194530</v>
      </c>
      <c r="B481" t="s">
        <v>1568</v>
      </c>
      <c r="C481" s="1">
        <f>VLOOKUP(A481,raw!A:P,16,FALSE)</f>
        <v>45218.166666666701</v>
      </c>
      <c r="D481">
        <v>10.99</v>
      </c>
      <c r="E481">
        <v>95</v>
      </c>
      <c r="F481" s="2">
        <v>38.133333333333297</v>
      </c>
      <c r="G481">
        <v>95</v>
      </c>
      <c r="H481">
        <v>87</v>
      </c>
      <c r="I481">
        <v>-8</v>
      </c>
      <c r="J481">
        <f>VLOOKUP(A481,raw!A:O,15,FALSE)</f>
        <v>8989</v>
      </c>
      <c r="K481">
        <f>VLOOKUP(A481,[1]Sheet1!A:N,14,FALSE)</f>
        <v>0</v>
      </c>
    </row>
    <row r="482" spans="1:11" x14ac:dyDescent="0.3">
      <c r="A482">
        <v>2068280</v>
      </c>
      <c r="B482" t="s">
        <v>1571</v>
      </c>
      <c r="C482" s="1">
        <f>VLOOKUP(A482,raw!A:P,16,FALSE)</f>
        <v>44910.208333333299</v>
      </c>
      <c r="D482">
        <v>8.99</v>
      </c>
      <c r="E482">
        <v>88</v>
      </c>
      <c r="F482" s="2">
        <v>24.7</v>
      </c>
      <c r="G482">
        <v>80</v>
      </c>
      <c r="H482">
        <v>89</v>
      </c>
      <c r="I482">
        <v>9</v>
      </c>
      <c r="J482">
        <f>VLOOKUP(A482,raw!A:O,15,FALSE)</f>
        <v>5133</v>
      </c>
      <c r="K482">
        <v>1</v>
      </c>
    </row>
    <row r="483" spans="1:11" x14ac:dyDescent="0.3">
      <c r="A483">
        <v>1458100</v>
      </c>
      <c r="B483" t="s">
        <v>1574</v>
      </c>
      <c r="C483" s="1">
        <f>VLOOKUP(A483,raw!A:P,16,FALSE)</f>
        <v>44293.166666666701</v>
      </c>
      <c r="D483">
        <v>14.99</v>
      </c>
      <c r="E483">
        <v>90</v>
      </c>
      <c r="F483" s="2">
        <v>0</v>
      </c>
      <c r="G483">
        <v>86</v>
      </c>
      <c r="H483">
        <v>91</v>
      </c>
      <c r="I483">
        <v>5</v>
      </c>
      <c r="J483">
        <f>VLOOKUP(A483,raw!A:O,15,FALSE)</f>
        <v>7548</v>
      </c>
      <c r="K483">
        <f>VLOOKUP(A483,[1]Sheet1!A:N,14,FALSE)</f>
        <v>0</v>
      </c>
    </row>
    <row r="484" spans="1:11" x14ac:dyDescent="0.3">
      <c r="A484">
        <v>1745510</v>
      </c>
      <c r="B484" t="s">
        <v>1577</v>
      </c>
      <c r="C484" s="1">
        <f>VLOOKUP(A484,raw!A:P,16,FALSE)</f>
        <v>44635.166666666701</v>
      </c>
      <c r="D484">
        <v>13.99</v>
      </c>
      <c r="E484">
        <v>92</v>
      </c>
      <c r="F484" s="2">
        <v>2.65</v>
      </c>
      <c r="G484">
        <v>96</v>
      </c>
      <c r="H484">
        <v>91</v>
      </c>
      <c r="I484">
        <v>-4.9999999999999902</v>
      </c>
      <c r="J484">
        <f>VLOOKUP(A484,raw!A:O,15,FALSE)</f>
        <v>7280</v>
      </c>
      <c r="K484">
        <v>1</v>
      </c>
    </row>
    <row r="485" spans="1:11" x14ac:dyDescent="0.3">
      <c r="A485">
        <v>1443200</v>
      </c>
      <c r="B485" t="s">
        <v>1581</v>
      </c>
      <c r="C485" s="1">
        <f>VLOOKUP(A485,raw!A:P,16,FALSE)</f>
        <v>44357.166666666701</v>
      </c>
      <c r="D485">
        <v>9.99</v>
      </c>
      <c r="E485">
        <v>96</v>
      </c>
      <c r="F485" s="2">
        <v>2.5833333333333299</v>
      </c>
      <c r="G485">
        <v>100</v>
      </c>
      <c r="H485">
        <v>96</v>
      </c>
      <c r="I485">
        <v>-4</v>
      </c>
      <c r="J485">
        <f>VLOOKUP(A485,raw!A:O,15,FALSE)</f>
        <v>5376</v>
      </c>
      <c r="K485">
        <f>VLOOKUP(A485,[1]Sheet1!A:N,14,FALSE)</f>
        <v>0</v>
      </c>
    </row>
    <row r="486" spans="1:11" x14ac:dyDescent="0.3">
      <c r="A486">
        <v>2067920</v>
      </c>
      <c r="B486" t="s">
        <v>1584</v>
      </c>
      <c r="C486" s="1">
        <f>VLOOKUP(A486,raw!A:P,16,FALSE)</f>
        <v>44823.166666666701</v>
      </c>
      <c r="D486">
        <v>8.99</v>
      </c>
      <c r="E486">
        <v>89</v>
      </c>
      <c r="F486" s="2">
        <v>49.383333333333297</v>
      </c>
      <c r="G486">
        <v>85</v>
      </c>
      <c r="H486">
        <v>95</v>
      </c>
      <c r="I486">
        <v>10</v>
      </c>
      <c r="J486">
        <f>VLOOKUP(A486,raw!A:O,15,FALSE)</f>
        <v>5472</v>
      </c>
      <c r="K486">
        <v>1</v>
      </c>
    </row>
    <row r="487" spans="1:11" x14ac:dyDescent="0.3">
      <c r="A487">
        <v>2113850</v>
      </c>
      <c r="B487" t="s">
        <v>1588</v>
      </c>
      <c r="C487" s="1">
        <f>VLOOKUP(A487,raw!A:P,16,FALSE)</f>
        <v>45390.166666666701</v>
      </c>
      <c r="D487">
        <v>11.99</v>
      </c>
      <c r="E487">
        <v>97</v>
      </c>
      <c r="F487" s="2">
        <v>7.05</v>
      </c>
      <c r="G487">
        <v>94</v>
      </c>
      <c r="H487">
        <v>98</v>
      </c>
      <c r="I487">
        <v>4</v>
      </c>
      <c r="J487">
        <f>VLOOKUP(A487,raw!A:O,15,FALSE)</f>
        <v>6245</v>
      </c>
      <c r="K487">
        <f>VLOOKUP(A487,[1]Sheet1!A:N,14,FALSE)</f>
        <v>0</v>
      </c>
    </row>
    <row r="488" spans="1:11" x14ac:dyDescent="0.3">
      <c r="A488">
        <v>1307580</v>
      </c>
      <c r="B488" t="s">
        <v>1591</v>
      </c>
      <c r="C488" s="1">
        <f>VLOOKUP(A488,raw!A:P,16,FALSE)</f>
        <v>44456.166666666701</v>
      </c>
      <c r="D488">
        <v>19.989999999999998</v>
      </c>
      <c r="E488">
        <v>99</v>
      </c>
      <c r="F488" s="2">
        <v>4.95</v>
      </c>
      <c r="G488">
        <v>99</v>
      </c>
      <c r="H488">
        <v>99</v>
      </c>
      <c r="I488">
        <v>0</v>
      </c>
      <c r="J488">
        <f>VLOOKUP(A488,raw!A:O,15,FALSE)</f>
        <v>6899</v>
      </c>
      <c r="K488">
        <f>VLOOKUP(A488,[1]Sheet1!A:N,14,FALSE)</f>
        <v>0</v>
      </c>
    </row>
    <row r="489" spans="1:11" x14ac:dyDescent="0.3">
      <c r="A489">
        <v>1718870</v>
      </c>
      <c r="B489" t="s">
        <v>1595</v>
      </c>
      <c r="C489" s="1">
        <f>VLOOKUP(A489,raw!A:P,16,FALSE)</f>
        <v>44609.208333333299</v>
      </c>
      <c r="D489">
        <v>14.99</v>
      </c>
      <c r="E489">
        <v>96</v>
      </c>
      <c r="F489" s="2">
        <v>0</v>
      </c>
      <c r="G489">
        <v>95</v>
      </c>
      <c r="H489">
        <v>97</v>
      </c>
      <c r="I489">
        <v>2</v>
      </c>
      <c r="J489">
        <f>VLOOKUP(A489,raw!A:O,15,FALSE)</f>
        <v>5206</v>
      </c>
      <c r="K489">
        <v>1</v>
      </c>
    </row>
    <row r="490" spans="1:11" x14ac:dyDescent="0.3">
      <c r="A490">
        <v>1866180</v>
      </c>
      <c r="B490" t="s">
        <v>1598</v>
      </c>
      <c r="C490" s="1">
        <f>VLOOKUP(A490,raw!A:P,16,FALSE)</f>
        <v>44776.166666666701</v>
      </c>
      <c r="D490">
        <v>9.99</v>
      </c>
      <c r="E490">
        <v>91</v>
      </c>
      <c r="F490" s="2">
        <v>4.6500000000000004</v>
      </c>
      <c r="G490">
        <v>74</v>
      </c>
      <c r="H490">
        <v>92</v>
      </c>
      <c r="I490">
        <v>18</v>
      </c>
      <c r="J490">
        <f>VLOOKUP(A490,raw!A:O,15,FALSE)</f>
        <v>5919</v>
      </c>
      <c r="K490">
        <f>VLOOKUP(A490,[1]Sheet1!A:N,14,FALSE)</f>
        <v>0</v>
      </c>
    </row>
    <row r="491" spans="1:11" x14ac:dyDescent="0.3">
      <c r="A491">
        <v>1684930</v>
      </c>
      <c r="B491" t="s">
        <v>1602</v>
      </c>
      <c r="C491" s="1">
        <f>VLOOKUP(A491,raw!A:P,16,FALSE)</f>
        <v>44847.166666666701</v>
      </c>
      <c r="D491">
        <v>9.99</v>
      </c>
      <c r="E491">
        <v>99</v>
      </c>
      <c r="F491" s="2">
        <v>7.2666666666666702</v>
      </c>
      <c r="G491">
        <v>100</v>
      </c>
      <c r="H491">
        <v>98</v>
      </c>
      <c r="I491">
        <v>-2</v>
      </c>
      <c r="J491">
        <f>VLOOKUP(A491,raw!A:O,15,FALSE)</f>
        <v>6206</v>
      </c>
      <c r="K491">
        <f>VLOOKUP(A491,[1]Sheet1!A:N,14,FALSE)</f>
        <v>0</v>
      </c>
    </row>
    <row r="492" spans="1:11" x14ac:dyDescent="0.3">
      <c r="A492">
        <v>2276930</v>
      </c>
      <c r="B492" t="s">
        <v>1606</v>
      </c>
      <c r="C492" s="1">
        <f>VLOOKUP(A492,raw!A:P,16,FALSE)</f>
        <v>45175.166666666701</v>
      </c>
      <c r="D492">
        <v>5.99</v>
      </c>
      <c r="E492">
        <v>94</v>
      </c>
      <c r="F492" s="2">
        <v>10.9166666666667</v>
      </c>
      <c r="G492">
        <v>87</v>
      </c>
      <c r="H492">
        <v>94</v>
      </c>
      <c r="I492">
        <v>7</v>
      </c>
      <c r="J492">
        <f>VLOOKUP(A492,raw!A:O,15,FALSE)</f>
        <v>5525</v>
      </c>
      <c r="K492">
        <f>VLOOKUP(A492,[1]Sheet1!A:N,14,FALSE)</f>
        <v>0</v>
      </c>
    </row>
    <row r="493" spans="1:11" x14ac:dyDescent="0.3">
      <c r="A493">
        <v>1316680</v>
      </c>
      <c r="B493" t="s">
        <v>1609</v>
      </c>
      <c r="C493" s="1">
        <f>VLOOKUP(A493,raw!A:P,16,FALSE)</f>
        <v>45513</v>
      </c>
      <c r="D493">
        <v>11.99</v>
      </c>
      <c r="E493">
        <v>90</v>
      </c>
      <c r="F493" s="2">
        <v>7.6333333333333302</v>
      </c>
      <c r="G493">
        <v>86</v>
      </c>
      <c r="H493">
        <v>89</v>
      </c>
      <c r="I493">
        <v>3</v>
      </c>
      <c r="J493">
        <f>VLOOKUP(A493,raw!A:O,15,FALSE)</f>
        <v>5731</v>
      </c>
      <c r="K493">
        <f>VLOOKUP(A493,[1]Sheet1!A:N,14,FALSE)</f>
        <v>0</v>
      </c>
    </row>
    <row r="494" spans="1:11" x14ac:dyDescent="0.3">
      <c r="A494">
        <v>1846170</v>
      </c>
      <c r="B494" t="s">
        <v>1612</v>
      </c>
      <c r="C494" s="1">
        <f>VLOOKUP(A494,raw!A:P,16,FALSE)</f>
        <v>44629.208333333299</v>
      </c>
      <c r="D494">
        <v>7.99</v>
      </c>
      <c r="E494">
        <v>93</v>
      </c>
      <c r="F494" s="2">
        <v>0.91666666666666696</v>
      </c>
      <c r="G494">
        <v>91</v>
      </c>
      <c r="H494">
        <v>93</v>
      </c>
      <c r="I494">
        <v>2</v>
      </c>
      <c r="J494">
        <f>VLOOKUP(A494,raw!A:O,15,FALSE)</f>
        <v>7727</v>
      </c>
      <c r="K494">
        <f>VLOOKUP(A494,[1]Sheet1!A:N,14,FALSE)</f>
        <v>0</v>
      </c>
    </row>
    <row r="495" spans="1:11" x14ac:dyDescent="0.3">
      <c r="A495">
        <v>2291850</v>
      </c>
      <c r="B495" t="s">
        <v>1615</v>
      </c>
      <c r="C495" s="1">
        <f>VLOOKUP(A495,raw!A:P,16,FALSE)</f>
        <v>45196.166666666701</v>
      </c>
      <c r="D495">
        <v>4.99</v>
      </c>
      <c r="E495">
        <v>98</v>
      </c>
      <c r="F495" s="2">
        <v>3.68333333333333</v>
      </c>
      <c r="G495">
        <v>99</v>
      </c>
      <c r="H495">
        <v>98</v>
      </c>
      <c r="I495">
        <v>-1</v>
      </c>
      <c r="J495">
        <f>VLOOKUP(A495,raw!A:O,15,FALSE)</f>
        <v>5560</v>
      </c>
      <c r="K495">
        <f>VLOOKUP(A495,[1]Sheet1!A:N,14,FALSE)</f>
        <v>0</v>
      </c>
    </row>
    <row r="496" spans="1:11" x14ac:dyDescent="0.3">
      <c r="A496">
        <v>1161170</v>
      </c>
      <c r="B496" t="s">
        <v>1617</v>
      </c>
      <c r="C496" s="1">
        <f>VLOOKUP(A496,raw!A:P,16,FALSE)</f>
        <v>44448.166666666701</v>
      </c>
      <c r="D496">
        <v>14.99</v>
      </c>
      <c r="E496">
        <v>97</v>
      </c>
      <c r="F496" s="2">
        <v>3.7833333333333301</v>
      </c>
      <c r="G496">
        <v>97</v>
      </c>
      <c r="H496">
        <v>95</v>
      </c>
      <c r="I496">
        <v>-2</v>
      </c>
      <c r="J496">
        <f>VLOOKUP(A496,raw!A:O,15,FALSE)</f>
        <v>6520</v>
      </c>
      <c r="K496">
        <f>VLOOKUP(A496,[1]Sheet1!A:N,14,FALSE)</f>
        <v>0</v>
      </c>
    </row>
    <row r="497" spans="1:11" x14ac:dyDescent="0.3">
      <c r="A497">
        <v>1461810</v>
      </c>
      <c r="B497" t="s">
        <v>1620</v>
      </c>
      <c r="C497" s="1">
        <f>VLOOKUP(A497,raw!A:P,16,FALSE)</f>
        <v>44882.208333333299</v>
      </c>
      <c r="D497">
        <v>24.99</v>
      </c>
      <c r="E497">
        <v>74</v>
      </c>
      <c r="F497" s="2">
        <v>0</v>
      </c>
      <c r="G497">
        <v>74</v>
      </c>
      <c r="H497">
        <v>84</v>
      </c>
      <c r="I497">
        <v>10</v>
      </c>
      <c r="J497">
        <f>VLOOKUP(A497,raw!A:O,15,FALSE)</f>
        <v>5986</v>
      </c>
      <c r="K497">
        <f>VLOOKUP(A497,[1]Sheet1!A:N,14,FALSE)</f>
        <v>0</v>
      </c>
    </row>
    <row r="498" spans="1:11" x14ac:dyDescent="0.3">
      <c r="A498">
        <v>1250760</v>
      </c>
      <c r="B498" t="s">
        <v>1623</v>
      </c>
      <c r="C498" s="1">
        <f>VLOOKUP(A498,raw!A:P,16,FALSE)</f>
        <v>44425.166666666701</v>
      </c>
      <c r="D498">
        <v>12.99</v>
      </c>
      <c r="E498">
        <v>98</v>
      </c>
      <c r="F498" s="2">
        <v>16.183333333333302</v>
      </c>
      <c r="G498">
        <v>98</v>
      </c>
      <c r="H498">
        <v>97</v>
      </c>
      <c r="I498">
        <v>-1</v>
      </c>
      <c r="J498">
        <f>VLOOKUP(A498,raw!A:O,15,FALSE)</f>
        <v>6584</v>
      </c>
      <c r="K498">
        <f>VLOOKUP(A498,[1]Sheet1!A:N,14,FALSE)</f>
        <v>0</v>
      </c>
    </row>
    <row r="499" spans="1:11" x14ac:dyDescent="0.3">
      <c r="A499">
        <v>978460</v>
      </c>
      <c r="B499" t="s">
        <v>1626</v>
      </c>
      <c r="C499" s="1">
        <f>VLOOKUP(A499,raw!A:P,16,FALSE)</f>
        <v>44302.166666666701</v>
      </c>
      <c r="D499">
        <v>9.99</v>
      </c>
      <c r="E499">
        <v>92</v>
      </c>
      <c r="F499" s="2">
        <v>3.15</v>
      </c>
      <c r="G499">
        <v>72</v>
      </c>
      <c r="H499">
        <v>92</v>
      </c>
      <c r="I499">
        <v>20</v>
      </c>
      <c r="J499">
        <f>VLOOKUP(A499,raw!A:O,15,FALSE)</f>
        <v>5578</v>
      </c>
      <c r="K499">
        <f>VLOOKUP(A499,[1]Sheet1!A:N,14,FALSE)</f>
        <v>0</v>
      </c>
    </row>
    <row r="500" spans="1:11" x14ac:dyDescent="0.3">
      <c r="A500">
        <v>1615290</v>
      </c>
      <c r="B500" t="s">
        <v>1629</v>
      </c>
      <c r="C500" s="1">
        <f>VLOOKUP(A500,raw!A:P,16,FALSE)</f>
        <v>44680.166666666701</v>
      </c>
      <c r="D500">
        <v>4.99</v>
      </c>
      <c r="E500">
        <v>93</v>
      </c>
      <c r="F500" s="2">
        <v>0</v>
      </c>
      <c r="G500">
        <v>85</v>
      </c>
      <c r="H500">
        <v>96</v>
      </c>
      <c r="I500">
        <v>11</v>
      </c>
      <c r="J500">
        <f>VLOOKUP(A500,raw!A:O,15,FALSE)</f>
        <v>7681</v>
      </c>
      <c r="K500">
        <f>VLOOKUP(A500,[1]Sheet1!A:N,14,FALSE)</f>
        <v>0</v>
      </c>
    </row>
    <row r="501" spans="1:11" x14ac:dyDescent="0.3">
      <c r="A501">
        <v>1816570</v>
      </c>
      <c r="B501" t="s">
        <v>1632</v>
      </c>
      <c r="C501" s="1">
        <f>VLOOKUP(A501,raw!A:P,16,FALSE)</f>
        <v>44936.208333333299</v>
      </c>
      <c r="D501">
        <v>17.989999999999998</v>
      </c>
      <c r="E501">
        <v>37</v>
      </c>
      <c r="F501" s="2">
        <v>0</v>
      </c>
      <c r="G501">
        <v>37</v>
      </c>
      <c r="H501">
        <v>67</v>
      </c>
      <c r="I501">
        <v>30</v>
      </c>
      <c r="J501">
        <f>VLOOKUP(A501,raw!A:O,15,FALSE)</f>
        <v>5384</v>
      </c>
      <c r="K501">
        <f>VLOOKUP(A501,[1]Sheet1!A:N,14,FALSE)</f>
        <v>0</v>
      </c>
    </row>
    <row r="502" spans="1:11" x14ac:dyDescent="0.3">
      <c r="A502">
        <v>1634150</v>
      </c>
      <c r="B502" t="s">
        <v>1635</v>
      </c>
      <c r="C502" s="1">
        <f>VLOOKUP(A502,raw!A:P,16,FALSE)</f>
        <v>44433.166666666701</v>
      </c>
      <c r="D502">
        <v>12.99</v>
      </c>
      <c r="E502">
        <v>95</v>
      </c>
      <c r="F502" s="2">
        <v>1.2166666666666699</v>
      </c>
      <c r="G502">
        <v>95</v>
      </c>
      <c r="H502">
        <v>93</v>
      </c>
      <c r="I502">
        <v>-1.99999999999999</v>
      </c>
      <c r="J502">
        <f>VLOOKUP(A502,raw!A:O,15,FALSE)</f>
        <v>6330</v>
      </c>
      <c r="K502">
        <f>VLOOKUP(A502,[1]Sheet1!A:N,14,FALSE)</f>
        <v>0</v>
      </c>
    </row>
    <row r="503" spans="1:11" x14ac:dyDescent="0.3">
      <c r="A503">
        <v>1764390</v>
      </c>
      <c r="B503" t="s">
        <v>1639</v>
      </c>
      <c r="C503" s="1">
        <f>VLOOKUP(A503,raw!A:P,16,FALSE)</f>
        <v>44495.166666666701</v>
      </c>
      <c r="D503">
        <v>9.99</v>
      </c>
      <c r="E503">
        <v>98</v>
      </c>
      <c r="F503" s="2">
        <v>2.2999999999999998</v>
      </c>
      <c r="G503">
        <v>98</v>
      </c>
      <c r="H503">
        <v>98</v>
      </c>
      <c r="I503">
        <v>0</v>
      </c>
      <c r="J503">
        <f>VLOOKUP(A503,raw!A:O,15,FALSE)</f>
        <v>7421</v>
      </c>
      <c r="K503">
        <f>VLOOKUP(A503,[1]Sheet1!A:N,14,FALSE)</f>
        <v>0</v>
      </c>
    </row>
    <row r="504" spans="1:11" x14ac:dyDescent="0.3">
      <c r="A504">
        <v>1506980</v>
      </c>
      <c r="B504" t="s">
        <v>1642</v>
      </c>
      <c r="C504" s="1">
        <f>VLOOKUP(A504,raw!A:P,16,FALSE)</f>
        <v>44490.166666666701</v>
      </c>
      <c r="D504">
        <v>13.99</v>
      </c>
      <c r="E504">
        <v>97</v>
      </c>
      <c r="F504" s="2">
        <v>7.81666666666667</v>
      </c>
      <c r="G504">
        <v>97</v>
      </c>
      <c r="H504">
        <v>92</v>
      </c>
      <c r="I504">
        <v>-4.9999999999999902</v>
      </c>
      <c r="J504">
        <f>VLOOKUP(A504,raw!A:O,15,FALSE)</f>
        <v>5866</v>
      </c>
      <c r="K504">
        <f>VLOOKUP(A504,[1]Sheet1!A:N,14,FALSE)</f>
        <v>0</v>
      </c>
    </row>
    <row r="505" spans="1:11" x14ac:dyDescent="0.3">
      <c r="A505">
        <v>2901520</v>
      </c>
      <c r="B505" t="s">
        <v>1645</v>
      </c>
      <c r="C505" s="1">
        <f>VLOOKUP(A505,raw!A:P,16,FALSE)</f>
        <v>45403.166666666701</v>
      </c>
      <c r="D505">
        <v>4.99</v>
      </c>
      <c r="E505">
        <v>81</v>
      </c>
      <c r="F505" s="2">
        <v>0</v>
      </c>
      <c r="G505">
        <v>75</v>
      </c>
      <c r="H505">
        <v>78</v>
      </c>
      <c r="I505">
        <v>3</v>
      </c>
      <c r="J505">
        <f>VLOOKUP(A505,raw!A:O,15,FALSE)</f>
        <v>7210</v>
      </c>
      <c r="K505">
        <f>VLOOKUP(A505,[1]Sheet1!A:N,14,FALSE)</f>
        <v>0</v>
      </c>
    </row>
    <row r="506" spans="1:11" x14ac:dyDescent="0.3">
      <c r="A506">
        <v>2378620</v>
      </c>
      <c r="B506" t="s">
        <v>1649</v>
      </c>
      <c r="C506" s="1">
        <f>VLOOKUP(A506,raw!A:P,16,FALSE)</f>
        <v>45315.208333333299</v>
      </c>
      <c r="D506">
        <v>11.99</v>
      </c>
      <c r="E506">
        <v>97</v>
      </c>
      <c r="F506" s="2">
        <v>1.75</v>
      </c>
      <c r="G506">
        <v>87</v>
      </c>
      <c r="H506">
        <v>96</v>
      </c>
      <c r="I506">
        <v>9</v>
      </c>
      <c r="J506">
        <f>VLOOKUP(A506,raw!A:O,15,FALSE)</f>
        <v>6885</v>
      </c>
      <c r="K506">
        <f>VLOOKUP(A506,[1]Sheet1!A:N,14,FALSE)</f>
        <v>0</v>
      </c>
    </row>
    <row r="507" spans="1:11" x14ac:dyDescent="0.3">
      <c r="A507">
        <v>615530</v>
      </c>
      <c r="B507" t="s">
        <v>1653</v>
      </c>
      <c r="C507" s="1">
        <f>VLOOKUP(A507,raw!A:P,16,FALSE)</f>
        <v>44777.166666666701</v>
      </c>
      <c r="D507">
        <v>9.99</v>
      </c>
      <c r="E507">
        <v>81</v>
      </c>
      <c r="F507" s="2">
        <v>0</v>
      </c>
      <c r="G507">
        <v>45</v>
      </c>
      <c r="H507">
        <v>79</v>
      </c>
      <c r="I507">
        <v>34</v>
      </c>
      <c r="J507">
        <f>VLOOKUP(A507,raw!A:O,15,FALSE)</f>
        <v>6565</v>
      </c>
      <c r="K507">
        <f>VLOOKUP(A507,[1]Sheet1!A:N,14,FALSE)</f>
        <v>0</v>
      </c>
    </row>
    <row r="508" spans="1:11" x14ac:dyDescent="0.3">
      <c r="A508">
        <v>2707940</v>
      </c>
      <c r="B508" t="s">
        <v>1656</v>
      </c>
      <c r="C508" s="1">
        <f>VLOOKUP(A508,raw!A:P,16,FALSE)</f>
        <v>45275.208333333299</v>
      </c>
      <c r="D508">
        <v>3.99</v>
      </c>
      <c r="E508">
        <v>89</v>
      </c>
      <c r="F508" s="2">
        <v>2.4166666666666701</v>
      </c>
      <c r="G508">
        <v>87</v>
      </c>
      <c r="H508">
        <v>87</v>
      </c>
      <c r="I508">
        <v>0</v>
      </c>
      <c r="J508">
        <f>VLOOKUP(A508,raw!A:O,15,FALSE)</f>
        <v>5736</v>
      </c>
      <c r="K508">
        <v>1</v>
      </c>
    </row>
    <row r="509" spans="1:11" x14ac:dyDescent="0.3">
      <c r="A509">
        <v>1557990</v>
      </c>
      <c r="B509" t="s">
        <v>1659</v>
      </c>
      <c r="C509" s="1">
        <f>VLOOKUP(A509,raw!A:P,16,FALSE)</f>
        <v>44680.166666666701</v>
      </c>
      <c r="D509">
        <v>4.99</v>
      </c>
      <c r="E509">
        <v>77</v>
      </c>
      <c r="F509" s="2">
        <v>2.5833333333333299</v>
      </c>
      <c r="G509">
        <v>69</v>
      </c>
      <c r="H509">
        <v>76</v>
      </c>
      <c r="I509">
        <v>7.0000000000000098</v>
      </c>
      <c r="J509">
        <f>VLOOKUP(A509,raw!A:O,15,FALSE)</f>
        <v>5136</v>
      </c>
      <c r="K509">
        <v>1</v>
      </c>
    </row>
    <row r="510" spans="1:11" x14ac:dyDescent="0.3">
      <c r="A510">
        <v>2878980</v>
      </c>
      <c r="B510" t="s">
        <v>1662</v>
      </c>
      <c r="C510" s="1">
        <f>VLOOKUP(A510,raw!A:P,16,FALSE)</f>
        <v>45538</v>
      </c>
      <c r="D510">
        <v>69.989999999999995</v>
      </c>
      <c r="E510">
        <v>55</v>
      </c>
      <c r="F510" s="2">
        <v>47.5833333333333</v>
      </c>
      <c r="G510">
        <v>44</v>
      </c>
      <c r="H510">
        <v>65</v>
      </c>
      <c r="I510">
        <v>21</v>
      </c>
      <c r="J510">
        <f>VLOOKUP(A510,raw!A:O,15,FALSE)</f>
        <v>8150</v>
      </c>
      <c r="K510">
        <f>VLOOKUP(A510,[1]Sheet1!A:N,14,FALSE)</f>
        <v>0</v>
      </c>
    </row>
    <row r="511" spans="1:11" x14ac:dyDescent="0.3">
      <c r="A511">
        <v>2515020</v>
      </c>
      <c r="B511" t="s">
        <v>1664</v>
      </c>
      <c r="C511" s="1">
        <f>VLOOKUP(A511,raw!A:P,16,FALSE)</f>
        <v>45552</v>
      </c>
      <c r="D511">
        <v>49.99</v>
      </c>
      <c r="E511">
        <v>77</v>
      </c>
      <c r="F511" s="2">
        <v>20.2</v>
      </c>
      <c r="G511">
        <v>67</v>
      </c>
      <c r="H511">
        <v>81</v>
      </c>
      <c r="I511">
        <v>14</v>
      </c>
      <c r="J511">
        <f>VLOOKUP(A511,raw!A:O,15,FALSE)</f>
        <v>9687</v>
      </c>
      <c r="K511">
        <f>VLOOKUP(A511,[1]Sheet1!A:N,14,FALSE)</f>
        <v>0</v>
      </c>
    </row>
  </sheetData>
  <autoFilter ref="A1:K511" xr:uid="{00000000-0009-0000-0000-000001000000}"/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1"/>
  <sheetViews>
    <sheetView workbookViewId="0">
      <selection activeCell="P27" sqref="A1:P511"/>
    </sheetView>
  </sheetViews>
  <sheetFormatPr defaultColWidth="9" defaultRowHeight="13.5" x14ac:dyDescent="0.3"/>
  <cols>
    <col min="3" max="3" width="12.59765625"/>
    <col min="7" max="7" width="9.3984375"/>
    <col min="8" max="8" width="12.59765625"/>
    <col min="14" max="14" width="12.59765625"/>
    <col min="16" max="16" width="22.265625" style="3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3" t="s">
        <v>15</v>
      </c>
    </row>
    <row r="2" spans="1:16" x14ac:dyDescent="0.3">
      <c r="A2">
        <v>2358720</v>
      </c>
      <c r="B2" t="s">
        <v>16</v>
      </c>
      <c r="C2">
        <v>1724025600000</v>
      </c>
      <c r="D2" t="b">
        <v>0</v>
      </c>
      <c r="E2">
        <v>18914661</v>
      </c>
      <c r="F2">
        <v>59.99</v>
      </c>
      <c r="G2">
        <v>1021221462</v>
      </c>
      <c r="H2">
        <v>27.345712662606498</v>
      </c>
      <c r="I2">
        <v>96</v>
      </c>
      <c r="J2" t="s">
        <v>17</v>
      </c>
      <c r="K2" t="s">
        <v>18</v>
      </c>
      <c r="L2" t="s">
        <v>18</v>
      </c>
      <c r="M2" t="s">
        <v>19</v>
      </c>
      <c r="O2">
        <f>VLOOKUP(A2,language!A:S,19,FALSE)</f>
        <v>935087</v>
      </c>
      <c r="P2" s="3">
        <f>(C2/1000)/86400+DATE(1970,1,1)</f>
        <v>45523</v>
      </c>
    </row>
    <row r="3" spans="1:16" x14ac:dyDescent="0.3">
      <c r="A3">
        <v>1623730</v>
      </c>
      <c r="B3" t="s">
        <v>20</v>
      </c>
      <c r="C3">
        <v>1705554000000</v>
      </c>
      <c r="D3" t="b">
        <v>1</v>
      </c>
      <c r="E3">
        <v>16934027</v>
      </c>
      <c r="F3">
        <v>29.99</v>
      </c>
      <c r="G3">
        <v>397796197</v>
      </c>
      <c r="H3">
        <v>41.360781525838</v>
      </c>
      <c r="I3">
        <v>94</v>
      </c>
      <c r="J3" t="s">
        <v>21</v>
      </c>
      <c r="K3" t="s">
        <v>22</v>
      </c>
      <c r="L3" t="s">
        <v>22</v>
      </c>
      <c r="M3" t="s">
        <v>23</v>
      </c>
      <c r="O3">
        <f>VLOOKUP(A3,language!A:S,19,FALSE)</f>
        <v>317340</v>
      </c>
      <c r="P3" s="3">
        <f t="shared" ref="P3:P66" si="0">(C3/1000)/86400+DATE(1970,1,1)</f>
        <v>45309.208333333299</v>
      </c>
    </row>
    <row r="4" spans="1:16" x14ac:dyDescent="0.3">
      <c r="A4">
        <v>1245620</v>
      </c>
      <c r="B4" t="s">
        <v>24</v>
      </c>
      <c r="C4">
        <v>1645678800000</v>
      </c>
      <c r="D4" t="b">
        <v>0</v>
      </c>
      <c r="E4">
        <v>13512059</v>
      </c>
      <c r="F4">
        <v>59.99</v>
      </c>
      <c r="G4">
        <v>553242031</v>
      </c>
      <c r="H4">
        <v>100.89863290757199</v>
      </c>
      <c r="I4">
        <v>93</v>
      </c>
      <c r="J4" t="s">
        <v>17</v>
      </c>
      <c r="K4" t="s">
        <v>25</v>
      </c>
      <c r="L4" t="s">
        <v>26</v>
      </c>
      <c r="M4" t="s">
        <v>27</v>
      </c>
      <c r="O4">
        <f>VLOOKUP(A4,language!A:S,19,FALSE)</f>
        <v>959121</v>
      </c>
      <c r="P4" s="3">
        <f t="shared" si="0"/>
        <v>44616.208333333299</v>
      </c>
    </row>
    <row r="5" spans="1:16" x14ac:dyDescent="0.3">
      <c r="A5">
        <v>1966720</v>
      </c>
      <c r="B5" t="s">
        <v>28</v>
      </c>
      <c r="C5">
        <v>1698033600000</v>
      </c>
      <c r="D5" t="b">
        <v>1</v>
      </c>
      <c r="E5">
        <v>13165113</v>
      </c>
      <c r="F5">
        <v>9.99</v>
      </c>
      <c r="G5">
        <v>113552362</v>
      </c>
      <c r="H5">
        <v>25.693045997937599</v>
      </c>
      <c r="I5">
        <v>98</v>
      </c>
      <c r="J5" t="s">
        <v>21</v>
      </c>
      <c r="K5" t="s">
        <v>29</v>
      </c>
      <c r="L5" t="s">
        <v>29</v>
      </c>
      <c r="M5" t="s">
        <v>30</v>
      </c>
      <c r="O5">
        <f>VLOOKUP(A5,language!A:S,19,FALSE)</f>
        <v>430142</v>
      </c>
      <c r="P5" s="3">
        <f t="shared" si="0"/>
        <v>45222.166666666701</v>
      </c>
    </row>
    <row r="6" spans="1:16" x14ac:dyDescent="0.3">
      <c r="A6">
        <v>553850</v>
      </c>
      <c r="B6" t="s">
        <v>31</v>
      </c>
      <c r="C6">
        <v>1707368400000</v>
      </c>
      <c r="D6" t="b">
        <v>0</v>
      </c>
      <c r="E6">
        <v>11753823</v>
      </c>
      <c r="F6">
        <v>39.99</v>
      </c>
      <c r="G6">
        <v>429600982</v>
      </c>
      <c r="H6">
        <v>43.6553497329203</v>
      </c>
      <c r="I6">
        <v>73</v>
      </c>
      <c r="J6" t="s">
        <v>17</v>
      </c>
      <c r="K6" t="s">
        <v>32</v>
      </c>
      <c r="L6" t="s">
        <v>33</v>
      </c>
      <c r="M6" t="s">
        <v>34</v>
      </c>
      <c r="O6">
        <f>VLOOKUP(A6,language!A:S,19,FALSE)</f>
        <v>898649</v>
      </c>
      <c r="P6" s="3">
        <f t="shared" si="0"/>
        <v>45330.208333333299</v>
      </c>
    </row>
    <row r="7" spans="1:16" x14ac:dyDescent="0.3">
      <c r="A7">
        <v>892970</v>
      </c>
      <c r="B7" t="s">
        <v>35</v>
      </c>
      <c r="C7">
        <v>1612242000000</v>
      </c>
      <c r="D7" t="b">
        <v>1</v>
      </c>
      <c r="E7">
        <v>11430756</v>
      </c>
      <c r="F7">
        <v>19.989999999999998</v>
      </c>
      <c r="G7">
        <v>151730987</v>
      </c>
      <c r="H7">
        <v>59.878279272140603</v>
      </c>
      <c r="I7">
        <v>95</v>
      </c>
      <c r="J7" t="s">
        <v>21</v>
      </c>
      <c r="K7" t="s">
        <v>36</v>
      </c>
      <c r="L7" t="s">
        <v>37</v>
      </c>
      <c r="M7" t="s">
        <v>38</v>
      </c>
      <c r="O7">
        <f>VLOOKUP(A7,language!A:S,19,FALSE)</f>
        <v>453661</v>
      </c>
      <c r="P7" s="3">
        <f t="shared" si="0"/>
        <v>44229.208333333299</v>
      </c>
    </row>
    <row r="8" spans="1:16" x14ac:dyDescent="0.3">
      <c r="A8">
        <v>1326470</v>
      </c>
      <c r="B8" t="s">
        <v>39</v>
      </c>
      <c r="C8">
        <v>1677128400000</v>
      </c>
      <c r="D8" t="b">
        <v>0</v>
      </c>
      <c r="E8">
        <v>8939648</v>
      </c>
      <c r="F8">
        <v>29.99</v>
      </c>
      <c r="G8">
        <v>223261776</v>
      </c>
      <c r="H8">
        <v>17.055084037444001</v>
      </c>
      <c r="I8">
        <v>86</v>
      </c>
      <c r="J8" t="s">
        <v>21</v>
      </c>
      <c r="K8" t="s">
        <v>40</v>
      </c>
      <c r="L8" t="s">
        <v>41</v>
      </c>
      <c r="M8" t="s">
        <v>42</v>
      </c>
      <c r="N8">
        <v>1708578000000</v>
      </c>
      <c r="O8">
        <f>VLOOKUP(A8,language!A:S,19,FALSE)</f>
        <v>199564</v>
      </c>
      <c r="P8" s="3">
        <f t="shared" si="0"/>
        <v>44980.208333333299</v>
      </c>
    </row>
    <row r="9" spans="1:16" x14ac:dyDescent="0.3">
      <c r="A9">
        <v>1794680</v>
      </c>
      <c r="B9" t="s">
        <v>43</v>
      </c>
      <c r="C9">
        <v>1639717200000</v>
      </c>
      <c r="D9" t="b">
        <v>0</v>
      </c>
      <c r="E9">
        <v>8144003</v>
      </c>
      <c r="F9">
        <v>4.99</v>
      </c>
      <c r="G9">
        <v>29084235</v>
      </c>
      <c r="H9">
        <v>27.354126248416701</v>
      </c>
      <c r="I9">
        <v>99</v>
      </c>
      <c r="J9" t="s">
        <v>44</v>
      </c>
      <c r="K9" t="s">
        <v>45</v>
      </c>
      <c r="L9" t="s">
        <v>45</v>
      </c>
      <c r="M9" t="s">
        <v>46</v>
      </c>
      <c r="N9">
        <v>1666238400000</v>
      </c>
      <c r="O9">
        <f>VLOOKUP(A9,language!A:S,19,FALSE)</f>
        <v>232910</v>
      </c>
      <c r="P9" s="3">
        <f t="shared" si="0"/>
        <v>44547.208333333299</v>
      </c>
    </row>
    <row r="10" spans="1:16" x14ac:dyDescent="0.3">
      <c r="A10">
        <v>1426210</v>
      </c>
      <c r="B10" t="s">
        <v>47</v>
      </c>
      <c r="C10">
        <v>1616644800000</v>
      </c>
      <c r="D10" t="b">
        <v>0</v>
      </c>
      <c r="E10">
        <v>7223685</v>
      </c>
      <c r="F10">
        <v>39.99</v>
      </c>
      <c r="G10">
        <v>128269546</v>
      </c>
      <c r="H10">
        <v>17.866596133708899</v>
      </c>
      <c r="I10">
        <v>95</v>
      </c>
      <c r="J10" t="s">
        <v>17</v>
      </c>
      <c r="K10" t="s">
        <v>48</v>
      </c>
      <c r="L10" t="s">
        <v>49</v>
      </c>
      <c r="M10" t="s">
        <v>50</v>
      </c>
      <c r="O10">
        <f>VLOOKUP(A10,language!A:S,19,FALSE)</f>
        <v>176712</v>
      </c>
      <c r="P10" s="3">
        <f t="shared" si="0"/>
        <v>44280.166666666701</v>
      </c>
    </row>
    <row r="11" spans="1:16" x14ac:dyDescent="0.3">
      <c r="A11">
        <v>1293830</v>
      </c>
      <c r="B11" t="s">
        <v>51</v>
      </c>
      <c r="C11">
        <v>1615266000000</v>
      </c>
      <c r="D11" t="b">
        <v>0</v>
      </c>
      <c r="E11">
        <v>7133420</v>
      </c>
      <c r="F11">
        <v>59.99</v>
      </c>
      <c r="G11">
        <v>159311419</v>
      </c>
      <c r="H11">
        <v>40.158283242178697</v>
      </c>
      <c r="I11">
        <v>90</v>
      </c>
      <c r="J11" t="s">
        <v>17</v>
      </c>
      <c r="K11" t="s">
        <v>52</v>
      </c>
      <c r="L11" t="s">
        <v>53</v>
      </c>
      <c r="M11" t="s">
        <v>54</v>
      </c>
      <c r="O11">
        <f>VLOOKUP(A11,language!A:S,19,FALSE)</f>
        <v>249740</v>
      </c>
      <c r="P11" s="3">
        <f t="shared" si="0"/>
        <v>44264.208333333299</v>
      </c>
    </row>
    <row r="12" spans="1:16" x14ac:dyDescent="0.3">
      <c r="A12">
        <v>1517290</v>
      </c>
      <c r="B12" t="s">
        <v>55</v>
      </c>
      <c r="C12">
        <v>1637298000000</v>
      </c>
      <c r="D12" t="b">
        <v>0</v>
      </c>
      <c r="E12">
        <v>6255079</v>
      </c>
      <c r="F12">
        <v>59.99</v>
      </c>
      <c r="G12">
        <v>128735627</v>
      </c>
      <c r="H12">
        <v>50.218843366487803</v>
      </c>
      <c r="I12">
        <v>44</v>
      </c>
      <c r="J12" t="s">
        <v>17</v>
      </c>
      <c r="K12" t="s">
        <v>48</v>
      </c>
      <c r="L12" t="s">
        <v>56</v>
      </c>
      <c r="M12" t="s">
        <v>57</v>
      </c>
      <c r="O12">
        <f>VLOOKUP(A12,language!A:S,19,FALSE)</f>
        <v>272229</v>
      </c>
      <c r="P12" s="3">
        <f t="shared" si="0"/>
        <v>44519.208333333299</v>
      </c>
    </row>
    <row r="13" spans="1:16" x14ac:dyDescent="0.3">
      <c r="A13">
        <v>1551360</v>
      </c>
      <c r="B13" t="s">
        <v>58</v>
      </c>
      <c r="C13">
        <v>1636347600000</v>
      </c>
      <c r="D13" t="b">
        <v>0</v>
      </c>
      <c r="E13">
        <v>5799555</v>
      </c>
      <c r="F13">
        <v>59.99</v>
      </c>
      <c r="G13">
        <v>185821447</v>
      </c>
      <c r="H13">
        <v>58.360323522469997</v>
      </c>
      <c r="I13">
        <v>88</v>
      </c>
      <c r="J13" t="s">
        <v>17</v>
      </c>
      <c r="K13" t="s">
        <v>52</v>
      </c>
      <c r="L13" t="s">
        <v>56</v>
      </c>
      <c r="M13" t="s">
        <v>59</v>
      </c>
      <c r="O13">
        <f>VLOOKUP(A13,language!A:S,19,FALSE)</f>
        <v>186946</v>
      </c>
      <c r="P13" s="3">
        <f t="shared" si="0"/>
        <v>44508.208333333299</v>
      </c>
    </row>
    <row r="14" spans="1:16" x14ac:dyDescent="0.3">
      <c r="A14">
        <v>1063730</v>
      </c>
      <c r="B14" t="s">
        <v>60</v>
      </c>
      <c r="C14">
        <v>1632801600000</v>
      </c>
      <c r="D14" t="b">
        <v>0</v>
      </c>
      <c r="E14">
        <v>5701815</v>
      </c>
      <c r="F14">
        <v>29.99</v>
      </c>
      <c r="G14">
        <v>143891609</v>
      </c>
      <c r="H14">
        <v>145.865234626416</v>
      </c>
      <c r="I14">
        <v>70</v>
      </c>
      <c r="J14" t="s">
        <v>17</v>
      </c>
      <c r="K14" t="s">
        <v>61</v>
      </c>
      <c r="L14" t="s">
        <v>61</v>
      </c>
      <c r="M14" t="s">
        <v>62</v>
      </c>
      <c r="O14">
        <f>VLOOKUP(A14,language!A:S,19,FALSE)</f>
        <v>273497</v>
      </c>
      <c r="P14" s="3">
        <f t="shared" si="0"/>
        <v>44467.166666666701</v>
      </c>
    </row>
    <row r="15" spans="1:16" x14ac:dyDescent="0.3">
      <c r="A15">
        <v>990080</v>
      </c>
      <c r="B15" t="s">
        <v>63</v>
      </c>
      <c r="C15">
        <v>1676005200000</v>
      </c>
      <c r="D15" t="b">
        <v>0</v>
      </c>
      <c r="E15">
        <v>5663472</v>
      </c>
      <c r="F15">
        <v>59.99</v>
      </c>
      <c r="G15">
        <v>257416960</v>
      </c>
      <c r="H15">
        <v>34.4507939771458</v>
      </c>
      <c r="I15">
        <v>92</v>
      </c>
      <c r="J15" t="s">
        <v>17</v>
      </c>
      <c r="K15" t="s">
        <v>64</v>
      </c>
      <c r="L15" t="s">
        <v>65</v>
      </c>
      <c r="M15" t="s">
        <v>66</v>
      </c>
      <c r="O15">
        <f>VLOOKUP(A15,language!A:S,19,FALSE)</f>
        <v>276490</v>
      </c>
      <c r="P15" s="3">
        <f t="shared" si="0"/>
        <v>44967.208333333299</v>
      </c>
    </row>
    <row r="16" spans="1:16" x14ac:dyDescent="0.3">
      <c r="A16">
        <v>1144200</v>
      </c>
      <c r="B16" t="s">
        <v>67</v>
      </c>
      <c r="C16">
        <v>1639717200000</v>
      </c>
      <c r="D16" t="b">
        <v>0</v>
      </c>
      <c r="E16">
        <v>5261334</v>
      </c>
      <c r="F16">
        <v>49.99</v>
      </c>
      <c r="G16">
        <v>154756197</v>
      </c>
      <c r="H16">
        <v>16.476718298275699</v>
      </c>
      <c r="I16">
        <v>88</v>
      </c>
      <c r="J16" t="s">
        <v>21</v>
      </c>
      <c r="K16" t="s">
        <v>68</v>
      </c>
      <c r="L16" t="s">
        <v>68</v>
      </c>
      <c r="M16" t="s">
        <v>69</v>
      </c>
      <c r="N16">
        <v>1702443600000</v>
      </c>
      <c r="O16">
        <f>VLOOKUP(A16,language!A:S,19,FALSE)</f>
        <v>189156</v>
      </c>
      <c r="P16" s="3">
        <f t="shared" si="0"/>
        <v>44547.208333333299</v>
      </c>
    </row>
    <row r="17" spans="1:16" x14ac:dyDescent="0.3">
      <c r="A17">
        <v>1604030</v>
      </c>
      <c r="B17" t="s">
        <v>70</v>
      </c>
      <c r="C17">
        <v>1652760000000</v>
      </c>
      <c r="D17" t="b">
        <v>0</v>
      </c>
      <c r="E17">
        <v>4866347</v>
      </c>
      <c r="F17">
        <v>34.99</v>
      </c>
      <c r="G17">
        <v>85714748</v>
      </c>
      <c r="H17">
        <v>34.0398465230951</v>
      </c>
      <c r="I17">
        <v>89</v>
      </c>
      <c r="J17" t="s">
        <v>21</v>
      </c>
      <c r="K17" t="s">
        <v>71</v>
      </c>
      <c r="L17" t="s">
        <v>71</v>
      </c>
      <c r="M17" t="s">
        <v>72</v>
      </c>
      <c r="N17">
        <v>1715140800000</v>
      </c>
      <c r="O17">
        <f>VLOOKUP(A17,language!A:S,19,FALSE)</f>
        <v>101078</v>
      </c>
      <c r="P17" s="3">
        <f t="shared" si="0"/>
        <v>44698.166666666701</v>
      </c>
    </row>
    <row r="18" spans="1:16" x14ac:dyDescent="0.3">
      <c r="A18">
        <v>2195250</v>
      </c>
      <c r="B18" t="s">
        <v>73</v>
      </c>
      <c r="C18">
        <v>1695873600000</v>
      </c>
      <c r="D18" t="b">
        <v>0</v>
      </c>
      <c r="E18">
        <v>4578870</v>
      </c>
      <c r="F18">
        <v>69.989999999999995</v>
      </c>
      <c r="G18">
        <v>136127222</v>
      </c>
      <c r="H18">
        <v>74.350318163038096</v>
      </c>
      <c r="I18">
        <v>55</v>
      </c>
      <c r="J18" t="s">
        <v>17</v>
      </c>
      <c r="K18" t="s">
        <v>48</v>
      </c>
      <c r="L18" t="s">
        <v>74</v>
      </c>
      <c r="M18" t="s">
        <v>75</v>
      </c>
      <c r="O18">
        <f>VLOOKUP(A18,language!A:S,19,FALSE)</f>
        <v>97999</v>
      </c>
      <c r="P18" s="3">
        <f t="shared" si="0"/>
        <v>45197.166666666701</v>
      </c>
    </row>
    <row r="19" spans="1:16" x14ac:dyDescent="0.3">
      <c r="A19">
        <v>2567870</v>
      </c>
      <c r="B19" t="s">
        <v>76</v>
      </c>
      <c r="C19">
        <v>1718769600000</v>
      </c>
      <c r="D19" t="b">
        <v>0</v>
      </c>
      <c r="E19">
        <v>4257151</v>
      </c>
      <c r="F19">
        <v>4.99</v>
      </c>
      <c r="G19">
        <v>18402117</v>
      </c>
      <c r="H19">
        <v>4.3270209492349698</v>
      </c>
      <c r="I19">
        <v>89</v>
      </c>
      <c r="J19" t="s">
        <v>44</v>
      </c>
      <c r="K19" t="s">
        <v>77</v>
      </c>
      <c r="L19" t="s">
        <v>77</v>
      </c>
      <c r="M19" t="s">
        <v>78</v>
      </c>
      <c r="O19">
        <f>VLOOKUP(A19,language!A:S,19,FALSE)</f>
        <v>18237</v>
      </c>
      <c r="P19" s="3">
        <f t="shared" si="0"/>
        <v>45462.166666666701</v>
      </c>
    </row>
    <row r="20" spans="1:16" x14ac:dyDescent="0.3">
      <c r="A20">
        <v>1274570</v>
      </c>
      <c r="B20" t="s">
        <v>79</v>
      </c>
      <c r="C20">
        <v>1611810000000</v>
      </c>
      <c r="D20" t="b">
        <v>0</v>
      </c>
      <c r="E20">
        <v>4147754</v>
      </c>
      <c r="F20">
        <v>9.99</v>
      </c>
      <c r="G20">
        <v>15521632</v>
      </c>
      <c r="H20">
        <v>11.673209471757501</v>
      </c>
      <c r="I20">
        <v>91</v>
      </c>
      <c r="J20" t="s">
        <v>44</v>
      </c>
      <c r="K20" t="s">
        <v>80</v>
      </c>
      <c r="L20" t="s">
        <v>80</v>
      </c>
      <c r="M20" t="s">
        <v>81</v>
      </c>
      <c r="O20">
        <f>VLOOKUP(A20,language!A:S,19,FALSE)</f>
        <v>76514</v>
      </c>
      <c r="P20" s="3">
        <f t="shared" si="0"/>
        <v>44224.208333333299</v>
      </c>
    </row>
    <row r="21" spans="1:16" x14ac:dyDescent="0.3">
      <c r="A21">
        <v>1868140</v>
      </c>
      <c r="B21" t="s">
        <v>82</v>
      </c>
      <c r="C21">
        <v>1666756800000</v>
      </c>
      <c r="D21" t="b">
        <v>0</v>
      </c>
      <c r="E21">
        <v>3945494</v>
      </c>
      <c r="F21">
        <v>19.989999999999998</v>
      </c>
      <c r="G21">
        <v>58665017</v>
      </c>
      <c r="H21">
        <v>20.528444375176399</v>
      </c>
      <c r="I21">
        <v>97</v>
      </c>
      <c r="J21" t="s">
        <v>21</v>
      </c>
      <c r="K21" t="s">
        <v>83</v>
      </c>
      <c r="L21" t="s">
        <v>83</v>
      </c>
      <c r="M21" t="s">
        <v>84</v>
      </c>
      <c r="N21">
        <v>1687924800000</v>
      </c>
      <c r="O21">
        <f>VLOOKUP(A21,language!A:S,19,FALSE)</f>
        <v>110792</v>
      </c>
      <c r="P21" s="3">
        <f t="shared" si="0"/>
        <v>44860.166666666701</v>
      </c>
    </row>
    <row r="22" spans="1:16" x14ac:dyDescent="0.3">
      <c r="A22">
        <v>1942280</v>
      </c>
      <c r="B22" t="s">
        <v>85</v>
      </c>
      <c r="C22">
        <v>1664251200000</v>
      </c>
      <c r="D22" t="b">
        <v>0</v>
      </c>
      <c r="E22">
        <v>3758590</v>
      </c>
      <c r="F22">
        <v>4.99</v>
      </c>
      <c r="G22">
        <v>12655296</v>
      </c>
      <c r="H22">
        <v>25.674883199142499</v>
      </c>
      <c r="I22">
        <v>97</v>
      </c>
      <c r="J22" t="s">
        <v>44</v>
      </c>
      <c r="K22" t="s">
        <v>86</v>
      </c>
      <c r="L22" t="s">
        <v>86</v>
      </c>
      <c r="M22" t="s">
        <v>87</v>
      </c>
      <c r="N22">
        <v>1687492800000</v>
      </c>
      <c r="O22">
        <f>VLOOKUP(A22,language!A:S,19,FALSE)</f>
        <v>79812</v>
      </c>
      <c r="P22" s="3">
        <f t="shared" si="0"/>
        <v>44831.166666666701</v>
      </c>
    </row>
    <row r="23" spans="1:16" x14ac:dyDescent="0.3">
      <c r="A23">
        <v>1468810</v>
      </c>
      <c r="B23" t="s">
        <v>88</v>
      </c>
      <c r="C23">
        <v>1611723600000</v>
      </c>
      <c r="D23" t="b">
        <v>0</v>
      </c>
      <c r="E23">
        <v>3710272</v>
      </c>
      <c r="F23">
        <v>19.989999999999998</v>
      </c>
      <c r="G23">
        <v>46993622</v>
      </c>
      <c r="H23">
        <v>59.214544047679503</v>
      </c>
      <c r="I23">
        <v>53</v>
      </c>
      <c r="J23" t="s">
        <v>44</v>
      </c>
      <c r="K23" t="s">
        <v>89</v>
      </c>
      <c r="L23" t="s">
        <v>90</v>
      </c>
      <c r="M23" t="s">
        <v>91</v>
      </c>
      <c r="N23">
        <v>1685073600000</v>
      </c>
      <c r="O23">
        <f>VLOOKUP(A23,language!A:S,19,FALSE)</f>
        <v>223513</v>
      </c>
      <c r="P23" s="3">
        <f t="shared" si="0"/>
        <v>44223.208333333299</v>
      </c>
    </row>
    <row r="24" spans="1:16" x14ac:dyDescent="0.3">
      <c r="A24">
        <v>534380</v>
      </c>
      <c r="B24" t="s">
        <v>92</v>
      </c>
      <c r="C24">
        <v>1643864400000</v>
      </c>
      <c r="D24" t="b">
        <v>0</v>
      </c>
      <c r="E24">
        <v>3618287</v>
      </c>
      <c r="F24">
        <v>59.99</v>
      </c>
      <c r="G24">
        <v>114340052</v>
      </c>
      <c r="H24">
        <v>39.656275389024401</v>
      </c>
      <c r="I24">
        <v>79</v>
      </c>
      <c r="J24" t="s">
        <v>21</v>
      </c>
      <c r="K24" t="s">
        <v>93</v>
      </c>
      <c r="L24" t="s">
        <v>93</v>
      </c>
      <c r="M24" t="s">
        <v>94</v>
      </c>
      <c r="O24">
        <f>VLOOKUP(A24,language!A:S,19,FALSE)</f>
        <v>168762</v>
      </c>
      <c r="P24" s="3">
        <f t="shared" si="0"/>
        <v>44595.208333333299</v>
      </c>
    </row>
    <row r="25" spans="1:16" x14ac:dyDescent="0.3">
      <c r="A25">
        <v>671860</v>
      </c>
      <c r="B25" t="s">
        <v>95</v>
      </c>
      <c r="C25">
        <v>1686801600000</v>
      </c>
      <c r="D25" t="b">
        <v>1</v>
      </c>
      <c r="E25">
        <v>3602835</v>
      </c>
      <c r="F25">
        <v>14.99</v>
      </c>
      <c r="G25">
        <v>47683210</v>
      </c>
      <c r="H25">
        <v>26.038175531017501</v>
      </c>
      <c r="I25">
        <v>88</v>
      </c>
      <c r="J25" t="s">
        <v>44</v>
      </c>
      <c r="K25" t="s">
        <v>96</v>
      </c>
      <c r="L25" t="s">
        <v>97</v>
      </c>
      <c r="M25" t="s">
        <v>98</v>
      </c>
      <c r="O25">
        <f>VLOOKUP(A25,language!A:S,19,FALSE)</f>
        <v>134725</v>
      </c>
      <c r="P25" s="3">
        <f t="shared" si="0"/>
        <v>45092.166666666701</v>
      </c>
    </row>
    <row r="26" spans="1:16" x14ac:dyDescent="0.3">
      <c r="A26">
        <v>1313140</v>
      </c>
      <c r="B26" t="s">
        <v>99</v>
      </c>
      <c r="C26">
        <v>1660190400000</v>
      </c>
      <c r="D26" t="b">
        <v>0</v>
      </c>
      <c r="E26">
        <v>3378959</v>
      </c>
      <c r="F26">
        <v>24.99</v>
      </c>
      <c r="G26">
        <v>54673197</v>
      </c>
      <c r="H26">
        <v>14.583954595000399</v>
      </c>
      <c r="I26">
        <v>95</v>
      </c>
      <c r="J26" t="s">
        <v>21</v>
      </c>
      <c r="K26" t="s">
        <v>100</v>
      </c>
      <c r="L26" t="s">
        <v>101</v>
      </c>
      <c r="M26" t="s">
        <v>102</v>
      </c>
      <c r="O26">
        <f>VLOOKUP(A26,language!A:S,19,FALSE)</f>
        <v>86657</v>
      </c>
      <c r="P26" s="3">
        <f t="shared" si="0"/>
        <v>44784.166666666701</v>
      </c>
    </row>
    <row r="27" spans="1:16" x14ac:dyDescent="0.3">
      <c r="A27">
        <v>1142710</v>
      </c>
      <c r="B27" t="s">
        <v>103</v>
      </c>
      <c r="C27">
        <v>1644987600000</v>
      </c>
      <c r="D27" t="b">
        <v>0</v>
      </c>
      <c r="E27">
        <v>3351336</v>
      </c>
      <c r="F27">
        <v>59.99</v>
      </c>
      <c r="G27">
        <v>138131825</v>
      </c>
      <c r="H27">
        <v>116.593938950444</v>
      </c>
      <c r="I27">
        <v>67</v>
      </c>
      <c r="J27" t="s">
        <v>21</v>
      </c>
      <c r="K27" t="s">
        <v>104</v>
      </c>
      <c r="L27" t="s">
        <v>105</v>
      </c>
      <c r="M27" t="s">
        <v>106</v>
      </c>
      <c r="O27">
        <f>VLOOKUP(A27,language!A:S,19,FALSE)</f>
        <v>106475</v>
      </c>
      <c r="P27" s="3">
        <f t="shared" si="0"/>
        <v>44608.208333333299</v>
      </c>
    </row>
    <row r="28" spans="1:16" x14ac:dyDescent="0.3">
      <c r="A28">
        <v>1943950</v>
      </c>
      <c r="B28" t="s">
        <v>107</v>
      </c>
      <c r="C28">
        <v>1660190400000</v>
      </c>
      <c r="D28" t="b">
        <v>1</v>
      </c>
      <c r="E28">
        <v>3193367</v>
      </c>
      <c r="F28">
        <v>9.99</v>
      </c>
      <c r="G28">
        <v>22896141</v>
      </c>
      <c r="H28">
        <v>11.0972603804821</v>
      </c>
      <c r="I28">
        <v>91</v>
      </c>
      <c r="J28" t="s">
        <v>44</v>
      </c>
      <c r="K28" t="s">
        <v>108</v>
      </c>
      <c r="L28" t="s">
        <v>108</v>
      </c>
      <c r="M28" t="s">
        <v>109</v>
      </c>
      <c r="O28">
        <f>VLOOKUP(A28,language!A:S,19,FALSE)</f>
        <v>83912</v>
      </c>
      <c r="P28" s="3">
        <f t="shared" si="0"/>
        <v>44784.166666666701</v>
      </c>
    </row>
    <row r="29" spans="1:16" x14ac:dyDescent="0.3">
      <c r="A29">
        <v>1446780</v>
      </c>
      <c r="B29" t="s">
        <v>110</v>
      </c>
      <c r="C29">
        <v>1641963600000</v>
      </c>
      <c r="D29" t="b">
        <v>0</v>
      </c>
      <c r="E29">
        <v>3174921</v>
      </c>
      <c r="F29">
        <v>39.99</v>
      </c>
      <c r="G29">
        <v>62186853</v>
      </c>
      <c r="H29">
        <v>91.296255593438204</v>
      </c>
      <c r="I29">
        <v>81</v>
      </c>
      <c r="J29" t="s">
        <v>17</v>
      </c>
      <c r="K29" t="s">
        <v>111</v>
      </c>
      <c r="L29" t="s">
        <v>111</v>
      </c>
      <c r="M29" t="s">
        <v>112</v>
      </c>
      <c r="O29">
        <f>VLOOKUP(A29,language!A:S,19,FALSE)</f>
        <v>103397</v>
      </c>
      <c r="P29" s="3">
        <f t="shared" si="0"/>
        <v>44573.208333333299</v>
      </c>
    </row>
    <row r="30" spans="1:16" x14ac:dyDescent="0.3">
      <c r="A30">
        <v>1509960</v>
      </c>
      <c r="B30" t="s">
        <v>113</v>
      </c>
      <c r="C30">
        <v>1620360000000</v>
      </c>
      <c r="D30" t="b">
        <v>0</v>
      </c>
      <c r="E30">
        <v>3170251</v>
      </c>
      <c r="F30">
        <v>4.99</v>
      </c>
      <c r="G30">
        <v>10651988</v>
      </c>
      <c r="H30">
        <v>3.0895527921189299</v>
      </c>
      <c r="I30">
        <v>91</v>
      </c>
      <c r="J30" t="s">
        <v>44</v>
      </c>
      <c r="K30" t="s">
        <v>114</v>
      </c>
      <c r="L30" t="s">
        <v>114</v>
      </c>
      <c r="M30" t="s">
        <v>115</v>
      </c>
      <c r="O30">
        <f>VLOOKUP(A30,language!A:S,19,FALSE)</f>
        <v>26424</v>
      </c>
      <c r="P30" s="3">
        <f t="shared" si="0"/>
        <v>44323.166666666701</v>
      </c>
    </row>
    <row r="31" spans="1:16" x14ac:dyDescent="0.3">
      <c r="A31">
        <v>1621690</v>
      </c>
      <c r="B31" t="s">
        <v>116</v>
      </c>
      <c r="C31">
        <v>1646715600000</v>
      </c>
      <c r="D31" t="b">
        <v>0</v>
      </c>
      <c r="E31">
        <v>3016251</v>
      </c>
      <c r="F31">
        <v>19.989999999999998</v>
      </c>
      <c r="G31">
        <v>31311330</v>
      </c>
      <c r="H31">
        <v>21.930342408274299</v>
      </c>
      <c r="I31">
        <v>92</v>
      </c>
      <c r="J31" t="s">
        <v>44</v>
      </c>
      <c r="K31" t="s">
        <v>117</v>
      </c>
      <c r="L31" t="s">
        <v>118</v>
      </c>
      <c r="M31" t="s">
        <v>119</v>
      </c>
      <c r="N31">
        <v>1724716800000</v>
      </c>
      <c r="O31">
        <f>VLOOKUP(A31,language!A:S,19,FALSE)</f>
        <v>40509</v>
      </c>
      <c r="P31" s="3">
        <f t="shared" si="0"/>
        <v>44628.208333333299</v>
      </c>
    </row>
    <row r="32" spans="1:16" x14ac:dyDescent="0.3">
      <c r="A32">
        <v>1987080</v>
      </c>
      <c r="B32" t="s">
        <v>120</v>
      </c>
      <c r="C32">
        <v>1655697600000</v>
      </c>
      <c r="D32" t="b">
        <v>1</v>
      </c>
      <c r="E32">
        <v>2985315</v>
      </c>
      <c r="F32">
        <v>6.99</v>
      </c>
      <c r="G32">
        <v>12550330</v>
      </c>
      <c r="H32">
        <v>6.16871685396828</v>
      </c>
      <c r="I32">
        <v>84</v>
      </c>
      <c r="J32" t="s">
        <v>44</v>
      </c>
      <c r="K32" t="s">
        <v>121</v>
      </c>
      <c r="L32" t="s">
        <v>122</v>
      </c>
      <c r="M32" t="s">
        <v>123</v>
      </c>
      <c r="O32">
        <f>VLOOKUP(A32,language!A:S,19,FALSE)</f>
        <v>42686</v>
      </c>
      <c r="P32" s="3">
        <f t="shared" si="0"/>
        <v>44732.166666666701</v>
      </c>
    </row>
    <row r="33" spans="1:16" x14ac:dyDescent="0.3">
      <c r="A33">
        <v>1832640</v>
      </c>
      <c r="B33" t="s">
        <v>124</v>
      </c>
      <c r="C33">
        <v>1642654800000</v>
      </c>
      <c r="D33" t="b">
        <v>1</v>
      </c>
      <c r="E33">
        <v>2888091</v>
      </c>
      <c r="F33">
        <v>1.99</v>
      </c>
      <c r="G33">
        <v>2679495</v>
      </c>
      <c r="H33">
        <v>6.1045245959090497</v>
      </c>
      <c r="I33">
        <v>25</v>
      </c>
      <c r="J33" t="s">
        <v>44</v>
      </c>
      <c r="K33" t="s">
        <v>125</v>
      </c>
      <c r="L33" t="s">
        <v>126</v>
      </c>
      <c r="M33" t="s">
        <v>127</v>
      </c>
      <c r="O33">
        <f>VLOOKUP(A33,language!A:S,19,FALSE)</f>
        <v>117314</v>
      </c>
      <c r="P33" s="3">
        <f t="shared" si="0"/>
        <v>44581.208333333299</v>
      </c>
    </row>
    <row r="34" spans="1:16" x14ac:dyDescent="0.3">
      <c r="A34">
        <v>1593500</v>
      </c>
      <c r="B34" t="s">
        <v>128</v>
      </c>
      <c r="C34">
        <v>1642136400000</v>
      </c>
      <c r="D34" t="b">
        <v>0</v>
      </c>
      <c r="E34">
        <v>2766615</v>
      </c>
      <c r="F34">
        <v>49.99</v>
      </c>
      <c r="G34">
        <v>75911719</v>
      </c>
      <c r="H34">
        <v>25.946279593184599</v>
      </c>
      <c r="I34">
        <v>97</v>
      </c>
      <c r="J34" t="s">
        <v>17</v>
      </c>
      <c r="K34" t="s">
        <v>32</v>
      </c>
      <c r="L34" t="s">
        <v>129</v>
      </c>
      <c r="M34" t="s">
        <v>130</v>
      </c>
      <c r="O34">
        <f>VLOOKUP(A34,language!A:S,19,FALSE)</f>
        <v>140373</v>
      </c>
      <c r="P34" s="3">
        <f t="shared" si="0"/>
        <v>44575.208333333299</v>
      </c>
    </row>
    <row r="35" spans="1:16" x14ac:dyDescent="0.3">
      <c r="A35">
        <v>1248130</v>
      </c>
      <c r="B35" t="s">
        <v>131</v>
      </c>
      <c r="C35">
        <v>1637470800000</v>
      </c>
      <c r="D35" t="b">
        <v>0</v>
      </c>
      <c r="E35">
        <v>2735619</v>
      </c>
      <c r="F35">
        <v>29.99</v>
      </c>
      <c r="G35">
        <v>81300547</v>
      </c>
      <c r="H35">
        <v>133.587180559118</v>
      </c>
      <c r="I35">
        <v>92</v>
      </c>
      <c r="J35" t="s">
        <v>21</v>
      </c>
      <c r="K35" t="s">
        <v>132</v>
      </c>
      <c r="L35" t="s">
        <v>132</v>
      </c>
      <c r="M35" t="s">
        <v>133</v>
      </c>
      <c r="O35">
        <f>VLOOKUP(A35,language!A:S,19,FALSE)</f>
        <v>68854</v>
      </c>
      <c r="P35" s="3">
        <f t="shared" si="0"/>
        <v>44521.208333333299</v>
      </c>
    </row>
    <row r="36" spans="1:16" x14ac:dyDescent="0.3">
      <c r="A36">
        <v>2670630</v>
      </c>
      <c r="B36" t="s">
        <v>134</v>
      </c>
      <c r="C36">
        <v>1708405200000</v>
      </c>
      <c r="D36" t="b">
        <v>1</v>
      </c>
      <c r="E36">
        <v>2650032</v>
      </c>
      <c r="F36">
        <v>12.99</v>
      </c>
      <c r="G36">
        <v>27484974</v>
      </c>
      <c r="H36">
        <v>19.135967025438699</v>
      </c>
      <c r="I36">
        <v>94</v>
      </c>
      <c r="J36" t="s">
        <v>44</v>
      </c>
      <c r="K36" t="s">
        <v>135</v>
      </c>
      <c r="L36" t="s">
        <v>135</v>
      </c>
      <c r="M36" t="s">
        <v>136</v>
      </c>
      <c r="O36">
        <f>VLOOKUP(A36,language!A:S,19,FALSE)</f>
        <v>49719</v>
      </c>
      <c r="P36" s="3">
        <f t="shared" si="0"/>
        <v>45342.208333333299</v>
      </c>
    </row>
    <row r="37" spans="1:16" x14ac:dyDescent="0.3">
      <c r="A37">
        <v>1203620</v>
      </c>
      <c r="B37" t="s">
        <v>137</v>
      </c>
      <c r="C37">
        <v>1706072400000</v>
      </c>
      <c r="D37" t="b">
        <v>1</v>
      </c>
      <c r="E37">
        <v>2603222</v>
      </c>
      <c r="F37">
        <v>29.99</v>
      </c>
      <c r="G37">
        <v>64015800</v>
      </c>
      <c r="H37">
        <v>33.814445917515798</v>
      </c>
      <c r="I37">
        <v>87</v>
      </c>
      <c r="J37" t="s">
        <v>21</v>
      </c>
      <c r="K37" t="s">
        <v>138</v>
      </c>
      <c r="L37" t="s">
        <v>138</v>
      </c>
      <c r="M37" t="s">
        <v>139</v>
      </c>
      <c r="O37">
        <f>VLOOKUP(A37,language!A:S,19,FALSE)</f>
        <v>54512</v>
      </c>
      <c r="P37" s="3">
        <f t="shared" si="0"/>
        <v>45315.208333333299</v>
      </c>
    </row>
    <row r="38" spans="1:16" x14ac:dyDescent="0.3">
      <c r="A38">
        <v>2050650</v>
      </c>
      <c r="B38" t="s">
        <v>140</v>
      </c>
      <c r="C38">
        <v>1679544000000</v>
      </c>
      <c r="D38" t="b">
        <v>0</v>
      </c>
      <c r="E38">
        <v>2593455</v>
      </c>
      <c r="F38">
        <v>39.99</v>
      </c>
      <c r="G38">
        <v>106757811</v>
      </c>
      <c r="H38">
        <v>27.757358923051701</v>
      </c>
      <c r="I38">
        <v>98</v>
      </c>
      <c r="J38" t="s">
        <v>17</v>
      </c>
      <c r="K38" t="s">
        <v>111</v>
      </c>
      <c r="L38" t="s">
        <v>111</v>
      </c>
      <c r="M38" t="s">
        <v>141</v>
      </c>
      <c r="O38">
        <f>VLOOKUP(A38,language!A:S,19,FALSE)</f>
        <v>147638</v>
      </c>
      <c r="P38" s="3">
        <f t="shared" si="0"/>
        <v>45008.166666666701</v>
      </c>
    </row>
    <row r="39" spans="1:16" x14ac:dyDescent="0.3">
      <c r="A39">
        <v>1332010</v>
      </c>
      <c r="B39" t="s">
        <v>142</v>
      </c>
      <c r="C39">
        <v>1658203200000</v>
      </c>
      <c r="D39" t="b">
        <v>0</v>
      </c>
      <c r="E39">
        <v>2576836</v>
      </c>
      <c r="F39">
        <v>29.99</v>
      </c>
      <c r="G39">
        <v>52590452</v>
      </c>
      <c r="H39">
        <v>6.9896573570034501</v>
      </c>
      <c r="I39">
        <v>97</v>
      </c>
      <c r="J39" t="s">
        <v>21</v>
      </c>
      <c r="K39" t="s">
        <v>143</v>
      </c>
      <c r="L39" t="s">
        <v>144</v>
      </c>
      <c r="M39" t="s">
        <v>145</v>
      </c>
      <c r="O39">
        <f>VLOOKUP(A39,language!A:S,19,FALSE)</f>
        <v>143634</v>
      </c>
      <c r="P39" s="3">
        <f t="shared" si="0"/>
        <v>44761.166666666701</v>
      </c>
    </row>
    <row r="40" spans="1:16" x14ac:dyDescent="0.3">
      <c r="A40">
        <v>1092790</v>
      </c>
      <c r="B40" t="s">
        <v>146</v>
      </c>
      <c r="C40">
        <v>1634616000000</v>
      </c>
      <c r="D40" t="b">
        <v>0</v>
      </c>
      <c r="E40">
        <v>2503845</v>
      </c>
      <c r="F40">
        <v>19.989999999999998</v>
      </c>
      <c r="G40">
        <v>29587308</v>
      </c>
      <c r="H40">
        <v>17.001566665989198</v>
      </c>
      <c r="I40">
        <v>97</v>
      </c>
      <c r="J40" t="s">
        <v>21</v>
      </c>
      <c r="K40" t="s">
        <v>100</v>
      </c>
      <c r="L40" t="s">
        <v>147</v>
      </c>
      <c r="M40" t="s">
        <v>148</v>
      </c>
      <c r="O40">
        <f>VLOOKUP(A40,language!A:S,19,FALSE)</f>
        <v>119937</v>
      </c>
      <c r="P40" s="3">
        <f t="shared" si="0"/>
        <v>44488.166666666701</v>
      </c>
    </row>
    <row r="41" spans="1:16" x14ac:dyDescent="0.3">
      <c r="A41">
        <v>1363080</v>
      </c>
      <c r="B41" t="s">
        <v>149</v>
      </c>
      <c r="C41">
        <v>1714104000000</v>
      </c>
      <c r="D41" t="b">
        <v>1</v>
      </c>
      <c r="E41">
        <v>2390563</v>
      </c>
      <c r="F41">
        <v>39.99</v>
      </c>
      <c r="G41">
        <v>65812815</v>
      </c>
      <c r="H41">
        <v>19.061735947586602</v>
      </c>
      <c r="I41">
        <v>88</v>
      </c>
      <c r="J41" t="s">
        <v>21</v>
      </c>
      <c r="K41" t="s">
        <v>150</v>
      </c>
      <c r="L41" t="s">
        <v>151</v>
      </c>
      <c r="M41" t="s">
        <v>152</v>
      </c>
      <c r="O41">
        <f>VLOOKUP(A41,language!A:S,19,FALSE)</f>
        <v>55782</v>
      </c>
      <c r="P41" s="3">
        <f t="shared" si="0"/>
        <v>45408.166666666701</v>
      </c>
    </row>
    <row r="42" spans="1:16" x14ac:dyDescent="0.3">
      <c r="A42">
        <v>1716740</v>
      </c>
      <c r="B42" t="s">
        <v>153</v>
      </c>
      <c r="C42">
        <v>1693886400000</v>
      </c>
      <c r="D42" t="b">
        <v>0</v>
      </c>
      <c r="E42">
        <v>2339246</v>
      </c>
      <c r="F42">
        <v>69.989999999999995</v>
      </c>
      <c r="G42">
        <v>147184213</v>
      </c>
      <c r="H42">
        <v>61.167911494416899</v>
      </c>
      <c r="I42">
        <v>59</v>
      </c>
      <c r="J42" t="s">
        <v>17</v>
      </c>
      <c r="K42" t="s">
        <v>154</v>
      </c>
      <c r="L42" t="s">
        <v>155</v>
      </c>
      <c r="M42" t="s">
        <v>156</v>
      </c>
      <c r="O42">
        <f>VLOOKUP(A42,language!A:S,19,FALSE)</f>
        <v>157960</v>
      </c>
      <c r="P42" s="3">
        <f t="shared" si="0"/>
        <v>45174.166666666701</v>
      </c>
    </row>
    <row r="43" spans="1:16" x14ac:dyDescent="0.3">
      <c r="A43">
        <v>2183900</v>
      </c>
      <c r="B43" t="s">
        <v>157</v>
      </c>
      <c r="C43">
        <v>1725840000000</v>
      </c>
      <c r="D43" t="b">
        <v>0</v>
      </c>
      <c r="E43">
        <v>2331350</v>
      </c>
      <c r="F43">
        <v>59.99</v>
      </c>
      <c r="G43">
        <v>125871917</v>
      </c>
      <c r="H43">
        <v>18.9785556489106</v>
      </c>
      <c r="I43">
        <v>81</v>
      </c>
      <c r="J43" t="s">
        <v>21</v>
      </c>
      <c r="K43" t="s">
        <v>158</v>
      </c>
      <c r="L43" t="s">
        <v>159</v>
      </c>
      <c r="M43" t="s">
        <v>160</v>
      </c>
      <c r="O43">
        <f>VLOOKUP(A43,language!A:S,19,FALSE)</f>
        <v>102274</v>
      </c>
      <c r="P43" s="3">
        <f t="shared" si="0"/>
        <v>45544</v>
      </c>
    </row>
    <row r="44" spans="1:16" x14ac:dyDescent="0.3">
      <c r="A44">
        <v>1366540</v>
      </c>
      <c r="B44" t="s">
        <v>161</v>
      </c>
      <c r="C44">
        <v>1611118800000</v>
      </c>
      <c r="D44" t="b">
        <v>1</v>
      </c>
      <c r="E44">
        <v>2271870</v>
      </c>
      <c r="F44">
        <v>19.989999999999998</v>
      </c>
      <c r="G44">
        <v>33060278</v>
      </c>
      <c r="H44">
        <v>65.930364423006296</v>
      </c>
      <c r="I44">
        <v>98</v>
      </c>
      <c r="J44" t="s">
        <v>21</v>
      </c>
      <c r="K44" t="s">
        <v>162</v>
      </c>
      <c r="L44" t="s">
        <v>163</v>
      </c>
      <c r="M44" t="s">
        <v>164</v>
      </c>
      <c r="O44">
        <f>VLOOKUP(A44,language!A:S,19,FALSE)</f>
        <v>80882</v>
      </c>
      <c r="P44" s="3">
        <f t="shared" si="0"/>
        <v>44216.208333333299</v>
      </c>
    </row>
    <row r="45" spans="1:16" x14ac:dyDescent="0.3">
      <c r="A45">
        <v>2399830</v>
      </c>
      <c r="B45" t="s">
        <v>165</v>
      </c>
      <c r="C45">
        <v>1698206400000</v>
      </c>
      <c r="D45" t="b">
        <v>1</v>
      </c>
      <c r="E45">
        <v>2204818</v>
      </c>
      <c r="F45">
        <v>44.99</v>
      </c>
      <c r="G45">
        <v>84981530</v>
      </c>
      <c r="H45">
        <v>69.808228726991601</v>
      </c>
      <c r="I45">
        <v>58</v>
      </c>
      <c r="J45" t="s">
        <v>21</v>
      </c>
      <c r="K45" t="s">
        <v>166</v>
      </c>
      <c r="L45" t="s">
        <v>167</v>
      </c>
      <c r="M45" t="s">
        <v>168</v>
      </c>
      <c r="O45">
        <f>VLOOKUP(A45,language!A:S,19,FALSE)</f>
        <v>60206</v>
      </c>
      <c r="P45" s="3">
        <f t="shared" si="0"/>
        <v>45224.166666666701</v>
      </c>
    </row>
    <row r="46" spans="1:16" x14ac:dyDescent="0.3">
      <c r="A46">
        <v>1260320</v>
      </c>
      <c r="B46" t="s">
        <v>169</v>
      </c>
      <c r="C46">
        <v>1695182400000</v>
      </c>
      <c r="D46" t="b">
        <v>0</v>
      </c>
      <c r="E46">
        <v>2144808</v>
      </c>
      <c r="F46">
        <v>19.989999999999998</v>
      </c>
      <c r="G46">
        <v>30979445</v>
      </c>
      <c r="H46">
        <v>23.109311842722501</v>
      </c>
      <c r="I46">
        <v>74</v>
      </c>
      <c r="J46" t="s">
        <v>44</v>
      </c>
      <c r="K46" t="s">
        <v>170</v>
      </c>
      <c r="L46" t="s">
        <v>171</v>
      </c>
      <c r="M46" t="s">
        <v>172</v>
      </c>
      <c r="O46">
        <f>VLOOKUP(A46,language!A:S,19,FALSE)</f>
        <v>53190</v>
      </c>
      <c r="P46" s="3">
        <f t="shared" si="0"/>
        <v>45189.166666666701</v>
      </c>
    </row>
    <row r="47" spans="1:16" x14ac:dyDescent="0.3">
      <c r="A47">
        <v>1259420</v>
      </c>
      <c r="B47" t="s">
        <v>173</v>
      </c>
      <c r="C47">
        <v>1621224000000</v>
      </c>
      <c r="D47" t="b">
        <v>0</v>
      </c>
      <c r="E47">
        <v>2029800</v>
      </c>
      <c r="F47">
        <v>49.99</v>
      </c>
      <c r="G47">
        <v>46624812</v>
      </c>
      <c r="H47">
        <v>30.115704641713101</v>
      </c>
      <c r="I47">
        <v>93</v>
      </c>
      <c r="J47" t="s">
        <v>17</v>
      </c>
      <c r="K47" t="s">
        <v>32</v>
      </c>
      <c r="L47" t="s">
        <v>174</v>
      </c>
      <c r="M47" t="s">
        <v>175</v>
      </c>
      <c r="O47">
        <f>VLOOKUP(A47,language!A:S,19,FALSE)</f>
        <v>88174</v>
      </c>
      <c r="P47" s="3">
        <f t="shared" si="0"/>
        <v>44333.166666666701</v>
      </c>
    </row>
    <row r="48" spans="1:16" x14ac:dyDescent="0.3">
      <c r="A48">
        <v>1466860</v>
      </c>
      <c r="B48" t="s">
        <v>176</v>
      </c>
      <c r="C48">
        <v>1635393600000</v>
      </c>
      <c r="D48" t="b">
        <v>0</v>
      </c>
      <c r="E48">
        <v>2029653</v>
      </c>
      <c r="F48">
        <v>39.99</v>
      </c>
      <c r="G48">
        <v>50328750</v>
      </c>
      <c r="H48">
        <v>53.8267351612418</v>
      </c>
      <c r="I48">
        <v>87</v>
      </c>
      <c r="J48" t="s">
        <v>17</v>
      </c>
      <c r="K48" t="s">
        <v>52</v>
      </c>
      <c r="L48" t="s">
        <v>177</v>
      </c>
      <c r="M48" t="s">
        <v>178</v>
      </c>
      <c r="O48">
        <f>VLOOKUP(A48,language!A:S,19,FALSE)</f>
        <v>69507</v>
      </c>
      <c r="P48" s="3">
        <f t="shared" si="0"/>
        <v>44497.166666666701</v>
      </c>
    </row>
    <row r="49" spans="1:16" x14ac:dyDescent="0.3">
      <c r="A49">
        <v>1817070</v>
      </c>
      <c r="B49" t="s">
        <v>179</v>
      </c>
      <c r="C49">
        <v>1660276800000</v>
      </c>
      <c r="D49" t="b">
        <v>0</v>
      </c>
      <c r="E49">
        <v>2023123</v>
      </c>
      <c r="F49">
        <v>59.99</v>
      </c>
      <c r="G49">
        <v>79354338</v>
      </c>
      <c r="H49">
        <v>24.499301253517199</v>
      </c>
      <c r="I49">
        <v>96</v>
      </c>
      <c r="J49" t="s">
        <v>17</v>
      </c>
      <c r="K49" t="s">
        <v>32</v>
      </c>
      <c r="L49" t="s">
        <v>180</v>
      </c>
      <c r="M49" t="s">
        <v>181</v>
      </c>
      <c r="O49">
        <f>VLOOKUP(A49,language!A:S,19,FALSE)</f>
        <v>98543</v>
      </c>
      <c r="P49" s="3">
        <f t="shared" si="0"/>
        <v>44785.166666666701</v>
      </c>
    </row>
    <row r="50" spans="1:16" x14ac:dyDescent="0.3">
      <c r="A50">
        <v>1435790</v>
      </c>
      <c r="B50" t="s">
        <v>182</v>
      </c>
      <c r="C50">
        <v>1634616000000</v>
      </c>
      <c r="D50" t="b">
        <v>0</v>
      </c>
      <c r="E50">
        <v>1969051</v>
      </c>
      <c r="F50">
        <v>19.989999999999998</v>
      </c>
      <c r="G50">
        <v>20839396</v>
      </c>
      <c r="H50">
        <v>8.2367759435761503</v>
      </c>
      <c r="I50">
        <v>0</v>
      </c>
      <c r="J50" t="s">
        <v>44</v>
      </c>
      <c r="K50" t="s">
        <v>183</v>
      </c>
      <c r="L50" t="s">
        <v>183</v>
      </c>
      <c r="M50" t="s">
        <v>184</v>
      </c>
      <c r="O50">
        <f>VLOOKUP(A50,language!A:S,19,FALSE)</f>
        <v>15133</v>
      </c>
      <c r="P50" s="3">
        <f t="shared" si="0"/>
        <v>44488.166666666701</v>
      </c>
    </row>
    <row r="51" spans="1:16" x14ac:dyDescent="0.3">
      <c r="A51">
        <v>1919590</v>
      </c>
      <c r="B51" t="s">
        <v>185</v>
      </c>
      <c r="C51">
        <v>1662609600000</v>
      </c>
      <c r="D51" t="b">
        <v>0</v>
      </c>
      <c r="E51">
        <v>1958928</v>
      </c>
      <c r="F51">
        <v>59.99</v>
      </c>
      <c r="G51">
        <v>37551333</v>
      </c>
      <c r="H51">
        <v>87.217203313529694</v>
      </c>
      <c r="I51">
        <v>62</v>
      </c>
      <c r="J51" t="s">
        <v>17</v>
      </c>
      <c r="K51" t="s">
        <v>186</v>
      </c>
      <c r="L51" t="s">
        <v>187</v>
      </c>
      <c r="M51" t="s">
        <v>188</v>
      </c>
      <c r="O51">
        <f>VLOOKUP(A51,language!A:S,19,FALSE)</f>
        <v>49590</v>
      </c>
      <c r="P51" s="3">
        <f t="shared" si="0"/>
        <v>44812.166666666701</v>
      </c>
    </row>
    <row r="52" spans="1:16" x14ac:dyDescent="0.3">
      <c r="A52">
        <v>1196590</v>
      </c>
      <c r="B52" t="s">
        <v>189</v>
      </c>
      <c r="C52">
        <v>1620360000000</v>
      </c>
      <c r="D52" t="b">
        <v>0</v>
      </c>
      <c r="E52">
        <v>1943737</v>
      </c>
      <c r="F52">
        <v>39.99</v>
      </c>
      <c r="G52">
        <v>40906399</v>
      </c>
      <c r="H52">
        <v>21.378235754974401</v>
      </c>
      <c r="I52">
        <v>96</v>
      </c>
      <c r="J52" t="s">
        <v>17</v>
      </c>
      <c r="K52" t="s">
        <v>111</v>
      </c>
      <c r="L52" t="s">
        <v>111</v>
      </c>
      <c r="M52" t="s">
        <v>190</v>
      </c>
      <c r="O52">
        <f>VLOOKUP(A52,language!A:S,19,FALSE)</f>
        <v>109668</v>
      </c>
      <c r="P52" s="3">
        <f t="shared" si="0"/>
        <v>44323.166666666701</v>
      </c>
    </row>
    <row r="53" spans="1:16" x14ac:dyDescent="0.3">
      <c r="A53">
        <v>924970</v>
      </c>
      <c r="B53" t="s">
        <v>191</v>
      </c>
      <c r="C53">
        <v>1634011200000</v>
      </c>
      <c r="D53" t="b">
        <v>0</v>
      </c>
      <c r="E53">
        <v>1932947</v>
      </c>
      <c r="F53">
        <v>59.99</v>
      </c>
      <c r="G53">
        <v>41538587</v>
      </c>
      <c r="H53">
        <v>39.734490734106799</v>
      </c>
      <c r="I53">
        <v>67</v>
      </c>
      <c r="J53" t="s">
        <v>17</v>
      </c>
      <c r="K53" t="s">
        <v>64</v>
      </c>
      <c r="L53" t="s">
        <v>192</v>
      </c>
      <c r="M53" t="s">
        <v>193</v>
      </c>
      <c r="O53">
        <f>VLOOKUP(A53,language!A:S,19,FALSE)</f>
        <v>60003</v>
      </c>
      <c r="P53" s="3">
        <f t="shared" si="0"/>
        <v>44481.166666666701</v>
      </c>
    </row>
    <row r="54" spans="1:16" x14ac:dyDescent="0.3">
      <c r="A54">
        <v>1687950</v>
      </c>
      <c r="B54" t="s">
        <v>194</v>
      </c>
      <c r="C54">
        <v>1666238400000</v>
      </c>
      <c r="D54" t="b">
        <v>0</v>
      </c>
      <c r="E54">
        <v>1901383</v>
      </c>
      <c r="F54">
        <v>59.99</v>
      </c>
      <c r="G54">
        <v>59484590</v>
      </c>
      <c r="H54">
        <v>45.709735532703498</v>
      </c>
      <c r="I54">
        <v>97</v>
      </c>
      <c r="J54" t="s">
        <v>21</v>
      </c>
      <c r="K54" t="s">
        <v>195</v>
      </c>
      <c r="L54" t="s">
        <v>196</v>
      </c>
      <c r="M54" t="s">
        <v>197</v>
      </c>
      <c r="O54">
        <f>VLOOKUP(A54,language!A:S,19,FALSE)</f>
        <v>82481</v>
      </c>
      <c r="P54" s="3">
        <f t="shared" si="0"/>
        <v>44854.166666666701</v>
      </c>
    </row>
    <row r="55" spans="1:16" x14ac:dyDescent="0.3">
      <c r="A55">
        <v>1361210</v>
      </c>
      <c r="B55" t="s">
        <v>198</v>
      </c>
      <c r="C55">
        <v>1669784400000</v>
      </c>
      <c r="D55" t="b">
        <v>0</v>
      </c>
      <c r="E55">
        <v>1859415</v>
      </c>
      <c r="F55">
        <v>39.99</v>
      </c>
      <c r="G55">
        <v>58215161</v>
      </c>
      <c r="H55">
        <v>48.549587925639102</v>
      </c>
      <c r="I55">
        <v>68</v>
      </c>
      <c r="J55" t="s">
        <v>21</v>
      </c>
      <c r="K55" t="s">
        <v>199</v>
      </c>
      <c r="L55" t="s">
        <v>199</v>
      </c>
      <c r="M55" t="s">
        <v>200</v>
      </c>
      <c r="O55">
        <f>VLOOKUP(A55,language!A:S,19,FALSE)</f>
        <v>99391</v>
      </c>
      <c r="P55" s="3">
        <f t="shared" si="0"/>
        <v>44895.208333333299</v>
      </c>
    </row>
    <row r="56" spans="1:16" x14ac:dyDescent="0.3">
      <c r="A56">
        <v>1364780</v>
      </c>
      <c r="B56" t="s">
        <v>201</v>
      </c>
      <c r="C56">
        <v>1685592000000</v>
      </c>
      <c r="D56" t="b">
        <v>0</v>
      </c>
      <c r="E56">
        <v>1825342</v>
      </c>
      <c r="F56">
        <v>59.99</v>
      </c>
      <c r="G56">
        <v>81806186</v>
      </c>
      <c r="H56">
        <v>75.465585621375894</v>
      </c>
      <c r="I56">
        <v>87</v>
      </c>
      <c r="J56" t="s">
        <v>17</v>
      </c>
      <c r="K56" t="s">
        <v>111</v>
      </c>
      <c r="L56" t="s">
        <v>111</v>
      </c>
      <c r="M56" t="s">
        <v>202</v>
      </c>
      <c r="O56">
        <f>VLOOKUP(A56,language!A:S,19,FALSE)</f>
        <v>46968</v>
      </c>
      <c r="P56" s="3">
        <f t="shared" si="0"/>
        <v>45078.166666666701</v>
      </c>
    </row>
    <row r="57" spans="1:16" x14ac:dyDescent="0.3">
      <c r="A57">
        <v>2054970</v>
      </c>
      <c r="B57" t="s">
        <v>203</v>
      </c>
      <c r="C57">
        <v>1710993600000</v>
      </c>
      <c r="D57" t="b">
        <v>0</v>
      </c>
      <c r="E57">
        <v>1819328</v>
      </c>
      <c r="F57">
        <v>69.989999999999995</v>
      </c>
      <c r="G57">
        <v>112232842</v>
      </c>
      <c r="H57">
        <v>26.944493288131302</v>
      </c>
      <c r="I57">
        <v>60</v>
      </c>
      <c r="J57" t="s">
        <v>17</v>
      </c>
      <c r="K57" t="s">
        <v>111</v>
      </c>
      <c r="L57" t="s">
        <v>111</v>
      </c>
      <c r="M57" t="s">
        <v>204</v>
      </c>
      <c r="O57">
        <f>VLOOKUP(A57,language!A:S,19,FALSE)</f>
        <v>97653</v>
      </c>
      <c r="P57" s="3">
        <f t="shared" si="0"/>
        <v>45372.166666666701</v>
      </c>
    </row>
    <row r="58" spans="1:16" x14ac:dyDescent="0.3">
      <c r="A58">
        <v>1774580</v>
      </c>
      <c r="B58" t="s">
        <v>205</v>
      </c>
      <c r="C58">
        <v>1682568000000</v>
      </c>
      <c r="D58" t="b">
        <v>0</v>
      </c>
      <c r="E58">
        <v>1818450</v>
      </c>
      <c r="F58">
        <v>69.989999999999995</v>
      </c>
      <c r="G58">
        <v>91202911</v>
      </c>
      <c r="H58">
        <v>18.395682687379001</v>
      </c>
      <c r="I58">
        <v>67</v>
      </c>
      <c r="J58" t="s">
        <v>17</v>
      </c>
      <c r="K58" t="s">
        <v>48</v>
      </c>
      <c r="L58" t="s">
        <v>206</v>
      </c>
      <c r="M58" t="s">
        <v>207</v>
      </c>
      <c r="O58">
        <f>VLOOKUP(A58,language!A:S,19,FALSE)</f>
        <v>55018</v>
      </c>
      <c r="P58" s="3">
        <f t="shared" si="0"/>
        <v>45043.166666666701</v>
      </c>
    </row>
    <row r="59" spans="1:16" x14ac:dyDescent="0.3">
      <c r="A59">
        <v>1328670</v>
      </c>
      <c r="B59" t="s">
        <v>208</v>
      </c>
      <c r="C59">
        <v>1620964800000</v>
      </c>
      <c r="D59" t="b">
        <v>0</v>
      </c>
      <c r="E59">
        <v>1725846</v>
      </c>
      <c r="F59">
        <v>59.99</v>
      </c>
      <c r="G59">
        <v>42050963</v>
      </c>
      <c r="H59">
        <v>57.295430888964098</v>
      </c>
      <c r="I59">
        <v>91</v>
      </c>
      <c r="J59" t="s">
        <v>17</v>
      </c>
      <c r="K59" t="s">
        <v>48</v>
      </c>
      <c r="L59" t="s">
        <v>209</v>
      </c>
      <c r="M59" t="s">
        <v>210</v>
      </c>
      <c r="O59">
        <f>VLOOKUP(A59,language!A:S,19,FALSE)</f>
        <v>48882</v>
      </c>
      <c r="P59" s="3">
        <f t="shared" si="0"/>
        <v>44330.166666666701</v>
      </c>
    </row>
    <row r="60" spans="1:16" x14ac:dyDescent="0.3">
      <c r="A60">
        <v>1145350</v>
      </c>
      <c r="B60" t="s">
        <v>211</v>
      </c>
      <c r="C60">
        <v>1714968000000</v>
      </c>
      <c r="D60" t="b">
        <v>1</v>
      </c>
      <c r="E60">
        <v>1715713</v>
      </c>
      <c r="F60">
        <v>29.99</v>
      </c>
      <c r="G60">
        <v>46308809</v>
      </c>
      <c r="H60">
        <v>21.358623025726398</v>
      </c>
      <c r="I60">
        <v>95</v>
      </c>
      <c r="J60" t="s">
        <v>21</v>
      </c>
      <c r="K60" t="s">
        <v>212</v>
      </c>
      <c r="L60" t="s">
        <v>212</v>
      </c>
      <c r="M60" t="s">
        <v>213</v>
      </c>
      <c r="O60">
        <f>VLOOKUP(A60,language!A:S,19,FALSE)</f>
        <v>46679</v>
      </c>
      <c r="P60" s="3">
        <f t="shared" si="0"/>
        <v>45418.166666666701</v>
      </c>
    </row>
    <row r="61" spans="1:16" x14ac:dyDescent="0.3">
      <c r="A61">
        <v>1244460</v>
      </c>
      <c r="B61" t="s">
        <v>214</v>
      </c>
      <c r="C61">
        <v>1636434000000</v>
      </c>
      <c r="D61" t="b">
        <v>0</v>
      </c>
      <c r="E61">
        <v>1699739</v>
      </c>
      <c r="F61">
        <v>59.99</v>
      </c>
      <c r="G61">
        <v>43359005</v>
      </c>
      <c r="H61">
        <v>26.963487740184501</v>
      </c>
      <c r="I61">
        <v>88</v>
      </c>
      <c r="J61" t="s">
        <v>21</v>
      </c>
      <c r="K61" t="s">
        <v>215</v>
      </c>
      <c r="L61" t="s">
        <v>215</v>
      </c>
      <c r="M61" t="s">
        <v>216</v>
      </c>
      <c r="O61">
        <f>VLOOKUP(A61,language!A:S,19,FALSE)</f>
        <v>30371</v>
      </c>
      <c r="P61" s="3">
        <f t="shared" si="0"/>
        <v>44509.208333333299</v>
      </c>
    </row>
    <row r="62" spans="1:16" x14ac:dyDescent="0.3">
      <c r="A62">
        <v>1465360</v>
      </c>
      <c r="B62" t="s">
        <v>217</v>
      </c>
      <c r="C62">
        <v>1621224000000</v>
      </c>
      <c r="D62" t="b">
        <v>0</v>
      </c>
      <c r="E62">
        <v>1676059</v>
      </c>
      <c r="F62">
        <v>29.99</v>
      </c>
      <c r="G62">
        <v>30798275</v>
      </c>
      <c r="H62">
        <v>57.437198670308703</v>
      </c>
      <c r="I62">
        <v>90</v>
      </c>
      <c r="J62" t="s">
        <v>21</v>
      </c>
      <c r="K62" t="s">
        <v>158</v>
      </c>
      <c r="L62" t="s">
        <v>159</v>
      </c>
      <c r="M62" t="s">
        <v>218</v>
      </c>
      <c r="O62">
        <f>VLOOKUP(A62,language!A:S,19,FALSE)</f>
        <v>34834</v>
      </c>
      <c r="P62" s="3">
        <f t="shared" si="0"/>
        <v>44333.166666666701</v>
      </c>
    </row>
    <row r="63" spans="1:16" x14ac:dyDescent="0.3">
      <c r="A63">
        <v>1206560</v>
      </c>
      <c r="B63" t="s">
        <v>219</v>
      </c>
      <c r="C63">
        <v>1638421200000</v>
      </c>
      <c r="D63" t="b">
        <v>1</v>
      </c>
      <c r="E63">
        <v>1662915</v>
      </c>
      <c r="F63">
        <v>19.989999999999998</v>
      </c>
      <c r="G63">
        <v>26385764</v>
      </c>
      <c r="H63">
        <v>15.854533770333299</v>
      </c>
      <c r="I63">
        <v>95</v>
      </c>
      <c r="J63" t="s">
        <v>44</v>
      </c>
      <c r="K63" t="s">
        <v>220</v>
      </c>
      <c r="L63" t="s">
        <v>220</v>
      </c>
      <c r="M63" t="s">
        <v>221</v>
      </c>
      <c r="O63">
        <f>VLOOKUP(A63,language!A:S,19,FALSE)</f>
        <v>35915</v>
      </c>
      <c r="P63" s="3">
        <f t="shared" si="0"/>
        <v>44532.208333333299</v>
      </c>
    </row>
    <row r="64" spans="1:16" x14ac:dyDescent="0.3">
      <c r="A64">
        <v>2379780</v>
      </c>
      <c r="B64" t="s">
        <v>222</v>
      </c>
      <c r="C64">
        <v>1708405200000</v>
      </c>
      <c r="D64" t="b">
        <v>0</v>
      </c>
      <c r="E64">
        <v>1649767</v>
      </c>
      <c r="F64">
        <v>14.99</v>
      </c>
      <c r="G64">
        <v>21114840</v>
      </c>
      <c r="H64">
        <v>34.566093007334899</v>
      </c>
      <c r="I64">
        <v>0</v>
      </c>
      <c r="J64" t="s">
        <v>44</v>
      </c>
      <c r="K64" t="s">
        <v>223</v>
      </c>
      <c r="L64" t="s">
        <v>224</v>
      </c>
      <c r="M64" t="s">
        <v>225</v>
      </c>
      <c r="O64">
        <f>VLOOKUP(A64,language!A:S,19,FALSE)</f>
        <v>51069</v>
      </c>
      <c r="P64" s="3">
        <f t="shared" si="0"/>
        <v>45342.208333333299</v>
      </c>
    </row>
    <row r="65" spans="1:16" x14ac:dyDescent="0.3">
      <c r="A65">
        <v>1282100</v>
      </c>
      <c r="B65" t="s">
        <v>226</v>
      </c>
      <c r="C65">
        <v>1690257600000</v>
      </c>
      <c r="D65" t="b">
        <v>0</v>
      </c>
      <c r="E65">
        <v>1635051</v>
      </c>
      <c r="F65">
        <v>49.99</v>
      </c>
      <c r="G65">
        <v>64021635</v>
      </c>
      <c r="H65">
        <v>34.278530681957101</v>
      </c>
      <c r="I65">
        <v>85</v>
      </c>
      <c r="J65" t="s">
        <v>21</v>
      </c>
      <c r="K65" t="s">
        <v>227</v>
      </c>
      <c r="L65" t="s">
        <v>228</v>
      </c>
      <c r="M65" t="s">
        <v>229</v>
      </c>
      <c r="O65">
        <f>VLOOKUP(A65,language!A:S,19,FALSE)</f>
        <v>54260</v>
      </c>
      <c r="P65" s="3">
        <f t="shared" si="0"/>
        <v>45132.166666666701</v>
      </c>
    </row>
    <row r="66" spans="1:16" x14ac:dyDescent="0.3">
      <c r="A66">
        <v>1062090</v>
      </c>
      <c r="B66" t="s">
        <v>230</v>
      </c>
      <c r="C66">
        <v>1631678400000</v>
      </c>
      <c r="D66" t="b">
        <v>1</v>
      </c>
      <c r="E66">
        <v>1629877</v>
      </c>
      <c r="F66">
        <v>24.99</v>
      </c>
      <c r="G66">
        <v>29386357</v>
      </c>
      <c r="H66">
        <v>31.388981505917901</v>
      </c>
      <c r="I66">
        <v>95</v>
      </c>
      <c r="J66" t="s">
        <v>44</v>
      </c>
      <c r="K66" t="s">
        <v>231</v>
      </c>
      <c r="L66" t="s">
        <v>231</v>
      </c>
      <c r="M66" t="s">
        <v>232</v>
      </c>
      <c r="O66">
        <f>VLOOKUP(A66,language!A:S,19,FALSE)</f>
        <v>26033</v>
      </c>
      <c r="P66" s="3">
        <f t="shared" si="0"/>
        <v>44454.166666666701</v>
      </c>
    </row>
    <row r="67" spans="1:16" x14ac:dyDescent="0.3">
      <c r="A67">
        <v>2881650</v>
      </c>
      <c r="B67" t="s">
        <v>233</v>
      </c>
      <c r="C67">
        <v>1711944000000</v>
      </c>
      <c r="D67" t="b">
        <v>0</v>
      </c>
      <c r="E67">
        <v>1589423</v>
      </c>
      <c r="F67">
        <v>7.99</v>
      </c>
      <c r="G67">
        <v>10302379</v>
      </c>
      <c r="H67">
        <v>8.9785662825046195</v>
      </c>
      <c r="I67">
        <v>95</v>
      </c>
      <c r="J67" t="s">
        <v>21</v>
      </c>
      <c r="K67" t="s">
        <v>234</v>
      </c>
      <c r="L67" t="s">
        <v>235</v>
      </c>
      <c r="M67" t="s">
        <v>236</v>
      </c>
      <c r="O67">
        <f>VLOOKUP(A67,language!A:S,19,FALSE)</f>
        <v>101718</v>
      </c>
      <c r="P67" s="3">
        <f t="shared" ref="P67:P130" si="1">(C67/1000)/86400+DATE(1970,1,1)</f>
        <v>45383.166666666701</v>
      </c>
    </row>
    <row r="68" spans="1:16" x14ac:dyDescent="0.3">
      <c r="A68">
        <v>1282730</v>
      </c>
      <c r="B68" t="s">
        <v>237</v>
      </c>
      <c r="C68">
        <v>1614834000000</v>
      </c>
      <c r="D68" t="b">
        <v>0</v>
      </c>
      <c r="E68">
        <v>1557267</v>
      </c>
      <c r="F68">
        <v>14.99</v>
      </c>
      <c r="G68">
        <v>11896595</v>
      </c>
      <c r="H68">
        <v>20.791128575745699</v>
      </c>
      <c r="I68">
        <v>93</v>
      </c>
      <c r="J68" t="s">
        <v>21</v>
      </c>
      <c r="K68" t="s">
        <v>100</v>
      </c>
      <c r="L68" t="s">
        <v>238</v>
      </c>
      <c r="M68" t="s">
        <v>239</v>
      </c>
      <c r="O68">
        <f>VLOOKUP(A68,language!A:S,19,FALSE)</f>
        <v>33430</v>
      </c>
      <c r="P68" s="3">
        <f t="shared" si="1"/>
        <v>44259.208333333299</v>
      </c>
    </row>
    <row r="69" spans="1:16" x14ac:dyDescent="0.3">
      <c r="A69">
        <v>1948280</v>
      </c>
      <c r="B69" t="s">
        <v>240</v>
      </c>
      <c r="C69">
        <v>1649390400000</v>
      </c>
      <c r="D69" t="b">
        <v>0</v>
      </c>
      <c r="E69">
        <v>1540487</v>
      </c>
      <c r="F69">
        <v>7.99</v>
      </c>
      <c r="G69">
        <v>6564022</v>
      </c>
      <c r="H69">
        <v>7.32328869735246</v>
      </c>
      <c r="I69">
        <v>97</v>
      </c>
      <c r="J69" t="s">
        <v>44</v>
      </c>
      <c r="K69" t="s">
        <v>241</v>
      </c>
      <c r="L69" t="s">
        <v>241</v>
      </c>
      <c r="M69" t="s">
        <v>242</v>
      </c>
      <c r="O69">
        <f>VLOOKUP(A69,language!A:S,19,FALSE)</f>
        <v>24269</v>
      </c>
      <c r="P69" s="3">
        <f t="shared" si="1"/>
        <v>44659.166666666701</v>
      </c>
    </row>
    <row r="70" spans="1:16" x14ac:dyDescent="0.3">
      <c r="A70">
        <v>1454400</v>
      </c>
      <c r="B70" t="s">
        <v>243</v>
      </c>
      <c r="C70">
        <v>1630468800000</v>
      </c>
      <c r="D70" t="b">
        <v>0</v>
      </c>
      <c r="E70">
        <v>1533258</v>
      </c>
      <c r="F70">
        <v>4.99</v>
      </c>
      <c r="G70">
        <v>5093896</v>
      </c>
      <c r="H70">
        <v>325.56447124222501</v>
      </c>
      <c r="I70">
        <v>97</v>
      </c>
      <c r="J70" t="s">
        <v>44</v>
      </c>
      <c r="K70" t="s">
        <v>244</v>
      </c>
      <c r="L70" t="s">
        <v>245</v>
      </c>
      <c r="M70" t="s">
        <v>246</v>
      </c>
      <c r="O70">
        <f>VLOOKUP(A70,language!A:S,19,FALSE)</f>
        <v>69291</v>
      </c>
      <c r="P70" s="3">
        <f t="shared" si="1"/>
        <v>44440.166666666701</v>
      </c>
    </row>
    <row r="71" spans="1:16" x14ac:dyDescent="0.3">
      <c r="A71">
        <v>858820</v>
      </c>
      <c r="B71" t="s">
        <v>247</v>
      </c>
      <c r="C71">
        <v>1627358400000</v>
      </c>
      <c r="D71" t="b">
        <v>0</v>
      </c>
      <c r="E71">
        <v>1524549</v>
      </c>
      <c r="F71">
        <v>19.989999999999998</v>
      </c>
      <c r="G71">
        <v>14516028</v>
      </c>
      <c r="H71">
        <v>15.361653405207299</v>
      </c>
      <c r="I71">
        <v>77</v>
      </c>
      <c r="J71" t="s">
        <v>21</v>
      </c>
      <c r="K71" t="s">
        <v>248</v>
      </c>
      <c r="L71" t="s">
        <v>249</v>
      </c>
      <c r="M71" t="s">
        <v>250</v>
      </c>
      <c r="O71">
        <f>VLOOKUP(A71,language!A:S,19,FALSE)</f>
        <v>21382</v>
      </c>
      <c r="P71" s="3">
        <f t="shared" si="1"/>
        <v>44404.166666666701</v>
      </c>
    </row>
    <row r="72" spans="1:16" x14ac:dyDescent="0.3">
      <c r="A72">
        <v>2835570</v>
      </c>
      <c r="B72" t="s">
        <v>251</v>
      </c>
      <c r="C72">
        <v>1712203200000</v>
      </c>
      <c r="D72" t="b">
        <v>0</v>
      </c>
      <c r="E72">
        <v>1522953</v>
      </c>
      <c r="F72">
        <v>2.99</v>
      </c>
      <c r="G72">
        <v>3459953</v>
      </c>
      <c r="H72">
        <v>3.2791809911502399</v>
      </c>
      <c r="I72">
        <v>95</v>
      </c>
      <c r="J72" t="s">
        <v>44</v>
      </c>
      <c r="K72" t="s">
        <v>252</v>
      </c>
      <c r="L72" t="s">
        <v>253</v>
      </c>
      <c r="M72" t="s">
        <v>254</v>
      </c>
      <c r="O72">
        <f>VLOOKUP(A72,language!A:S,19,FALSE)</f>
        <v>32084</v>
      </c>
      <c r="P72" s="3">
        <f t="shared" si="1"/>
        <v>45386.166666666701</v>
      </c>
    </row>
    <row r="73" spans="1:16" x14ac:dyDescent="0.3">
      <c r="A73">
        <v>1135690</v>
      </c>
      <c r="B73" t="s">
        <v>255</v>
      </c>
      <c r="C73">
        <v>1635739200000</v>
      </c>
      <c r="D73" t="b">
        <v>0</v>
      </c>
      <c r="E73">
        <v>1513646</v>
      </c>
      <c r="F73">
        <v>19.989999999999998</v>
      </c>
      <c r="G73">
        <v>20073344</v>
      </c>
      <c r="H73">
        <v>5.04390861186927</v>
      </c>
      <c r="I73">
        <v>93</v>
      </c>
      <c r="J73" t="s">
        <v>21</v>
      </c>
      <c r="K73" t="s">
        <v>256</v>
      </c>
      <c r="L73" t="s">
        <v>257</v>
      </c>
      <c r="M73" t="s">
        <v>258</v>
      </c>
      <c r="O73">
        <f>VLOOKUP(A73,language!A:S,19,FALSE)</f>
        <v>31797</v>
      </c>
      <c r="P73" s="3">
        <f t="shared" si="1"/>
        <v>44501.166666666701</v>
      </c>
    </row>
    <row r="74" spans="1:16" x14ac:dyDescent="0.3">
      <c r="A74">
        <v>1210320</v>
      </c>
      <c r="B74" t="s">
        <v>259</v>
      </c>
      <c r="C74">
        <v>1632196800000</v>
      </c>
      <c r="D74" t="b">
        <v>0</v>
      </c>
      <c r="E74">
        <v>1512958</v>
      </c>
      <c r="F74">
        <v>19.989999999999998</v>
      </c>
      <c r="G74">
        <v>14347467</v>
      </c>
      <c r="H74">
        <v>8.0933849567313008</v>
      </c>
      <c r="I74">
        <v>92</v>
      </c>
      <c r="J74" t="s">
        <v>21</v>
      </c>
      <c r="K74" t="s">
        <v>260</v>
      </c>
      <c r="L74" t="s">
        <v>261</v>
      </c>
      <c r="M74" t="s">
        <v>262</v>
      </c>
      <c r="N74">
        <v>1670907600000</v>
      </c>
      <c r="O74">
        <f>VLOOKUP(A74,language!A:S,19,FALSE)</f>
        <v>31575</v>
      </c>
      <c r="P74" s="3">
        <f t="shared" si="1"/>
        <v>44460.166666666701</v>
      </c>
    </row>
    <row r="75" spans="1:16" x14ac:dyDescent="0.3">
      <c r="A75">
        <v>1599600</v>
      </c>
      <c r="B75" t="s">
        <v>263</v>
      </c>
      <c r="C75">
        <v>1659585600000</v>
      </c>
      <c r="D75" t="b">
        <v>0</v>
      </c>
      <c r="E75">
        <v>1510851</v>
      </c>
      <c r="F75">
        <v>19.989999999999998</v>
      </c>
      <c r="G75">
        <v>18338218</v>
      </c>
      <c r="H75">
        <v>20.4446886793651</v>
      </c>
      <c r="I75">
        <v>96</v>
      </c>
      <c r="J75" t="s">
        <v>44</v>
      </c>
      <c r="K75" t="s">
        <v>264</v>
      </c>
      <c r="L75" t="s">
        <v>265</v>
      </c>
      <c r="M75" t="s">
        <v>266</v>
      </c>
      <c r="O75">
        <f>VLOOKUP(A75,language!A:S,19,FALSE)</f>
        <v>20527</v>
      </c>
      <c r="P75" s="3">
        <f t="shared" si="1"/>
        <v>44777.166666666701</v>
      </c>
    </row>
    <row r="76" spans="1:16" x14ac:dyDescent="0.3">
      <c r="A76">
        <v>2322560</v>
      </c>
      <c r="B76" t="s">
        <v>267</v>
      </c>
      <c r="C76">
        <v>1697515200000</v>
      </c>
      <c r="D76" t="b">
        <v>0</v>
      </c>
      <c r="E76">
        <v>1494944</v>
      </c>
      <c r="F76">
        <v>9.99</v>
      </c>
      <c r="G76">
        <v>10255781</v>
      </c>
      <c r="H76">
        <v>7.70361855697836</v>
      </c>
      <c r="I76">
        <v>94</v>
      </c>
      <c r="J76" t="s">
        <v>44</v>
      </c>
      <c r="K76" t="s">
        <v>268</v>
      </c>
      <c r="L76" t="s">
        <v>268</v>
      </c>
      <c r="M76" t="s">
        <v>269</v>
      </c>
      <c r="O76">
        <f>VLOOKUP(A76,language!A:S,19,FALSE)</f>
        <v>44543</v>
      </c>
      <c r="P76" s="3">
        <f t="shared" si="1"/>
        <v>45216.166666666701</v>
      </c>
    </row>
    <row r="77" spans="1:16" x14ac:dyDescent="0.3">
      <c r="A77">
        <v>1824220</v>
      </c>
      <c r="B77" t="s">
        <v>270</v>
      </c>
      <c r="C77">
        <v>1655006400000</v>
      </c>
      <c r="D77" t="b">
        <v>0</v>
      </c>
      <c r="E77">
        <v>1474812</v>
      </c>
      <c r="F77">
        <v>39.99</v>
      </c>
      <c r="G77">
        <v>29729762</v>
      </c>
      <c r="H77">
        <v>23.6610948673775</v>
      </c>
      <c r="I77">
        <v>81</v>
      </c>
      <c r="J77" t="s">
        <v>44</v>
      </c>
      <c r="K77" t="s">
        <v>271</v>
      </c>
      <c r="L77" t="s">
        <v>272</v>
      </c>
      <c r="M77" t="s">
        <v>273</v>
      </c>
      <c r="O77">
        <f>VLOOKUP(A77,language!A:S,19,FALSE)</f>
        <v>40122</v>
      </c>
      <c r="P77" s="3">
        <f t="shared" si="1"/>
        <v>44724.166666666701</v>
      </c>
    </row>
    <row r="78" spans="1:16" x14ac:dyDescent="0.3">
      <c r="A78">
        <v>920210</v>
      </c>
      <c r="B78" t="s">
        <v>274</v>
      </c>
      <c r="C78">
        <v>1649131200000</v>
      </c>
      <c r="D78" t="b">
        <v>0</v>
      </c>
      <c r="E78">
        <v>1472804</v>
      </c>
      <c r="F78">
        <v>49.99</v>
      </c>
      <c r="G78">
        <v>35187864</v>
      </c>
      <c r="H78">
        <v>20.2853220055786</v>
      </c>
      <c r="I78">
        <v>91</v>
      </c>
      <c r="J78" t="s">
        <v>17</v>
      </c>
      <c r="K78" t="s">
        <v>275</v>
      </c>
      <c r="L78" t="s">
        <v>276</v>
      </c>
      <c r="M78" t="s">
        <v>277</v>
      </c>
      <c r="O78">
        <f>VLOOKUP(A78,language!A:S,19,FALSE)</f>
        <v>41626</v>
      </c>
      <c r="P78" s="3">
        <f t="shared" si="1"/>
        <v>44656.166666666701</v>
      </c>
    </row>
    <row r="79" spans="1:16" x14ac:dyDescent="0.3">
      <c r="A79">
        <v>1888160</v>
      </c>
      <c r="B79" t="s">
        <v>278</v>
      </c>
      <c r="C79">
        <v>1692849600000</v>
      </c>
      <c r="D79" t="b">
        <v>0</v>
      </c>
      <c r="E79">
        <v>1463114</v>
      </c>
      <c r="F79">
        <v>59.99</v>
      </c>
      <c r="G79">
        <v>77654739</v>
      </c>
      <c r="H79">
        <v>30.5441843762998</v>
      </c>
      <c r="I79">
        <v>91</v>
      </c>
      <c r="J79" t="s">
        <v>17</v>
      </c>
      <c r="K79" t="s">
        <v>279</v>
      </c>
      <c r="L79" t="s">
        <v>26</v>
      </c>
      <c r="M79" t="s">
        <v>280</v>
      </c>
      <c r="O79">
        <f>VLOOKUP(A79,language!A:S,19,FALSE)</f>
        <v>69653</v>
      </c>
      <c r="P79" s="3">
        <f t="shared" si="1"/>
        <v>45162.166666666701</v>
      </c>
    </row>
    <row r="80" spans="1:16" x14ac:dyDescent="0.3">
      <c r="A80">
        <v>1557740</v>
      </c>
      <c r="B80" t="s">
        <v>281</v>
      </c>
      <c r="C80">
        <v>1617249600000</v>
      </c>
      <c r="D80" t="b">
        <v>0</v>
      </c>
      <c r="E80">
        <v>1460658</v>
      </c>
      <c r="F80">
        <v>5.99</v>
      </c>
      <c r="G80">
        <v>5697171</v>
      </c>
      <c r="H80">
        <v>11.4550753419631</v>
      </c>
      <c r="I80">
        <v>95</v>
      </c>
      <c r="J80" t="s">
        <v>21</v>
      </c>
      <c r="K80" t="s">
        <v>234</v>
      </c>
      <c r="L80" t="s">
        <v>234</v>
      </c>
      <c r="M80" t="s">
        <v>282</v>
      </c>
      <c r="O80">
        <f>VLOOKUP(A80,language!A:S,19,FALSE)</f>
        <v>30943</v>
      </c>
      <c r="P80" s="3">
        <f t="shared" si="1"/>
        <v>44287.166666666701</v>
      </c>
    </row>
    <row r="81" spans="1:16" x14ac:dyDescent="0.3">
      <c r="A81">
        <v>680420</v>
      </c>
      <c r="B81" t="s">
        <v>283</v>
      </c>
      <c r="C81">
        <v>1617249600000</v>
      </c>
      <c r="D81" t="b">
        <v>0</v>
      </c>
      <c r="E81">
        <v>1457662</v>
      </c>
      <c r="F81">
        <v>19.989999999999998</v>
      </c>
      <c r="G81">
        <v>32750099</v>
      </c>
      <c r="H81">
        <v>46.098550274632601</v>
      </c>
      <c r="I81">
        <v>0</v>
      </c>
      <c r="J81" t="s">
        <v>21</v>
      </c>
      <c r="K81" t="s">
        <v>284</v>
      </c>
      <c r="L81" t="s">
        <v>285</v>
      </c>
      <c r="M81" t="s">
        <v>286</v>
      </c>
      <c r="O81">
        <f>VLOOKUP(A81,language!A:S,19,FALSE)</f>
        <v>58899</v>
      </c>
      <c r="P81" s="3">
        <f t="shared" si="1"/>
        <v>44287.166666666701</v>
      </c>
    </row>
    <row r="82" spans="1:16" x14ac:dyDescent="0.3">
      <c r="A82">
        <v>2338770</v>
      </c>
      <c r="B82" t="s">
        <v>287</v>
      </c>
      <c r="C82">
        <v>1694059200000</v>
      </c>
      <c r="D82" t="b">
        <v>0</v>
      </c>
      <c r="E82">
        <v>1456431</v>
      </c>
      <c r="F82">
        <v>59.99</v>
      </c>
      <c r="G82">
        <v>28175868</v>
      </c>
      <c r="H82">
        <v>49.150261467205702</v>
      </c>
      <c r="I82">
        <v>24</v>
      </c>
      <c r="J82" t="s">
        <v>17</v>
      </c>
      <c r="K82" t="s">
        <v>186</v>
      </c>
      <c r="L82" t="s">
        <v>187</v>
      </c>
      <c r="M82" t="s">
        <v>288</v>
      </c>
      <c r="O82">
        <f>VLOOKUP(A82,language!A:S,19,FALSE)</f>
        <v>40672</v>
      </c>
      <c r="P82" s="3">
        <f t="shared" si="1"/>
        <v>45176.166666666701</v>
      </c>
    </row>
    <row r="83" spans="1:16" x14ac:dyDescent="0.3">
      <c r="A83">
        <v>1659040</v>
      </c>
      <c r="B83" t="s">
        <v>289</v>
      </c>
      <c r="C83">
        <v>1642654800000</v>
      </c>
      <c r="D83" t="b">
        <v>0</v>
      </c>
      <c r="E83">
        <v>1451868</v>
      </c>
      <c r="F83">
        <v>29.99</v>
      </c>
      <c r="G83">
        <v>38963356</v>
      </c>
      <c r="H83">
        <v>38.293614074074398</v>
      </c>
      <c r="I83">
        <v>86</v>
      </c>
      <c r="J83" t="s">
        <v>44</v>
      </c>
      <c r="K83" t="s">
        <v>290</v>
      </c>
      <c r="L83" t="s">
        <v>290</v>
      </c>
      <c r="M83" t="s">
        <v>291</v>
      </c>
      <c r="O83">
        <f>VLOOKUP(A83,language!A:S,19,FALSE)</f>
        <v>31660</v>
      </c>
      <c r="P83" s="3">
        <f t="shared" si="1"/>
        <v>44581.208333333299</v>
      </c>
    </row>
    <row r="84" spans="1:16" x14ac:dyDescent="0.3">
      <c r="A84">
        <v>1451940</v>
      </c>
      <c r="B84" t="s">
        <v>292</v>
      </c>
      <c r="C84">
        <v>1642741200000</v>
      </c>
      <c r="D84" t="b">
        <v>0</v>
      </c>
      <c r="E84">
        <v>1439873</v>
      </c>
      <c r="F84">
        <v>15.99</v>
      </c>
      <c r="G84">
        <v>12286581</v>
      </c>
      <c r="H84">
        <v>5.0912454583382001</v>
      </c>
      <c r="I84">
        <v>95</v>
      </c>
      <c r="J84" t="s">
        <v>44</v>
      </c>
      <c r="K84" t="s">
        <v>293</v>
      </c>
      <c r="L84" t="s">
        <v>294</v>
      </c>
      <c r="M84" t="s">
        <v>295</v>
      </c>
      <c r="O84">
        <f>VLOOKUP(A84,language!A:S,19,FALSE)</f>
        <v>40656</v>
      </c>
      <c r="P84" s="3">
        <f t="shared" si="1"/>
        <v>44582.208333333299</v>
      </c>
    </row>
    <row r="85" spans="1:16" x14ac:dyDescent="0.3">
      <c r="A85">
        <v>1290000</v>
      </c>
      <c r="B85" t="s">
        <v>296</v>
      </c>
      <c r="C85">
        <v>1621396800000</v>
      </c>
      <c r="D85" t="b">
        <v>0</v>
      </c>
      <c r="E85">
        <v>1430404</v>
      </c>
      <c r="F85">
        <v>24.99</v>
      </c>
      <c r="G85">
        <v>27629945</v>
      </c>
      <c r="H85">
        <v>26.974523236075498</v>
      </c>
      <c r="I85">
        <v>97</v>
      </c>
      <c r="J85" t="s">
        <v>21</v>
      </c>
      <c r="K85" t="s">
        <v>284</v>
      </c>
      <c r="L85" t="s">
        <v>297</v>
      </c>
      <c r="M85" t="s">
        <v>298</v>
      </c>
      <c r="N85">
        <v>1657771200000</v>
      </c>
      <c r="O85">
        <f>VLOOKUP(A85,language!A:S,19,FALSE)</f>
        <v>46376</v>
      </c>
      <c r="P85" s="3">
        <f t="shared" si="1"/>
        <v>44335.166666666701</v>
      </c>
    </row>
    <row r="86" spans="1:16" x14ac:dyDescent="0.3">
      <c r="A86">
        <v>1296830</v>
      </c>
      <c r="B86" t="s">
        <v>299</v>
      </c>
      <c r="C86">
        <v>1642482000000</v>
      </c>
      <c r="D86" t="b">
        <v>0</v>
      </c>
      <c r="E86">
        <v>1423513</v>
      </c>
      <c r="F86">
        <v>17.989999999999998</v>
      </c>
      <c r="G86">
        <v>14484533</v>
      </c>
      <c r="H86">
        <v>27.063794577044</v>
      </c>
      <c r="I86">
        <v>93</v>
      </c>
      <c r="J86" t="s">
        <v>44</v>
      </c>
      <c r="K86" t="s">
        <v>300</v>
      </c>
      <c r="L86" t="s">
        <v>301</v>
      </c>
      <c r="M86" t="s">
        <v>302</v>
      </c>
      <c r="O86">
        <f>VLOOKUP(A86,language!A:S,19,FALSE)</f>
        <v>35355</v>
      </c>
      <c r="P86" s="3">
        <f t="shared" si="1"/>
        <v>44579.208333333299</v>
      </c>
    </row>
    <row r="87" spans="1:16" x14ac:dyDescent="0.3">
      <c r="A87">
        <v>529340</v>
      </c>
      <c r="B87" t="s">
        <v>303</v>
      </c>
      <c r="C87">
        <v>1666670400000</v>
      </c>
      <c r="D87" t="b">
        <v>0</v>
      </c>
      <c r="E87">
        <v>1411955</v>
      </c>
      <c r="F87">
        <v>49.99</v>
      </c>
      <c r="G87">
        <v>44889521</v>
      </c>
      <c r="H87">
        <v>65.511627065763506</v>
      </c>
      <c r="I87">
        <v>67</v>
      </c>
      <c r="J87" t="s">
        <v>17</v>
      </c>
      <c r="K87" t="s">
        <v>304</v>
      </c>
      <c r="L87" t="s">
        <v>305</v>
      </c>
      <c r="M87" t="s">
        <v>306</v>
      </c>
      <c r="O87">
        <f>VLOOKUP(A87,language!A:S,19,FALSE)</f>
        <v>45861</v>
      </c>
      <c r="P87" s="3">
        <f t="shared" si="1"/>
        <v>44859.166666666701</v>
      </c>
    </row>
    <row r="88" spans="1:16" x14ac:dyDescent="0.3">
      <c r="A88">
        <v>1178830</v>
      </c>
      <c r="B88" t="s">
        <v>307</v>
      </c>
      <c r="C88">
        <v>1636606800000</v>
      </c>
      <c r="D88" t="b">
        <v>0</v>
      </c>
      <c r="E88">
        <v>1373119</v>
      </c>
      <c r="F88">
        <v>19.989999999999998</v>
      </c>
      <c r="G88">
        <v>16041046</v>
      </c>
      <c r="H88">
        <v>4.0619426105533103</v>
      </c>
      <c r="I88">
        <v>92</v>
      </c>
      <c r="J88" t="s">
        <v>44</v>
      </c>
      <c r="K88" t="s">
        <v>308</v>
      </c>
      <c r="L88" t="s">
        <v>309</v>
      </c>
      <c r="M88" t="s">
        <v>310</v>
      </c>
      <c r="O88">
        <f>VLOOKUP(A88,language!A:S,19,FALSE)</f>
        <v>37768</v>
      </c>
      <c r="P88" s="3">
        <f t="shared" si="1"/>
        <v>44511.208333333299</v>
      </c>
    </row>
    <row r="89" spans="1:16" x14ac:dyDescent="0.3">
      <c r="A89">
        <v>1190000</v>
      </c>
      <c r="B89" t="s">
        <v>311</v>
      </c>
      <c r="C89">
        <v>1628654400000</v>
      </c>
      <c r="D89" t="b">
        <v>0</v>
      </c>
      <c r="E89">
        <v>1365721</v>
      </c>
      <c r="F89">
        <v>24.99</v>
      </c>
      <c r="G89">
        <v>21085744</v>
      </c>
      <c r="H89">
        <v>30.043111326224398</v>
      </c>
      <c r="I89">
        <v>96</v>
      </c>
      <c r="J89" t="s">
        <v>21</v>
      </c>
      <c r="K89" t="s">
        <v>312</v>
      </c>
      <c r="L89" t="s">
        <v>313</v>
      </c>
      <c r="M89" t="s">
        <v>314</v>
      </c>
      <c r="O89">
        <f>VLOOKUP(A89,language!A:S,19,FALSE)</f>
        <v>24441</v>
      </c>
      <c r="P89" s="3">
        <f t="shared" si="1"/>
        <v>44419.166666666701</v>
      </c>
    </row>
    <row r="90" spans="1:16" x14ac:dyDescent="0.3">
      <c r="A90">
        <v>1966900</v>
      </c>
      <c r="B90" t="s">
        <v>315</v>
      </c>
      <c r="C90">
        <v>1654574400000</v>
      </c>
      <c r="D90" t="b">
        <v>0</v>
      </c>
      <c r="E90">
        <v>1359932</v>
      </c>
      <c r="F90">
        <v>4.99</v>
      </c>
      <c r="G90">
        <v>4807103</v>
      </c>
      <c r="H90">
        <v>11.5612963973105</v>
      </c>
      <c r="I90">
        <v>0</v>
      </c>
      <c r="J90" t="s">
        <v>44</v>
      </c>
      <c r="K90" t="s">
        <v>316</v>
      </c>
      <c r="L90" t="s">
        <v>317</v>
      </c>
      <c r="M90" t="s">
        <v>318</v>
      </c>
      <c r="N90">
        <v>1686196800000</v>
      </c>
      <c r="O90">
        <f>VLOOKUP(A90,language!A:S,19,FALSE)</f>
        <v>26673</v>
      </c>
      <c r="P90" s="3">
        <f t="shared" si="1"/>
        <v>44719.166666666701</v>
      </c>
    </row>
    <row r="91" spans="1:16" x14ac:dyDescent="0.3">
      <c r="A91">
        <v>1286680</v>
      </c>
      <c r="B91" t="s">
        <v>319</v>
      </c>
      <c r="C91">
        <v>1655956800000</v>
      </c>
      <c r="D91" t="b">
        <v>0</v>
      </c>
      <c r="E91">
        <v>1274335</v>
      </c>
      <c r="F91">
        <v>59.99</v>
      </c>
      <c r="G91">
        <v>33000094</v>
      </c>
      <c r="H91">
        <v>21.920465306288801</v>
      </c>
      <c r="I91">
        <v>75</v>
      </c>
      <c r="J91" t="s">
        <v>17</v>
      </c>
      <c r="K91" t="s">
        <v>186</v>
      </c>
      <c r="L91" t="s">
        <v>320</v>
      </c>
      <c r="M91" t="s">
        <v>321</v>
      </c>
      <c r="O91">
        <f>VLOOKUP(A91,language!A:S,19,FALSE)</f>
        <v>19048</v>
      </c>
      <c r="P91" s="3">
        <f t="shared" si="1"/>
        <v>44735.166666666701</v>
      </c>
    </row>
    <row r="92" spans="1:16" x14ac:dyDescent="0.3">
      <c r="A92">
        <v>1562430</v>
      </c>
      <c r="B92" t="s">
        <v>322</v>
      </c>
      <c r="C92">
        <v>1680148800000</v>
      </c>
      <c r="D92" t="b">
        <v>0</v>
      </c>
      <c r="E92">
        <v>1270095</v>
      </c>
      <c r="F92">
        <v>24.99</v>
      </c>
      <c r="G92">
        <v>25354423</v>
      </c>
      <c r="H92">
        <v>10.3653233435996</v>
      </c>
      <c r="I92">
        <v>96</v>
      </c>
      <c r="J92" t="s">
        <v>21</v>
      </c>
      <c r="K92" t="s">
        <v>323</v>
      </c>
      <c r="L92" t="s">
        <v>324</v>
      </c>
      <c r="M92" t="s">
        <v>325</v>
      </c>
      <c r="O92">
        <f>VLOOKUP(A92,language!A:S,19,FALSE)</f>
        <v>34947</v>
      </c>
      <c r="P92" s="3">
        <f t="shared" si="1"/>
        <v>45015.166666666701</v>
      </c>
    </row>
    <row r="93" spans="1:16" x14ac:dyDescent="0.3">
      <c r="A93">
        <v>1527950</v>
      </c>
      <c r="B93" t="s">
        <v>326</v>
      </c>
      <c r="C93">
        <v>1638334800000</v>
      </c>
      <c r="D93" t="b">
        <v>0</v>
      </c>
      <c r="E93">
        <v>1264531</v>
      </c>
      <c r="F93">
        <v>34.99</v>
      </c>
      <c r="G93">
        <v>31172841</v>
      </c>
      <c r="H93">
        <v>39.235103737924597</v>
      </c>
      <c r="I93">
        <v>91</v>
      </c>
      <c r="J93" t="s">
        <v>21</v>
      </c>
      <c r="K93" t="s">
        <v>327</v>
      </c>
      <c r="L93" t="s">
        <v>327</v>
      </c>
      <c r="M93" t="s">
        <v>328</v>
      </c>
      <c r="N93">
        <v>1681272000000</v>
      </c>
      <c r="O93">
        <f>VLOOKUP(A93,language!A:S,19,FALSE)</f>
        <v>25646</v>
      </c>
      <c r="P93" s="3">
        <f t="shared" si="1"/>
        <v>44531.208333333299</v>
      </c>
    </row>
    <row r="94" spans="1:16" x14ac:dyDescent="0.3">
      <c r="A94">
        <v>2208920</v>
      </c>
      <c r="B94" t="s">
        <v>329</v>
      </c>
      <c r="C94">
        <v>1670302800000</v>
      </c>
      <c r="D94" t="b">
        <v>0</v>
      </c>
      <c r="E94">
        <v>1253779</v>
      </c>
      <c r="F94">
        <v>59.99</v>
      </c>
      <c r="G94">
        <v>21697620</v>
      </c>
      <c r="H94">
        <v>35.702040393661797</v>
      </c>
      <c r="I94">
        <v>70</v>
      </c>
      <c r="J94" t="s">
        <v>17</v>
      </c>
      <c r="K94" t="s">
        <v>330</v>
      </c>
      <c r="L94" t="s">
        <v>331</v>
      </c>
      <c r="M94" t="s">
        <v>332</v>
      </c>
      <c r="O94">
        <f>VLOOKUP(A94,language!A:S,19,FALSE)</f>
        <v>24809</v>
      </c>
      <c r="P94" s="3">
        <f t="shared" si="1"/>
        <v>44901.208333333299</v>
      </c>
    </row>
    <row r="95" spans="1:16" x14ac:dyDescent="0.3">
      <c r="A95">
        <v>949230</v>
      </c>
      <c r="B95" t="s">
        <v>333</v>
      </c>
      <c r="C95">
        <v>1698120000000</v>
      </c>
      <c r="D95" t="b">
        <v>0</v>
      </c>
      <c r="E95">
        <v>1246802</v>
      </c>
      <c r="F95">
        <v>49.99</v>
      </c>
      <c r="G95">
        <v>53953161</v>
      </c>
      <c r="H95">
        <v>48.739866634174597</v>
      </c>
      <c r="I95">
        <v>54</v>
      </c>
      <c r="J95" t="s">
        <v>17</v>
      </c>
      <c r="K95" t="s">
        <v>304</v>
      </c>
      <c r="L95" t="s">
        <v>334</v>
      </c>
      <c r="M95" t="s">
        <v>335</v>
      </c>
      <c r="O95">
        <f>VLOOKUP(A95,language!A:S,19,FALSE)</f>
        <v>58394</v>
      </c>
      <c r="P95" s="3">
        <f t="shared" si="1"/>
        <v>45223.166666666701</v>
      </c>
    </row>
    <row r="96" spans="1:16" x14ac:dyDescent="0.3">
      <c r="A96">
        <v>1304930</v>
      </c>
      <c r="B96" t="s">
        <v>336</v>
      </c>
      <c r="C96">
        <v>1684382400000</v>
      </c>
      <c r="D96" t="b">
        <v>0</v>
      </c>
      <c r="E96">
        <v>1243370</v>
      </c>
      <c r="F96">
        <v>39.99</v>
      </c>
      <c r="G96">
        <v>31273172</v>
      </c>
      <c r="H96">
        <v>25.014744761649698</v>
      </c>
      <c r="I96">
        <v>94</v>
      </c>
      <c r="J96" t="s">
        <v>21</v>
      </c>
      <c r="K96" t="s">
        <v>337</v>
      </c>
      <c r="L96" t="s">
        <v>337</v>
      </c>
      <c r="M96" t="s">
        <v>338</v>
      </c>
      <c r="N96">
        <v>1709614800000</v>
      </c>
      <c r="O96">
        <f>VLOOKUP(A96,language!A:S,19,FALSE)</f>
        <v>52601</v>
      </c>
      <c r="P96" s="3">
        <f t="shared" si="1"/>
        <v>45064.166666666701</v>
      </c>
    </row>
    <row r="97" spans="1:16" x14ac:dyDescent="0.3">
      <c r="A97">
        <v>2321470</v>
      </c>
      <c r="B97" t="s">
        <v>339</v>
      </c>
      <c r="C97">
        <v>1707886800000</v>
      </c>
      <c r="D97" t="b">
        <v>1</v>
      </c>
      <c r="E97">
        <v>1237287</v>
      </c>
      <c r="F97">
        <v>9.99</v>
      </c>
      <c r="G97">
        <v>9475105</v>
      </c>
      <c r="H97">
        <v>27.2160671390433</v>
      </c>
      <c r="I97">
        <v>86</v>
      </c>
      <c r="J97" t="s">
        <v>44</v>
      </c>
      <c r="K97" t="s">
        <v>340</v>
      </c>
      <c r="L97" t="s">
        <v>341</v>
      </c>
      <c r="M97" t="s">
        <v>342</v>
      </c>
      <c r="O97">
        <f>VLOOKUP(A97,language!A:S,19,FALSE)</f>
        <v>28485</v>
      </c>
      <c r="P97" s="3">
        <f t="shared" si="1"/>
        <v>45336.208333333299</v>
      </c>
    </row>
    <row r="98" spans="1:16" x14ac:dyDescent="0.3">
      <c r="A98">
        <v>1657630</v>
      </c>
      <c r="B98" t="s">
        <v>343</v>
      </c>
      <c r="C98">
        <v>1663819200000</v>
      </c>
      <c r="D98" t="b">
        <v>1</v>
      </c>
      <c r="E98">
        <v>1215946</v>
      </c>
      <c r="F98">
        <v>29.99</v>
      </c>
      <c r="G98">
        <v>26077269</v>
      </c>
      <c r="H98">
        <v>8.4626203428286093</v>
      </c>
      <c r="I98">
        <v>95</v>
      </c>
      <c r="J98" t="s">
        <v>21</v>
      </c>
      <c r="K98" t="s">
        <v>344</v>
      </c>
      <c r="L98" t="s">
        <v>344</v>
      </c>
      <c r="M98" t="s">
        <v>345</v>
      </c>
      <c r="O98">
        <f>VLOOKUP(A98,language!A:S,19,FALSE)</f>
        <v>28827</v>
      </c>
      <c r="P98" s="3">
        <f t="shared" si="1"/>
        <v>44826.166666666701</v>
      </c>
    </row>
    <row r="99" spans="1:16" x14ac:dyDescent="0.3">
      <c r="A99">
        <v>2344520</v>
      </c>
      <c r="B99" t="s">
        <v>346</v>
      </c>
      <c r="C99">
        <v>1697515200000</v>
      </c>
      <c r="D99" t="b">
        <v>0</v>
      </c>
      <c r="E99">
        <v>1215699</v>
      </c>
      <c r="F99">
        <v>49.99</v>
      </c>
      <c r="G99">
        <v>43554807</v>
      </c>
      <c r="H99">
        <v>70.073972121884594</v>
      </c>
      <c r="I99">
        <v>63</v>
      </c>
      <c r="J99" t="s">
        <v>21</v>
      </c>
      <c r="K99" t="s">
        <v>347</v>
      </c>
      <c r="L99" t="s">
        <v>347</v>
      </c>
      <c r="M99" t="s">
        <v>348</v>
      </c>
      <c r="O99">
        <f>VLOOKUP(A99,language!A:S,19,FALSE)</f>
        <v>36556</v>
      </c>
      <c r="P99" s="3">
        <f t="shared" si="1"/>
        <v>45216.166666666701</v>
      </c>
    </row>
    <row r="100" spans="1:16" x14ac:dyDescent="0.3">
      <c r="A100">
        <v>633230</v>
      </c>
      <c r="B100" t="s">
        <v>349</v>
      </c>
      <c r="C100">
        <v>1688011200000</v>
      </c>
      <c r="D100" t="b">
        <v>0</v>
      </c>
      <c r="E100">
        <v>1200888</v>
      </c>
      <c r="F100">
        <v>19.989999999999998</v>
      </c>
      <c r="G100">
        <v>14949359</v>
      </c>
      <c r="H100">
        <v>21.517401894122401</v>
      </c>
      <c r="I100">
        <v>85</v>
      </c>
      <c r="J100" t="s">
        <v>17</v>
      </c>
      <c r="K100" t="s">
        <v>350</v>
      </c>
      <c r="L100" t="s">
        <v>351</v>
      </c>
      <c r="M100" t="s">
        <v>352</v>
      </c>
      <c r="O100">
        <f>VLOOKUP(A100,language!A:S,19,FALSE)</f>
        <v>53245</v>
      </c>
      <c r="P100" s="3">
        <f t="shared" si="1"/>
        <v>45106.166666666701</v>
      </c>
    </row>
    <row r="101" spans="1:16" x14ac:dyDescent="0.3">
      <c r="A101">
        <v>2231380</v>
      </c>
      <c r="B101" t="s">
        <v>353</v>
      </c>
      <c r="C101">
        <v>1674450000000</v>
      </c>
      <c r="D101" t="b">
        <v>0</v>
      </c>
      <c r="E101">
        <v>1192169</v>
      </c>
      <c r="F101">
        <v>59.99</v>
      </c>
      <c r="G101">
        <v>14762449</v>
      </c>
      <c r="H101">
        <v>28.3146740284385</v>
      </c>
      <c r="I101">
        <v>71</v>
      </c>
      <c r="J101" t="s">
        <v>17</v>
      </c>
      <c r="K101" t="s">
        <v>330</v>
      </c>
      <c r="L101" t="s">
        <v>354</v>
      </c>
      <c r="M101" t="s">
        <v>355</v>
      </c>
      <c r="O101">
        <f>VLOOKUP(A101,language!A:S,19,FALSE)</f>
        <v>23546</v>
      </c>
      <c r="P101" s="3">
        <f t="shared" si="1"/>
        <v>44949.208333333299</v>
      </c>
    </row>
    <row r="102" spans="1:16" x14ac:dyDescent="0.3">
      <c r="A102">
        <v>1629520</v>
      </c>
      <c r="B102" t="s">
        <v>356</v>
      </c>
      <c r="C102">
        <v>1667883600000</v>
      </c>
      <c r="D102" t="b">
        <v>0</v>
      </c>
      <c r="E102">
        <v>1150276</v>
      </c>
      <c r="F102">
        <v>14.99</v>
      </c>
      <c r="G102">
        <v>12860404</v>
      </c>
      <c r="H102">
        <v>7.2069739510475399</v>
      </c>
      <c r="I102">
        <v>92</v>
      </c>
      <c r="J102" t="s">
        <v>44</v>
      </c>
      <c r="K102" t="s">
        <v>357</v>
      </c>
      <c r="L102" t="s">
        <v>358</v>
      </c>
      <c r="M102" t="s">
        <v>359</v>
      </c>
      <c r="O102">
        <f>VLOOKUP(A102,language!A:S,19,FALSE)</f>
        <v>10839</v>
      </c>
      <c r="P102" s="3">
        <f t="shared" si="1"/>
        <v>44873.208333333299</v>
      </c>
    </row>
    <row r="103" spans="1:16" x14ac:dyDescent="0.3">
      <c r="A103">
        <v>1284190</v>
      </c>
      <c r="B103" t="s">
        <v>360</v>
      </c>
      <c r="C103">
        <v>1648094400000</v>
      </c>
      <c r="D103" t="b">
        <v>0</v>
      </c>
      <c r="E103">
        <v>1147981</v>
      </c>
      <c r="F103">
        <v>23.99</v>
      </c>
      <c r="G103">
        <v>17698786</v>
      </c>
      <c r="H103">
        <v>46.3158275317153</v>
      </c>
      <c r="I103">
        <v>97</v>
      </c>
      <c r="J103" t="s">
        <v>44</v>
      </c>
      <c r="K103" t="s">
        <v>361</v>
      </c>
      <c r="L103" t="s">
        <v>361</v>
      </c>
      <c r="M103" t="s">
        <v>362</v>
      </c>
      <c r="N103">
        <v>1712721600000</v>
      </c>
      <c r="O103">
        <f>VLOOKUP(A103,language!A:S,19,FALSE)</f>
        <v>41338</v>
      </c>
      <c r="P103" s="3">
        <f t="shared" si="1"/>
        <v>44644.166666666701</v>
      </c>
    </row>
    <row r="104" spans="1:16" x14ac:dyDescent="0.3">
      <c r="A104">
        <v>1384160</v>
      </c>
      <c r="B104" t="s">
        <v>363</v>
      </c>
      <c r="C104">
        <v>1623384000000</v>
      </c>
      <c r="D104" t="b">
        <v>0</v>
      </c>
      <c r="E104">
        <v>1147061</v>
      </c>
      <c r="F104">
        <v>39.99</v>
      </c>
      <c r="G104">
        <v>31090852</v>
      </c>
      <c r="H104">
        <v>64.1763461171995</v>
      </c>
      <c r="I104">
        <v>91</v>
      </c>
      <c r="J104" t="s">
        <v>21</v>
      </c>
      <c r="K104" t="s">
        <v>364</v>
      </c>
      <c r="L104" t="s">
        <v>364</v>
      </c>
      <c r="M104" t="s">
        <v>365</v>
      </c>
      <c r="O104">
        <f>VLOOKUP(A104,language!A:S,19,FALSE)</f>
        <v>52898</v>
      </c>
      <c r="P104" s="3">
        <f t="shared" si="1"/>
        <v>44358.166666666701</v>
      </c>
    </row>
    <row r="105" spans="1:16" x14ac:dyDescent="0.3">
      <c r="A105">
        <v>1922560</v>
      </c>
      <c r="B105" t="s">
        <v>366</v>
      </c>
      <c r="C105">
        <v>1652673600000</v>
      </c>
      <c r="D105" t="b">
        <v>0</v>
      </c>
      <c r="E105">
        <v>1144648</v>
      </c>
      <c r="F105">
        <v>29.99</v>
      </c>
      <c r="G105">
        <v>9439124</v>
      </c>
      <c r="H105">
        <v>25.148565506119699</v>
      </c>
      <c r="I105">
        <v>90</v>
      </c>
      <c r="J105" t="s">
        <v>17</v>
      </c>
      <c r="K105" t="s">
        <v>48</v>
      </c>
      <c r="L105" t="s">
        <v>367</v>
      </c>
      <c r="M105" t="s">
        <v>368</v>
      </c>
      <c r="O105">
        <f>VLOOKUP(A105,language!A:S,19,FALSE)</f>
        <v>26961</v>
      </c>
      <c r="P105" s="3">
        <f t="shared" si="1"/>
        <v>44697.166666666701</v>
      </c>
    </row>
    <row r="106" spans="1:16" x14ac:dyDescent="0.3">
      <c r="A106">
        <v>2109460</v>
      </c>
      <c r="B106" t="s">
        <v>369</v>
      </c>
      <c r="C106">
        <v>1664942400000</v>
      </c>
      <c r="D106" t="b">
        <v>0</v>
      </c>
      <c r="E106">
        <v>1128487</v>
      </c>
      <c r="F106">
        <v>2.99</v>
      </c>
      <c r="G106">
        <v>2274129</v>
      </c>
      <c r="H106">
        <v>5.8210809885180304</v>
      </c>
      <c r="I106">
        <v>97</v>
      </c>
      <c r="J106" t="s">
        <v>44</v>
      </c>
      <c r="K106" t="s">
        <v>370</v>
      </c>
      <c r="L106" t="s">
        <v>370</v>
      </c>
      <c r="M106" t="s">
        <v>371</v>
      </c>
      <c r="N106">
        <v>1682481600000</v>
      </c>
      <c r="O106">
        <f>VLOOKUP(A106,language!A:S,19,FALSE)</f>
        <v>15191</v>
      </c>
      <c r="P106" s="3">
        <f t="shared" si="1"/>
        <v>44839.166666666701</v>
      </c>
    </row>
    <row r="107" spans="1:16" x14ac:dyDescent="0.3">
      <c r="A107">
        <v>1455840</v>
      </c>
      <c r="B107" t="s">
        <v>372</v>
      </c>
      <c r="C107">
        <v>1616644800000</v>
      </c>
      <c r="D107" t="b">
        <v>0</v>
      </c>
      <c r="E107">
        <v>1122431</v>
      </c>
      <c r="F107">
        <v>13.99</v>
      </c>
      <c r="G107">
        <v>10762219</v>
      </c>
      <c r="H107">
        <v>11.018324648082</v>
      </c>
      <c r="I107">
        <v>97</v>
      </c>
      <c r="J107" t="s">
        <v>44</v>
      </c>
      <c r="K107" t="s">
        <v>373</v>
      </c>
      <c r="L107" t="s">
        <v>373</v>
      </c>
      <c r="M107" t="s">
        <v>374</v>
      </c>
      <c r="N107">
        <v>1651118400000</v>
      </c>
      <c r="O107">
        <f>VLOOKUP(A107,language!A:S,19,FALSE)</f>
        <v>26026</v>
      </c>
      <c r="P107" s="3">
        <f t="shared" si="1"/>
        <v>44280.166666666701</v>
      </c>
    </row>
    <row r="108" spans="1:16" x14ac:dyDescent="0.3">
      <c r="A108">
        <v>1462040</v>
      </c>
      <c r="B108" t="s">
        <v>375</v>
      </c>
      <c r="C108">
        <v>1655438400000</v>
      </c>
      <c r="D108" t="b">
        <v>0</v>
      </c>
      <c r="E108">
        <v>1119590</v>
      </c>
      <c r="F108">
        <v>69.989999999999995</v>
      </c>
      <c r="G108">
        <v>43135416</v>
      </c>
      <c r="H108">
        <v>23.312703530395499</v>
      </c>
      <c r="I108">
        <v>89</v>
      </c>
      <c r="J108" t="s">
        <v>21</v>
      </c>
      <c r="K108" t="s">
        <v>284</v>
      </c>
      <c r="L108" t="s">
        <v>284</v>
      </c>
      <c r="M108" t="s">
        <v>376</v>
      </c>
      <c r="O108">
        <f>VLOOKUP(A108,language!A:S,19,FALSE)</f>
        <v>29010</v>
      </c>
      <c r="P108" s="3">
        <f t="shared" si="1"/>
        <v>44729.166666666701</v>
      </c>
    </row>
    <row r="109" spans="1:16" x14ac:dyDescent="0.3">
      <c r="A109">
        <v>1401590</v>
      </c>
      <c r="B109" t="s">
        <v>377</v>
      </c>
      <c r="C109">
        <v>1662436800000</v>
      </c>
      <c r="D109" t="b">
        <v>0</v>
      </c>
      <c r="E109">
        <v>1114234</v>
      </c>
      <c r="F109">
        <v>39.99</v>
      </c>
      <c r="G109">
        <v>31203884</v>
      </c>
      <c r="H109">
        <v>52.1418812908476</v>
      </c>
      <c r="I109">
        <v>91</v>
      </c>
      <c r="J109" t="s">
        <v>21</v>
      </c>
      <c r="K109" t="s">
        <v>378</v>
      </c>
      <c r="L109" t="s">
        <v>378</v>
      </c>
      <c r="M109" t="s">
        <v>379</v>
      </c>
      <c r="N109">
        <v>1701752400000</v>
      </c>
      <c r="O109">
        <f>VLOOKUP(A109,language!A:S,19,FALSE)</f>
        <v>16834</v>
      </c>
      <c r="P109" s="3">
        <f t="shared" si="1"/>
        <v>44810.166666666701</v>
      </c>
    </row>
    <row r="110" spans="1:16" x14ac:dyDescent="0.3">
      <c r="A110">
        <v>2252570</v>
      </c>
      <c r="B110" t="s">
        <v>380</v>
      </c>
      <c r="C110">
        <v>1699246800000</v>
      </c>
      <c r="D110" t="b">
        <v>0</v>
      </c>
      <c r="E110">
        <v>1108084</v>
      </c>
      <c r="F110">
        <v>59.99</v>
      </c>
      <c r="G110">
        <v>53558316</v>
      </c>
      <c r="H110">
        <v>195.83610577052099</v>
      </c>
      <c r="I110">
        <v>90</v>
      </c>
      <c r="J110" t="s">
        <v>21</v>
      </c>
      <c r="K110" t="s">
        <v>195</v>
      </c>
      <c r="L110" t="s">
        <v>381</v>
      </c>
      <c r="M110" t="s">
        <v>382</v>
      </c>
      <c r="O110">
        <f>VLOOKUP(A110,language!A:S,19,FALSE)</f>
        <v>15905</v>
      </c>
      <c r="P110" s="3">
        <f t="shared" si="1"/>
        <v>45236.208333333299</v>
      </c>
    </row>
    <row r="111" spans="1:16" x14ac:dyDescent="0.3">
      <c r="A111">
        <v>1846380</v>
      </c>
      <c r="B111" t="s">
        <v>383</v>
      </c>
      <c r="C111">
        <v>1669870800000</v>
      </c>
      <c r="D111" t="b">
        <v>0</v>
      </c>
      <c r="E111">
        <v>1107523</v>
      </c>
      <c r="F111">
        <v>69.989999999999995</v>
      </c>
      <c r="G111">
        <v>21091663</v>
      </c>
      <c r="H111">
        <v>21.715688822485401</v>
      </c>
      <c r="I111">
        <v>61</v>
      </c>
      <c r="J111" t="s">
        <v>17</v>
      </c>
      <c r="K111" t="s">
        <v>48</v>
      </c>
      <c r="L111" t="s">
        <v>384</v>
      </c>
      <c r="M111" t="s">
        <v>385</v>
      </c>
      <c r="O111">
        <f>VLOOKUP(A111,language!A:S,19,FALSE)</f>
        <v>38752</v>
      </c>
      <c r="P111" s="3">
        <f t="shared" si="1"/>
        <v>44896.208333333299</v>
      </c>
    </row>
    <row r="112" spans="1:16" x14ac:dyDescent="0.3">
      <c r="A112">
        <v>1149620</v>
      </c>
      <c r="B112" t="s">
        <v>386</v>
      </c>
      <c r="C112">
        <v>1631678400000</v>
      </c>
      <c r="D112" t="b">
        <v>0</v>
      </c>
      <c r="E112">
        <v>1106997</v>
      </c>
      <c r="F112">
        <v>19.989999999999998</v>
      </c>
      <c r="G112">
        <v>15485428</v>
      </c>
      <c r="H112">
        <v>11.9100816067177</v>
      </c>
      <c r="I112">
        <v>88</v>
      </c>
      <c r="J112" t="s">
        <v>44</v>
      </c>
      <c r="K112" t="s">
        <v>387</v>
      </c>
      <c r="L112" t="s">
        <v>388</v>
      </c>
      <c r="M112" t="s">
        <v>389</v>
      </c>
      <c r="O112">
        <f>VLOOKUP(A112,language!A:S,19,FALSE)</f>
        <v>22182</v>
      </c>
      <c r="P112" s="3">
        <f t="shared" si="1"/>
        <v>44454.166666666701</v>
      </c>
    </row>
    <row r="113" spans="1:16" x14ac:dyDescent="0.3">
      <c r="A113">
        <v>1817190</v>
      </c>
      <c r="B113" t="s">
        <v>390</v>
      </c>
      <c r="C113">
        <v>1668747600000</v>
      </c>
      <c r="D113" t="b">
        <v>0</v>
      </c>
      <c r="E113">
        <v>1101052</v>
      </c>
      <c r="F113">
        <v>49.99</v>
      </c>
      <c r="G113">
        <v>37048126</v>
      </c>
      <c r="H113">
        <v>11.5340532141196</v>
      </c>
      <c r="I113">
        <v>93</v>
      </c>
      <c r="J113" t="s">
        <v>17</v>
      </c>
      <c r="K113" t="s">
        <v>32</v>
      </c>
      <c r="L113" t="s">
        <v>180</v>
      </c>
      <c r="M113" t="s">
        <v>391</v>
      </c>
      <c r="O113">
        <f>VLOOKUP(A113,language!A:S,19,FALSE)</f>
        <v>36493</v>
      </c>
      <c r="P113" s="3">
        <f t="shared" si="1"/>
        <v>44883.208333333299</v>
      </c>
    </row>
    <row r="114" spans="1:16" x14ac:dyDescent="0.3">
      <c r="A114">
        <v>1584090</v>
      </c>
      <c r="B114" t="s">
        <v>392</v>
      </c>
      <c r="C114">
        <v>1623816000000</v>
      </c>
      <c r="D114" t="b">
        <v>0</v>
      </c>
      <c r="E114">
        <v>1096844</v>
      </c>
      <c r="F114">
        <v>5.99</v>
      </c>
      <c r="G114">
        <v>3658328</v>
      </c>
      <c r="H114">
        <v>17.974310421703802</v>
      </c>
      <c r="I114">
        <v>99</v>
      </c>
      <c r="J114" t="s">
        <v>44</v>
      </c>
      <c r="K114" t="s">
        <v>393</v>
      </c>
      <c r="L114" t="s">
        <v>393</v>
      </c>
      <c r="M114" t="s">
        <v>394</v>
      </c>
      <c r="N114">
        <v>1633060800000</v>
      </c>
      <c r="O114">
        <f>VLOOKUP(A114,language!A:S,19,FALSE)</f>
        <v>23229</v>
      </c>
      <c r="P114" s="3">
        <f t="shared" si="1"/>
        <v>44363.166666666701</v>
      </c>
    </row>
    <row r="115" spans="1:16" x14ac:dyDescent="0.3">
      <c r="A115">
        <v>1119730</v>
      </c>
      <c r="B115" t="s">
        <v>395</v>
      </c>
      <c r="C115">
        <v>1614834000000</v>
      </c>
      <c r="D115" t="b">
        <v>0</v>
      </c>
      <c r="E115">
        <v>1085790</v>
      </c>
      <c r="F115">
        <v>24.99</v>
      </c>
      <c r="G115">
        <v>13718141</v>
      </c>
      <c r="H115">
        <v>17.225214077592401</v>
      </c>
      <c r="I115">
        <v>84</v>
      </c>
      <c r="J115" t="s">
        <v>44</v>
      </c>
      <c r="K115" t="s">
        <v>396</v>
      </c>
      <c r="L115" t="s">
        <v>397</v>
      </c>
      <c r="M115" t="s">
        <v>398</v>
      </c>
      <c r="N115">
        <v>1698984000000</v>
      </c>
      <c r="O115">
        <f>VLOOKUP(A115,language!A:S,19,FALSE)</f>
        <v>27720</v>
      </c>
      <c r="P115" s="3">
        <f t="shared" si="1"/>
        <v>44259.208333333299</v>
      </c>
    </row>
    <row r="116" spans="1:16" x14ac:dyDescent="0.3">
      <c r="A116">
        <v>1669980</v>
      </c>
      <c r="B116" t="s">
        <v>399</v>
      </c>
      <c r="C116">
        <v>1681963200000</v>
      </c>
      <c r="D116" t="b">
        <v>0</v>
      </c>
      <c r="E116">
        <v>1072771</v>
      </c>
      <c r="F116">
        <v>10.99</v>
      </c>
      <c r="G116">
        <v>7718555</v>
      </c>
      <c r="H116">
        <v>12.5130034385644</v>
      </c>
      <c r="I116">
        <v>98</v>
      </c>
      <c r="J116" t="s">
        <v>21</v>
      </c>
      <c r="K116" t="s">
        <v>162</v>
      </c>
      <c r="L116" t="s">
        <v>400</v>
      </c>
      <c r="M116" t="s">
        <v>401</v>
      </c>
      <c r="O116">
        <f>VLOOKUP(A116,language!A:S,19,FALSE)</f>
        <v>36251</v>
      </c>
      <c r="P116" s="3">
        <f t="shared" si="1"/>
        <v>45036.166666666701</v>
      </c>
    </row>
    <row r="117" spans="1:16" x14ac:dyDescent="0.3">
      <c r="A117">
        <v>2479810</v>
      </c>
      <c r="B117" t="s">
        <v>402</v>
      </c>
      <c r="C117">
        <v>1714449600000</v>
      </c>
      <c r="D117" t="b">
        <v>1</v>
      </c>
      <c r="E117">
        <v>1066794</v>
      </c>
      <c r="F117">
        <v>34.99</v>
      </c>
      <c r="G117">
        <v>35153190</v>
      </c>
      <c r="H117">
        <v>30.999871954345799</v>
      </c>
      <c r="I117">
        <v>67</v>
      </c>
      <c r="J117" t="s">
        <v>44</v>
      </c>
      <c r="K117" t="s">
        <v>403</v>
      </c>
      <c r="L117" t="s">
        <v>403</v>
      </c>
      <c r="M117" t="s">
        <v>404</v>
      </c>
      <c r="O117">
        <f>VLOOKUP(A117,language!A:S,19,FALSE)</f>
        <v>48783</v>
      </c>
      <c r="P117" s="3">
        <f t="shared" si="1"/>
        <v>45412.166666666701</v>
      </c>
    </row>
    <row r="118" spans="1:16" x14ac:dyDescent="0.3">
      <c r="A118">
        <v>930210</v>
      </c>
      <c r="B118" t="s">
        <v>405</v>
      </c>
      <c r="C118">
        <v>1612760400000</v>
      </c>
      <c r="D118" t="b">
        <v>0</v>
      </c>
      <c r="E118">
        <v>1056348</v>
      </c>
      <c r="F118">
        <v>19.989999999999998</v>
      </c>
      <c r="G118">
        <v>17492836</v>
      </c>
      <c r="H118">
        <v>26.194359470805701</v>
      </c>
      <c r="I118">
        <v>92</v>
      </c>
      <c r="J118" t="s">
        <v>44</v>
      </c>
      <c r="K118" t="s">
        <v>406</v>
      </c>
      <c r="L118" t="s">
        <v>406</v>
      </c>
      <c r="M118" t="s">
        <v>407</v>
      </c>
      <c r="O118">
        <f>VLOOKUP(A118,language!A:S,19,FALSE)</f>
        <v>9042</v>
      </c>
      <c r="P118" s="3">
        <f t="shared" si="1"/>
        <v>44235.208333333299</v>
      </c>
    </row>
    <row r="119" spans="1:16" x14ac:dyDescent="0.3">
      <c r="A119">
        <v>699130</v>
      </c>
      <c r="B119" t="s">
        <v>408</v>
      </c>
      <c r="C119">
        <v>1632196800000</v>
      </c>
      <c r="D119" t="b">
        <v>0</v>
      </c>
      <c r="E119">
        <v>1056182</v>
      </c>
      <c r="F119">
        <v>29.99</v>
      </c>
      <c r="G119">
        <v>20785602</v>
      </c>
      <c r="H119">
        <v>28.212174558429201</v>
      </c>
      <c r="I119">
        <v>0</v>
      </c>
      <c r="J119" t="s">
        <v>44</v>
      </c>
      <c r="K119" t="s">
        <v>409</v>
      </c>
      <c r="L119" t="s">
        <v>409</v>
      </c>
      <c r="M119" t="s">
        <v>410</v>
      </c>
      <c r="O119">
        <f>VLOOKUP(A119,language!A:S,19,FALSE)</f>
        <v>21383</v>
      </c>
      <c r="P119" s="3">
        <f t="shared" si="1"/>
        <v>44460.166666666701</v>
      </c>
    </row>
    <row r="120" spans="1:16" x14ac:dyDescent="0.3">
      <c r="A120">
        <v>2369390</v>
      </c>
      <c r="B120" t="s">
        <v>411</v>
      </c>
      <c r="C120">
        <v>1683777600000</v>
      </c>
      <c r="D120" t="b">
        <v>0</v>
      </c>
      <c r="E120">
        <v>1052257</v>
      </c>
      <c r="F120">
        <v>59.99</v>
      </c>
      <c r="G120">
        <v>14457273</v>
      </c>
      <c r="H120">
        <v>22.359662429502901</v>
      </c>
      <c r="I120">
        <v>73</v>
      </c>
      <c r="J120" t="s">
        <v>17</v>
      </c>
      <c r="K120" t="s">
        <v>330</v>
      </c>
      <c r="L120" t="s">
        <v>412</v>
      </c>
      <c r="M120" t="s">
        <v>413</v>
      </c>
      <c r="O120">
        <f>VLOOKUP(A120,language!A:S,19,FALSE)</f>
        <v>21852</v>
      </c>
      <c r="P120" s="3">
        <f t="shared" si="1"/>
        <v>45057.166666666701</v>
      </c>
    </row>
    <row r="121" spans="1:16" x14ac:dyDescent="0.3">
      <c r="A121">
        <v>2215430</v>
      </c>
      <c r="B121" t="s">
        <v>414</v>
      </c>
      <c r="C121">
        <v>1715832000000</v>
      </c>
      <c r="D121" t="b">
        <v>0</v>
      </c>
      <c r="E121">
        <v>1051377</v>
      </c>
      <c r="F121">
        <v>59.99</v>
      </c>
      <c r="G121">
        <v>55672626</v>
      </c>
      <c r="H121">
        <v>27.580076878384901</v>
      </c>
      <c r="I121">
        <v>92</v>
      </c>
      <c r="J121" t="s">
        <v>17</v>
      </c>
      <c r="K121" t="s">
        <v>32</v>
      </c>
      <c r="L121" t="s">
        <v>415</v>
      </c>
      <c r="M121" t="s">
        <v>416</v>
      </c>
      <c r="O121">
        <f>VLOOKUP(A121,language!A:S,19,FALSE)</f>
        <v>0</v>
      </c>
      <c r="P121" s="3">
        <f t="shared" si="1"/>
        <v>45428.166666666701</v>
      </c>
    </row>
    <row r="122" spans="1:16" x14ac:dyDescent="0.3">
      <c r="A122">
        <v>1149460</v>
      </c>
      <c r="B122" t="s">
        <v>417</v>
      </c>
      <c r="C122">
        <v>1638507600000</v>
      </c>
      <c r="D122" t="b">
        <v>0</v>
      </c>
      <c r="E122">
        <v>1047302</v>
      </c>
      <c r="F122">
        <v>34.99</v>
      </c>
      <c r="G122">
        <v>26316506</v>
      </c>
      <c r="H122">
        <v>44.096588699339001</v>
      </c>
      <c r="I122">
        <v>71</v>
      </c>
      <c r="J122" t="s">
        <v>44</v>
      </c>
      <c r="K122" t="s">
        <v>418</v>
      </c>
      <c r="L122" t="s">
        <v>418</v>
      </c>
      <c r="M122" t="s">
        <v>419</v>
      </c>
      <c r="O122">
        <f>VLOOKUP(A122,language!A:S,19,FALSE)</f>
        <v>39374</v>
      </c>
      <c r="P122" s="3">
        <f t="shared" si="1"/>
        <v>44533.208333333299</v>
      </c>
    </row>
    <row r="123" spans="1:16" x14ac:dyDescent="0.3">
      <c r="A123">
        <v>1350650</v>
      </c>
      <c r="B123" t="s">
        <v>420</v>
      </c>
      <c r="C123">
        <v>1660881600000</v>
      </c>
      <c r="D123" t="b">
        <v>0</v>
      </c>
      <c r="E123">
        <v>1041107</v>
      </c>
      <c r="F123">
        <v>13.99</v>
      </c>
      <c r="G123">
        <v>9817727</v>
      </c>
      <c r="H123">
        <v>5.0737086817148302</v>
      </c>
      <c r="I123">
        <v>96</v>
      </c>
      <c r="J123" t="s">
        <v>44</v>
      </c>
      <c r="K123" t="s">
        <v>421</v>
      </c>
      <c r="L123" t="s">
        <v>421</v>
      </c>
      <c r="M123" t="s">
        <v>422</v>
      </c>
      <c r="O123">
        <f>VLOOKUP(A123,language!A:S,19,FALSE)</f>
        <v>16628</v>
      </c>
      <c r="P123" s="3">
        <f t="shared" si="1"/>
        <v>44792.166666666701</v>
      </c>
    </row>
    <row r="124" spans="1:16" x14ac:dyDescent="0.3">
      <c r="A124">
        <v>2066020</v>
      </c>
      <c r="B124" t="s">
        <v>423</v>
      </c>
      <c r="C124">
        <v>1667797200000</v>
      </c>
      <c r="D124" t="b">
        <v>1</v>
      </c>
      <c r="E124">
        <v>1036400</v>
      </c>
      <c r="F124">
        <v>9.99</v>
      </c>
      <c r="G124">
        <v>7821947</v>
      </c>
      <c r="H124">
        <v>23.4891741387748</v>
      </c>
      <c r="I124">
        <v>91</v>
      </c>
      <c r="J124" t="s">
        <v>44</v>
      </c>
      <c r="K124" t="s">
        <v>424</v>
      </c>
      <c r="L124" t="s">
        <v>424</v>
      </c>
      <c r="M124" t="s">
        <v>425</v>
      </c>
      <c r="O124">
        <f>VLOOKUP(A124,language!A:S,19,FALSE)</f>
        <v>19332</v>
      </c>
      <c r="P124" s="3">
        <f t="shared" si="1"/>
        <v>44872.208333333299</v>
      </c>
    </row>
    <row r="125" spans="1:16" x14ac:dyDescent="0.3">
      <c r="A125">
        <v>860510</v>
      </c>
      <c r="B125" t="s">
        <v>426</v>
      </c>
      <c r="C125">
        <v>1612933200000</v>
      </c>
      <c r="D125" t="b">
        <v>0</v>
      </c>
      <c r="E125">
        <v>1035215</v>
      </c>
      <c r="F125">
        <v>29.99</v>
      </c>
      <c r="G125">
        <v>14574245</v>
      </c>
      <c r="H125">
        <v>8.9140652207879896</v>
      </c>
      <c r="I125">
        <v>0</v>
      </c>
      <c r="J125" t="s">
        <v>21</v>
      </c>
      <c r="K125" t="s">
        <v>427</v>
      </c>
      <c r="L125" t="s">
        <v>428</v>
      </c>
      <c r="M125" t="s">
        <v>429</v>
      </c>
      <c r="O125">
        <f>VLOOKUP(A125,language!A:S,19,FALSE)</f>
        <v>37788</v>
      </c>
      <c r="P125" s="3">
        <f t="shared" si="1"/>
        <v>44237.208333333299</v>
      </c>
    </row>
    <row r="126" spans="1:16" x14ac:dyDescent="0.3">
      <c r="A126">
        <v>1693980</v>
      </c>
      <c r="B126" t="s">
        <v>430</v>
      </c>
      <c r="C126">
        <v>1674795600000</v>
      </c>
      <c r="D126" t="b">
        <v>0</v>
      </c>
      <c r="E126">
        <v>1021214</v>
      </c>
      <c r="F126">
        <v>59.99</v>
      </c>
      <c r="G126">
        <v>40306612</v>
      </c>
      <c r="H126">
        <v>15.979891789718501</v>
      </c>
      <c r="I126">
        <v>91</v>
      </c>
      <c r="J126" t="s">
        <v>17</v>
      </c>
      <c r="K126" t="s">
        <v>48</v>
      </c>
      <c r="L126" t="s">
        <v>431</v>
      </c>
      <c r="M126" t="s">
        <v>432</v>
      </c>
      <c r="O126">
        <f>VLOOKUP(A126,language!A:S,19,FALSE)</f>
        <v>42979</v>
      </c>
      <c r="P126" s="3">
        <f t="shared" si="1"/>
        <v>44953.208333333299</v>
      </c>
    </row>
    <row r="127" spans="1:16" x14ac:dyDescent="0.3">
      <c r="A127">
        <v>1637320</v>
      </c>
      <c r="B127" t="s">
        <v>433</v>
      </c>
      <c r="C127">
        <v>1664251200000</v>
      </c>
      <c r="D127" t="b">
        <v>0</v>
      </c>
      <c r="E127">
        <v>1009977</v>
      </c>
      <c r="F127">
        <v>17.989999999999998</v>
      </c>
      <c r="G127">
        <v>10545611</v>
      </c>
      <c r="H127">
        <v>10.743288215199099</v>
      </c>
      <c r="I127">
        <v>92</v>
      </c>
      <c r="J127" t="s">
        <v>21</v>
      </c>
      <c r="K127" t="s">
        <v>434</v>
      </c>
      <c r="L127" t="s">
        <v>435</v>
      </c>
      <c r="M127" t="s">
        <v>436</v>
      </c>
      <c r="O127">
        <f>VLOOKUP(A127,language!A:S,19,FALSE)</f>
        <v>13167</v>
      </c>
      <c r="P127" s="3">
        <f t="shared" si="1"/>
        <v>44831.166666666701</v>
      </c>
    </row>
    <row r="128" spans="1:16" x14ac:dyDescent="0.3">
      <c r="A128">
        <v>1888930</v>
      </c>
      <c r="B128" t="s">
        <v>437</v>
      </c>
      <c r="C128">
        <v>1679976000000</v>
      </c>
      <c r="D128" t="b">
        <v>0</v>
      </c>
      <c r="E128">
        <v>1004056</v>
      </c>
      <c r="F128">
        <v>59.99</v>
      </c>
      <c r="G128">
        <v>48299816</v>
      </c>
      <c r="H128">
        <v>13.091469420678999</v>
      </c>
      <c r="I128">
        <v>71</v>
      </c>
      <c r="J128" t="s">
        <v>17</v>
      </c>
      <c r="K128" t="s">
        <v>32</v>
      </c>
      <c r="L128" t="s">
        <v>438</v>
      </c>
      <c r="M128" t="s">
        <v>439</v>
      </c>
      <c r="O128">
        <f>VLOOKUP(A128,language!A:S,19,FALSE)</f>
        <v>58562</v>
      </c>
      <c r="P128" s="3">
        <f t="shared" si="1"/>
        <v>45013.166666666701</v>
      </c>
    </row>
    <row r="129" spans="1:16" x14ac:dyDescent="0.3">
      <c r="A129">
        <v>1341290</v>
      </c>
      <c r="B129" t="s">
        <v>440</v>
      </c>
      <c r="C129">
        <v>1652155200000</v>
      </c>
      <c r="D129" t="b">
        <v>0</v>
      </c>
      <c r="E129">
        <v>994299</v>
      </c>
      <c r="F129">
        <v>17.989999999999998</v>
      </c>
      <c r="G129">
        <v>11547114</v>
      </c>
      <c r="H129">
        <v>9.45554124187775</v>
      </c>
      <c r="I129">
        <v>92</v>
      </c>
      <c r="J129" t="s">
        <v>44</v>
      </c>
      <c r="K129" t="s">
        <v>441</v>
      </c>
      <c r="L129" t="s">
        <v>441</v>
      </c>
      <c r="M129" t="s">
        <v>442</v>
      </c>
      <c r="O129">
        <f>VLOOKUP(A129,language!A:S,19,FALSE)</f>
        <v>13911</v>
      </c>
      <c r="P129" s="3">
        <f t="shared" si="1"/>
        <v>44691.166666666701</v>
      </c>
    </row>
    <row r="130" spans="1:16" x14ac:dyDescent="0.3">
      <c r="A130">
        <v>1790600</v>
      </c>
      <c r="B130" t="s">
        <v>443</v>
      </c>
      <c r="C130">
        <v>1728518400000</v>
      </c>
      <c r="D130" t="b">
        <v>0</v>
      </c>
      <c r="E130">
        <v>992254</v>
      </c>
      <c r="F130">
        <v>69.989999999999995</v>
      </c>
      <c r="G130">
        <v>62503071</v>
      </c>
      <c r="H130">
        <v>7.9676698638380001</v>
      </c>
      <c r="I130">
        <v>94</v>
      </c>
      <c r="J130" t="s">
        <v>17</v>
      </c>
      <c r="K130" t="s">
        <v>350</v>
      </c>
      <c r="L130" t="s">
        <v>444</v>
      </c>
      <c r="M130" t="s">
        <v>445</v>
      </c>
      <c r="O130">
        <f>VLOOKUP(A130,language!A:S,19,FALSE)</f>
        <v>30470</v>
      </c>
      <c r="P130" s="3">
        <f t="shared" si="1"/>
        <v>45575</v>
      </c>
    </row>
    <row r="131" spans="1:16" x14ac:dyDescent="0.3">
      <c r="A131">
        <v>2519060</v>
      </c>
      <c r="B131" t="s">
        <v>446</v>
      </c>
      <c r="C131">
        <v>1699506000000</v>
      </c>
      <c r="D131" t="b">
        <v>0</v>
      </c>
      <c r="E131">
        <v>986304</v>
      </c>
      <c r="F131">
        <v>69.989999999999995</v>
      </c>
      <c r="G131">
        <v>53555030</v>
      </c>
      <c r="H131">
        <v>0</v>
      </c>
      <c r="I131">
        <v>32</v>
      </c>
      <c r="J131" t="s">
        <v>17</v>
      </c>
      <c r="K131" t="s">
        <v>447</v>
      </c>
      <c r="L131" t="s">
        <v>448</v>
      </c>
      <c r="M131" t="s">
        <v>449</v>
      </c>
      <c r="O131">
        <f>VLOOKUP(A131,language!A:S,19,FALSE)</f>
        <v>11982</v>
      </c>
      <c r="P131" s="3">
        <f t="shared" ref="P131:P194" si="2">(C131/1000)/86400+DATE(1970,1,1)</f>
        <v>45239.208333333299</v>
      </c>
    </row>
    <row r="132" spans="1:16" x14ac:dyDescent="0.3">
      <c r="A132">
        <v>1127500</v>
      </c>
      <c r="B132" t="s">
        <v>450</v>
      </c>
      <c r="C132">
        <v>1626753600000</v>
      </c>
      <c r="D132" t="b">
        <v>0</v>
      </c>
      <c r="E132">
        <v>985970</v>
      </c>
      <c r="F132">
        <v>9.99</v>
      </c>
      <c r="G132">
        <v>7571538</v>
      </c>
      <c r="H132">
        <v>11.4598969776281</v>
      </c>
      <c r="I132">
        <v>96</v>
      </c>
      <c r="J132" t="s">
        <v>44</v>
      </c>
      <c r="K132" t="s">
        <v>451</v>
      </c>
      <c r="L132" t="s">
        <v>451</v>
      </c>
      <c r="M132" t="s">
        <v>452</v>
      </c>
      <c r="O132">
        <f>VLOOKUP(A132,language!A:S,19,FALSE)</f>
        <v>19486</v>
      </c>
      <c r="P132" s="3">
        <f t="shared" si="2"/>
        <v>44397.166666666701</v>
      </c>
    </row>
    <row r="133" spans="1:16" x14ac:dyDescent="0.3">
      <c r="A133">
        <v>881020</v>
      </c>
      <c r="B133" t="s">
        <v>453</v>
      </c>
      <c r="C133">
        <v>1706677200000</v>
      </c>
      <c r="D133" t="b">
        <v>0</v>
      </c>
      <c r="E133">
        <v>979675</v>
      </c>
      <c r="F133">
        <v>59.99</v>
      </c>
      <c r="G133">
        <v>45126359</v>
      </c>
      <c r="H133">
        <v>62.323851538322998</v>
      </c>
      <c r="I133">
        <v>89</v>
      </c>
      <c r="J133" t="s">
        <v>21</v>
      </c>
      <c r="K133" t="s">
        <v>454</v>
      </c>
      <c r="L133" t="s">
        <v>454</v>
      </c>
      <c r="M133" t="s">
        <v>455</v>
      </c>
      <c r="O133">
        <f>VLOOKUP(A133,language!A:S,19,FALSE)</f>
        <v>40138</v>
      </c>
      <c r="P133" s="3">
        <f t="shared" si="2"/>
        <v>45322.208333333299</v>
      </c>
    </row>
    <row r="134" spans="1:16" x14ac:dyDescent="0.3">
      <c r="A134">
        <v>1432860</v>
      </c>
      <c r="B134" t="s">
        <v>456</v>
      </c>
      <c r="C134">
        <v>1624593600000</v>
      </c>
      <c r="D134" t="b">
        <v>0</v>
      </c>
      <c r="E134">
        <v>978890</v>
      </c>
      <c r="F134">
        <v>24.99</v>
      </c>
      <c r="G134">
        <v>17109895</v>
      </c>
      <c r="H134">
        <v>31.688101440855998</v>
      </c>
      <c r="I134">
        <v>88</v>
      </c>
      <c r="J134" t="s">
        <v>44</v>
      </c>
      <c r="K134" t="s">
        <v>457</v>
      </c>
      <c r="L134" t="s">
        <v>457</v>
      </c>
      <c r="M134" t="s">
        <v>458</v>
      </c>
      <c r="N134">
        <v>1678424400000</v>
      </c>
      <c r="O134">
        <f>VLOOKUP(A134,language!A:S,19,FALSE)</f>
        <v>19482</v>
      </c>
      <c r="P134" s="3">
        <f t="shared" si="2"/>
        <v>44372.166666666701</v>
      </c>
    </row>
    <row r="135" spans="1:16" x14ac:dyDescent="0.3">
      <c r="A135">
        <v>1029690</v>
      </c>
      <c r="B135" t="s">
        <v>459</v>
      </c>
      <c r="C135">
        <v>1653451200000</v>
      </c>
      <c r="D135" t="b">
        <v>0</v>
      </c>
      <c r="E135">
        <v>965810</v>
      </c>
      <c r="F135">
        <v>49.99</v>
      </c>
      <c r="G135">
        <v>23689158</v>
      </c>
      <c r="H135">
        <v>35.690093390636903</v>
      </c>
      <c r="I135">
        <v>82</v>
      </c>
      <c r="J135" t="s">
        <v>21</v>
      </c>
      <c r="K135" t="s">
        <v>460</v>
      </c>
      <c r="L135" t="s">
        <v>460</v>
      </c>
      <c r="M135" t="s">
        <v>461</v>
      </c>
      <c r="O135">
        <f>VLOOKUP(A135,language!A:S,19,FALSE)</f>
        <v>18478</v>
      </c>
      <c r="P135" s="3">
        <f t="shared" si="2"/>
        <v>44706.166666666701</v>
      </c>
    </row>
    <row r="136" spans="1:16" x14ac:dyDescent="0.3">
      <c r="A136">
        <v>2218750</v>
      </c>
      <c r="B136" t="s">
        <v>462</v>
      </c>
      <c r="C136">
        <v>1684900800000</v>
      </c>
      <c r="D136" t="b">
        <v>0</v>
      </c>
      <c r="E136">
        <v>960973</v>
      </c>
      <c r="F136">
        <v>4.99</v>
      </c>
      <c r="G136">
        <v>3980420</v>
      </c>
      <c r="H136">
        <v>19.816417286132399</v>
      </c>
      <c r="I136">
        <v>97</v>
      </c>
      <c r="J136" t="s">
        <v>44</v>
      </c>
      <c r="K136" t="s">
        <v>463</v>
      </c>
      <c r="L136" t="s">
        <v>463</v>
      </c>
      <c r="M136" t="s">
        <v>464</v>
      </c>
      <c r="N136">
        <v>1727136000000</v>
      </c>
      <c r="O136">
        <f>VLOOKUP(A136,language!A:S,19,FALSE)</f>
        <v>24141</v>
      </c>
      <c r="P136" s="3">
        <f t="shared" si="2"/>
        <v>45070.166666666701</v>
      </c>
    </row>
    <row r="137" spans="1:16" x14ac:dyDescent="0.3">
      <c r="A137">
        <v>1371580</v>
      </c>
      <c r="B137" t="s">
        <v>465</v>
      </c>
      <c r="C137">
        <v>1637211600000</v>
      </c>
      <c r="D137" t="b">
        <v>0</v>
      </c>
      <c r="E137">
        <v>957906</v>
      </c>
      <c r="F137">
        <v>29.99</v>
      </c>
      <c r="G137">
        <v>22270907</v>
      </c>
      <c r="H137">
        <v>236.86059369433301</v>
      </c>
      <c r="I137">
        <v>72</v>
      </c>
      <c r="J137" t="s">
        <v>44</v>
      </c>
      <c r="K137" t="s">
        <v>466</v>
      </c>
      <c r="L137" t="s">
        <v>467</v>
      </c>
      <c r="M137" t="s">
        <v>468</v>
      </c>
      <c r="O137">
        <f>VLOOKUP(A137,language!A:S,19,FALSE)</f>
        <v>16043</v>
      </c>
      <c r="P137" s="3">
        <f t="shared" si="2"/>
        <v>44518.208333333299</v>
      </c>
    </row>
    <row r="138" spans="1:16" x14ac:dyDescent="0.3">
      <c r="A138">
        <v>1084600</v>
      </c>
      <c r="B138" t="s">
        <v>469</v>
      </c>
      <c r="C138">
        <v>1653451200000</v>
      </c>
      <c r="D138" t="b">
        <v>0</v>
      </c>
      <c r="E138">
        <v>954994</v>
      </c>
      <c r="F138">
        <v>39.99</v>
      </c>
      <c r="G138">
        <v>21120320</v>
      </c>
      <c r="H138">
        <v>30.0997108398713</v>
      </c>
      <c r="I138">
        <v>89</v>
      </c>
      <c r="J138" t="s">
        <v>44</v>
      </c>
      <c r="K138" t="s">
        <v>470</v>
      </c>
      <c r="L138" t="s">
        <v>471</v>
      </c>
      <c r="M138" t="s">
        <v>472</v>
      </c>
      <c r="N138">
        <v>1698897600000</v>
      </c>
      <c r="O138">
        <f>VLOOKUP(A138,language!A:S,19,FALSE)</f>
        <v>24283</v>
      </c>
      <c r="P138" s="3">
        <f t="shared" si="2"/>
        <v>44706.166666666701</v>
      </c>
    </row>
    <row r="139" spans="1:16" x14ac:dyDescent="0.3">
      <c r="A139">
        <v>1184370</v>
      </c>
      <c r="B139" t="s">
        <v>473</v>
      </c>
      <c r="C139">
        <v>1630555200000</v>
      </c>
      <c r="D139" t="b">
        <v>0</v>
      </c>
      <c r="E139">
        <v>941389</v>
      </c>
      <c r="F139">
        <v>39.99</v>
      </c>
      <c r="G139">
        <v>22117238</v>
      </c>
      <c r="H139">
        <v>74.709101028511</v>
      </c>
      <c r="I139">
        <v>84</v>
      </c>
      <c r="J139" t="s">
        <v>44</v>
      </c>
      <c r="K139" t="s">
        <v>474</v>
      </c>
      <c r="L139" t="s">
        <v>475</v>
      </c>
      <c r="M139" t="s">
        <v>476</v>
      </c>
      <c r="O139">
        <f>VLOOKUP(A139,language!A:S,19,FALSE)</f>
        <v>34249</v>
      </c>
      <c r="P139" s="3">
        <f t="shared" si="2"/>
        <v>44441.166666666701</v>
      </c>
    </row>
    <row r="140" spans="1:16" x14ac:dyDescent="0.3">
      <c r="A140">
        <v>1325200</v>
      </c>
      <c r="B140" t="s">
        <v>477</v>
      </c>
      <c r="C140">
        <v>1612501200000</v>
      </c>
      <c r="D140" t="b">
        <v>0</v>
      </c>
      <c r="E140">
        <v>938232</v>
      </c>
      <c r="F140">
        <v>49.99</v>
      </c>
      <c r="G140">
        <v>27582949</v>
      </c>
      <c r="H140">
        <v>64.104497053544307</v>
      </c>
      <c r="I140">
        <v>89</v>
      </c>
      <c r="J140" t="s">
        <v>21</v>
      </c>
      <c r="K140" t="s">
        <v>478</v>
      </c>
      <c r="L140" t="s">
        <v>478</v>
      </c>
      <c r="M140" t="s">
        <v>479</v>
      </c>
      <c r="O140">
        <f>VLOOKUP(A140,language!A:S,19,FALSE)</f>
        <v>42356</v>
      </c>
      <c r="P140" s="3">
        <f t="shared" si="2"/>
        <v>44232.208333333299</v>
      </c>
    </row>
    <row r="141" spans="1:16" x14ac:dyDescent="0.3">
      <c r="A141">
        <v>2221490</v>
      </c>
      <c r="B141" t="s">
        <v>480</v>
      </c>
      <c r="C141">
        <v>1673499600000</v>
      </c>
      <c r="D141" t="b">
        <v>0</v>
      </c>
      <c r="E141">
        <v>935620</v>
      </c>
      <c r="F141">
        <v>39.99</v>
      </c>
      <c r="G141">
        <v>9797636</v>
      </c>
      <c r="H141">
        <v>60.638194297547201</v>
      </c>
      <c r="I141">
        <v>73</v>
      </c>
      <c r="J141" t="s">
        <v>17</v>
      </c>
      <c r="K141" t="s">
        <v>330</v>
      </c>
      <c r="L141" t="s">
        <v>330</v>
      </c>
      <c r="M141" t="s">
        <v>481</v>
      </c>
      <c r="O141">
        <f>VLOOKUP(A141,language!A:S,19,FALSE)</f>
        <v>17654</v>
      </c>
      <c r="P141" s="3">
        <f t="shared" si="2"/>
        <v>44938.208333333299</v>
      </c>
    </row>
    <row r="142" spans="1:16" x14ac:dyDescent="0.3">
      <c r="A142">
        <v>1929610</v>
      </c>
      <c r="B142" t="s">
        <v>482</v>
      </c>
      <c r="C142">
        <v>1679889600000</v>
      </c>
      <c r="D142" t="b">
        <v>0</v>
      </c>
      <c r="E142">
        <v>934043</v>
      </c>
      <c r="F142">
        <v>14.99</v>
      </c>
      <c r="G142">
        <v>11805080</v>
      </c>
      <c r="H142">
        <v>13.2639619392298</v>
      </c>
      <c r="I142">
        <v>87</v>
      </c>
      <c r="J142" t="s">
        <v>44</v>
      </c>
      <c r="K142" t="s">
        <v>483</v>
      </c>
      <c r="L142" t="s">
        <v>483</v>
      </c>
      <c r="M142" t="s">
        <v>484</v>
      </c>
      <c r="N142">
        <v>1695614400000</v>
      </c>
      <c r="O142">
        <f>VLOOKUP(A142,language!A:S,19,FALSE)</f>
        <v>18595</v>
      </c>
      <c r="P142" s="3">
        <f t="shared" si="2"/>
        <v>45012.166666666701</v>
      </c>
    </row>
    <row r="143" spans="1:16" x14ac:dyDescent="0.3">
      <c r="A143">
        <v>1515210</v>
      </c>
      <c r="B143" t="s">
        <v>485</v>
      </c>
      <c r="C143">
        <v>1667361600000</v>
      </c>
      <c r="D143" t="b">
        <v>0</v>
      </c>
      <c r="E143">
        <v>931806</v>
      </c>
      <c r="F143">
        <v>5.99</v>
      </c>
      <c r="G143">
        <v>3239236</v>
      </c>
      <c r="H143">
        <v>2.4811009210105501</v>
      </c>
      <c r="I143">
        <v>95</v>
      </c>
      <c r="J143" t="s">
        <v>44</v>
      </c>
      <c r="K143" t="s">
        <v>486</v>
      </c>
      <c r="L143" t="s">
        <v>486</v>
      </c>
      <c r="M143" t="s">
        <v>487</v>
      </c>
      <c r="O143">
        <f>VLOOKUP(A143,language!A:S,19,FALSE)</f>
        <v>13946</v>
      </c>
      <c r="P143" s="3">
        <f t="shared" si="2"/>
        <v>44867.166666666701</v>
      </c>
    </row>
    <row r="144" spans="1:16" x14ac:dyDescent="0.3">
      <c r="A144">
        <v>1336490</v>
      </c>
      <c r="B144" t="s">
        <v>488</v>
      </c>
      <c r="C144">
        <v>1667275200000</v>
      </c>
      <c r="D144" t="b">
        <v>0</v>
      </c>
      <c r="E144">
        <v>930882</v>
      </c>
      <c r="F144">
        <v>29.99</v>
      </c>
      <c r="G144">
        <v>15152958</v>
      </c>
      <c r="H144">
        <v>44.171797404401502</v>
      </c>
      <c r="I144">
        <v>95</v>
      </c>
      <c r="J144" t="s">
        <v>21</v>
      </c>
      <c r="K144" t="s">
        <v>150</v>
      </c>
      <c r="L144" t="s">
        <v>489</v>
      </c>
      <c r="M144" t="s">
        <v>490</v>
      </c>
      <c r="N144">
        <v>1702011600000</v>
      </c>
      <c r="O144">
        <f>VLOOKUP(A144,language!A:S,19,FALSE)</f>
        <v>26393</v>
      </c>
      <c r="P144" s="3">
        <f t="shared" si="2"/>
        <v>44866.166666666701</v>
      </c>
    </row>
    <row r="145" spans="1:16" x14ac:dyDescent="0.3">
      <c r="A145">
        <v>668580</v>
      </c>
      <c r="B145" t="s">
        <v>491</v>
      </c>
      <c r="C145">
        <v>1676869200000</v>
      </c>
      <c r="D145" t="b">
        <v>0</v>
      </c>
      <c r="E145">
        <v>893049</v>
      </c>
      <c r="F145">
        <v>59.99</v>
      </c>
      <c r="G145">
        <v>34251782</v>
      </c>
      <c r="H145">
        <v>13.4007356907904</v>
      </c>
      <c r="I145">
        <v>84</v>
      </c>
      <c r="J145" t="s">
        <v>21</v>
      </c>
      <c r="K145" t="s">
        <v>492</v>
      </c>
      <c r="L145" t="s">
        <v>493</v>
      </c>
      <c r="M145" t="s">
        <v>494</v>
      </c>
      <c r="O145">
        <f>VLOOKUP(A145,language!A:S,19,FALSE)</f>
        <v>32591</v>
      </c>
      <c r="P145" s="3">
        <f t="shared" si="2"/>
        <v>44977.208333333299</v>
      </c>
    </row>
    <row r="146" spans="1:16" x14ac:dyDescent="0.3">
      <c r="A146">
        <v>1522820</v>
      </c>
      <c r="B146" t="s">
        <v>495</v>
      </c>
      <c r="C146">
        <v>1627012800000</v>
      </c>
      <c r="D146" t="b">
        <v>0</v>
      </c>
      <c r="E146">
        <v>878073</v>
      </c>
      <c r="F146">
        <v>29.99</v>
      </c>
      <c r="G146">
        <v>11915263</v>
      </c>
      <c r="H146">
        <v>12.958802618194801</v>
      </c>
      <c r="I146">
        <v>85</v>
      </c>
      <c r="J146" t="s">
        <v>44</v>
      </c>
      <c r="K146" t="s">
        <v>496</v>
      </c>
      <c r="L146" t="s">
        <v>496</v>
      </c>
      <c r="M146" t="s">
        <v>497</v>
      </c>
      <c r="O146">
        <f>VLOOKUP(A146,language!A:S,19,FALSE)</f>
        <v>12778</v>
      </c>
      <c r="P146" s="3">
        <f t="shared" si="2"/>
        <v>44400.166666666701</v>
      </c>
    </row>
    <row r="147" spans="1:16" x14ac:dyDescent="0.3">
      <c r="A147">
        <v>400750</v>
      </c>
      <c r="B147" t="s">
        <v>498</v>
      </c>
      <c r="C147">
        <v>1623384000000</v>
      </c>
      <c r="D147" t="b">
        <v>0</v>
      </c>
      <c r="E147">
        <v>869142</v>
      </c>
      <c r="F147">
        <v>34.99</v>
      </c>
      <c r="G147">
        <v>15864061</v>
      </c>
      <c r="H147">
        <v>66.499579957716506</v>
      </c>
      <c r="I147">
        <v>82</v>
      </c>
      <c r="J147" t="s">
        <v>44</v>
      </c>
      <c r="K147" t="s">
        <v>499</v>
      </c>
      <c r="L147" t="s">
        <v>500</v>
      </c>
      <c r="M147" t="s">
        <v>501</v>
      </c>
      <c r="O147">
        <f>VLOOKUP(A147,language!A:S,19,FALSE)</f>
        <v>17810</v>
      </c>
      <c r="P147" s="3">
        <f t="shared" si="2"/>
        <v>44358.166666666701</v>
      </c>
    </row>
    <row r="148" spans="1:16" x14ac:dyDescent="0.3">
      <c r="A148">
        <v>1044720</v>
      </c>
      <c r="B148" t="s">
        <v>502</v>
      </c>
      <c r="C148">
        <v>1660017600000</v>
      </c>
      <c r="D148" t="b">
        <v>1</v>
      </c>
      <c r="E148">
        <v>864716</v>
      </c>
      <c r="F148">
        <v>29.99</v>
      </c>
      <c r="G148">
        <v>20178825</v>
      </c>
      <c r="H148">
        <v>25.609086202467299</v>
      </c>
      <c r="I148">
        <v>86</v>
      </c>
      <c r="J148" t="s">
        <v>44</v>
      </c>
      <c r="K148" t="s">
        <v>503</v>
      </c>
      <c r="L148" t="s">
        <v>503</v>
      </c>
      <c r="M148" t="s">
        <v>504</v>
      </c>
      <c r="O148">
        <f>VLOOKUP(A148,language!A:S,19,FALSE)</f>
        <v>17414</v>
      </c>
      <c r="P148" s="3">
        <f t="shared" si="2"/>
        <v>44782.166666666701</v>
      </c>
    </row>
    <row r="149" spans="1:16" x14ac:dyDescent="0.3">
      <c r="A149">
        <v>975370</v>
      </c>
      <c r="B149" t="s">
        <v>505</v>
      </c>
      <c r="C149">
        <v>1670302800000</v>
      </c>
      <c r="D149" t="b">
        <v>0</v>
      </c>
      <c r="E149">
        <v>844733</v>
      </c>
      <c r="F149">
        <v>29.99</v>
      </c>
      <c r="G149">
        <v>23126505</v>
      </c>
      <c r="H149">
        <v>25.889858039121101</v>
      </c>
      <c r="I149">
        <v>95</v>
      </c>
      <c r="J149" t="s">
        <v>44</v>
      </c>
      <c r="K149" t="s">
        <v>506</v>
      </c>
      <c r="L149" t="s">
        <v>507</v>
      </c>
      <c r="M149" t="s">
        <v>508</v>
      </c>
      <c r="O149">
        <f>VLOOKUP(A149,language!A:S,19,FALSE)</f>
        <v>26355</v>
      </c>
      <c r="P149" s="3">
        <f t="shared" si="2"/>
        <v>44901.208333333299</v>
      </c>
    </row>
    <row r="150" spans="1:16" x14ac:dyDescent="0.3">
      <c r="A150">
        <v>756800</v>
      </c>
      <c r="B150" t="s">
        <v>509</v>
      </c>
      <c r="C150">
        <v>1678251600000</v>
      </c>
      <c r="D150" t="b">
        <v>0</v>
      </c>
      <c r="E150">
        <v>840874</v>
      </c>
      <c r="F150">
        <v>29.99</v>
      </c>
      <c r="G150">
        <v>14074604</v>
      </c>
      <c r="H150">
        <v>14.192192457369901</v>
      </c>
      <c r="I150">
        <v>95</v>
      </c>
      <c r="J150" t="s">
        <v>21</v>
      </c>
      <c r="K150" t="s">
        <v>312</v>
      </c>
      <c r="L150" t="s">
        <v>510</v>
      </c>
      <c r="M150" t="s">
        <v>511</v>
      </c>
      <c r="O150">
        <f>VLOOKUP(A150,language!A:S,19,FALSE)</f>
        <v>16192</v>
      </c>
      <c r="P150" s="3">
        <f t="shared" si="2"/>
        <v>44993.208333333299</v>
      </c>
    </row>
    <row r="151" spans="1:16" x14ac:dyDescent="0.3">
      <c r="A151">
        <v>1627720</v>
      </c>
      <c r="B151" t="s">
        <v>512</v>
      </c>
      <c r="C151">
        <v>1695009600000</v>
      </c>
      <c r="D151" t="b">
        <v>0</v>
      </c>
      <c r="E151">
        <v>840846</v>
      </c>
      <c r="F151">
        <v>59.99</v>
      </c>
      <c r="G151">
        <v>39953243</v>
      </c>
      <c r="H151">
        <v>20.883112672708201</v>
      </c>
      <c r="I151">
        <v>93</v>
      </c>
      <c r="J151" t="s">
        <v>21</v>
      </c>
      <c r="K151" t="s">
        <v>513</v>
      </c>
      <c r="L151" t="s">
        <v>513</v>
      </c>
      <c r="M151" t="s">
        <v>514</v>
      </c>
      <c r="O151">
        <f>VLOOKUP(A151,language!A:S,19,FALSE)</f>
        <v>40785</v>
      </c>
      <c r="P151" s="3">
        <f t="shared" si="2"/>
        <v>45187.166666666701</v>
      </c>
    </row>
    <row r="152" spans="1:16" x14ac:dyDescent="0.3">
      <c r="A152">
        <v>1703340</v>
      </c>
      <c r="B152" t="s">
        <v>515</v>
      </c>
      <c r="C152">
        <v>1651032000000</v>
      </c>
      <c r="D152" t="b">
        <v>0</v>
      </c>
      <c r="E152">
        <v>838773</v>
      </c>
      <c r="F152">
        <v>24.99</v>
      </c>
      <c r="G152">
        <v>13200863</v>
      </c>
      <c r="H152">
        <v>6.0588207287795104</v>
      </c>
      <c r="I152">
        <v>94</v>
      </c>
      <c r="J152" t="s">
        <v>44</v>
      </c>
      <c r="K152" t="s">
        <v>516</v>
      </c>
      <c r="L152" t="s">
        <v>516</v>
      </c>
      <c r="M152" t="s">
        <v>517</v>
      </c>
      <c r="O152">
        <f>VLOOKUP(A152,language!A:S,19,FALSE)</f>
        <v>27746</v>
      </c>
      <c r="P152" s="3">
        <f t="shared" si="2"/>
        <v>44678.166666666701</v>
      </c>
    </row>
    <row r="153" spans="1:16" x14ac:dyDescent="0.3">
      <c r="A153">
        <v>1337520</v>
      </c>
      <c r="B153" t="s">
        <v>518</v>
      </c>
      <c r="C153">
        <v>1699419600000</v>
      </c>
      <c r="D153" t="b">
        <v>0</v>
      </c>
      <c r="E153">
        <v>834322</v>
      </c>
      <c r="F153">
        <v>14.99</v>
      </c>
      <c r="G153">
        <v>9704917</v>
      </c>
      <c r="H153">
        <v>17.27353405889</v>
      </c>
      <c r="I153">
        <v>90</v>
      </c>
      <c r="J153" t="s">
        <v>21</v>
      </c>
      <c r="K153" t="s">
        <v>248</v>
      </c>
      <c r="L153" t="s">
        <v>519</v>
      </c>
      <c r="M153" t="s">
        <v>520</v>
      </c>
      <c r="O153">
        <f>VLOOKUP(A153,language!A:S,19,FALSE)</f>
        <v>27133</v>
      </c>
      <c r="P153" s="3">
        <f t="shared" si="2"/>
        <v>45238.208333333299</v>
      </c>
    </row>
    <row r="154" spans="1:16" x14ac:dyDescent="0.3">
      <c r="A154">
        <v>1124300</v>
      </c>
      <c r="B154" t="s">
        <v>521</v>
      </c>
      <c r="C154">
        <v>1629172800000</v>
      </c>
      <c r="D154" t="b">
        <v>0</v>
      </c>
      <c r="E154">
        <v>826023</v>
      </c>
      <c r="F154">
        <v>49.99</v>
      </c>
      <c r="G154">
        <v>18093321</v>
      </c>
      <c r="H154">
        <v>36.093615522968697</v>
      </c>
      <c r="I154">
        <v>68</v>
      </c>
      <c r="J154" t="s">
        <v>21</v>
      </c>
      <c r="K154" t="s">
        <v>195</v>
      </c>
      <c r="L154" t="s">
        <v>522</v>
      </c>
      <c r="M154" t="s">
        <v>523</v>
      </c>
      <c r="O154">
        <f>VLOOKUP(A154,language!A:S,19,FALSE)</f>
        <v>25433</v>
      </c>
      <c r="P154" s="3">
        <f t="shared" si="2"/>
        <v>44425.166666666701</v>
      </c>
    </row>
    <row r="155" spans="1:16" x14ac:dyDescent="0.3">
      <c r="A155">
        <v>1062520</v>
      </c>
      <c r="B155" t="s">
        <v>524</v>
      </c>
      <c r="C155">
        <v>1657771200000</v>
      </c>
      <c r="D155" t="b">
        <v>1</v>
      </c>
      <c r="E155">
        <v>823509</v>
      </c>
      <c r="F155">
        <v>19.989999999999998</v>
      </c>
      <c r="G155">
        <v>12156898</v>
      </c>
      <c r="H155">
        <v>20.924505280864601</v>
      </c>
      <c r="I155">
        <v>94</v>
      </c>
      <c r="J155" t="s">
        <v>44</v>
      </c>
      <c r="K155" t="s">
        <v>525</v>
      </c>
      <c r="L155" t="s">
        <v>525</v>
      </c>
      <c r="M155" t="s">
        <v>526</v>
      </c>
      <c r="O155">
        <f>VLOOKUP(A155,language!A:S,19,FALSE)</f>
        <v>20585</v>
      </c>
      <c r="P155" s="3">
        <f t="shared" si="2"/>
        <v>44756.166666666701</v>
      </c>
    </row>
    <row r="156" spans="1:16" x14ac:dyDescent="0.3">
      <c r="A156">
        <v>1850570</v>
      </c>
      <c r="B156" t="s">
        <v>527</v>
      </c>
      <c r="C156">
        <v>1648612800000</v>
      </c>
      <c r="D156" t="b">
        <v>0</v>
      </c>
      <c r="E156">
        <v>813054</v>
      </c>
      <c r="F156">
        <v>39.99</v>
      </c>
      <c r="G156">
        <v>17748501</v>
      </c>
      <c r="H156">
        <v>25.693364554212</v>
      </c>
      <c r="I156">
        <v>93</v>
      </c>
      <c r="J156" t="s">
        <v>21</v>
      </c>
      <c r="K156" t="s">
        <v>528</v>
      </c>
      <c r="L156" t="s">
        <v>529</v>
      </c>
      <c r="M156" t="s">
        <v>530</v>
      </c>
      <c r="O156">
        <f>VLOOKUP(A156,language!A:S,19,FALSE)</f>
        <v>30156</v>
      </c>
      <c r="P156" s="3">
        <f t="shared" si="2"/>
        <v>44650.166666666701</v>
      </c>
    </row>
    <row r="157" spans="1:16" x14ac:dyDescent="0.3">
      <c r="A157">
        <v>2334730</v>
      </c>
      <c r="B157" t="s">
        <v>531</v>
      </c>
      <c r="C157">
        <v>1699938000000</v>
      </c>
      <c r="D157" t="b">
        <v>1</v>
      </c>
      <c r="E157">
        <v>806323</v>
      </c>
      <c r="F157">
        <v>6.99</v>
      </c>
      <c r="G157">
        <v>4868077</v>
      </c>
      <c r="H157">
        <v>18.932403398153198</v>
      </c>
      <c r="I157">
        <v>93</v>
      </c>
      <c r="J157" t="s">
        <v>44</v>
      </c>
      <c r="K157" t="s">
        <v>532</v>
      </c>
      <c r="L157" t="s">
        <v>532</v>
      </c>
      <c r="M157" t="s">
        <v>533</v>
      </c>
      <c r="O157">
        <f>VLOOKUP(A157,language!A:S,19,FALSE)</f>
        <v>17707</v>
      </c>
      <c r="P157" s="3">
        <f t="shared" si="2"/>
        <v>45244.208333333299</v>
      </c>
    </row>
    <row r="158" spans="1:16" x14ac:dyDescent="0.3">
      <c r="A158">
        <v>740130</v>
      </c>
      <c r="B158" t="s">
        <v>534</v>
      </c>
      <c r="C158">
        <v>1631160000000</v>
      </c>
      <c r="D158" t="b">
        <v>0</v>
      </c>
      <c r="E158">
        <v>801730</v>
      </c>
      <c r="F158">
        <v>39.99</v>
      </c>
      <c r="G158">
        <v>23365382</v>
      </c>
      <c r="H158">
        <v>31.777368541119699</v>
      </c>
      <c r="I158">
        <v>89</v>
      </c>
      <c r="J158" t="s">
        <v>17</v>
      </c>
      <c r="K158" t="s">
        <v>350</v>
      </c>
      <c r="L158" t="s">
        <v>535</v>
      </c>
      <c r="M158" t="s">
        <v>536</v>
      </c>
      <c r="O158">
        <f>VLOOKUP(A158,language!A:S,19,FALSE)</f>
        <v>33542</v>
      </c>
      <c r="P158" s="3">
        <f t="shared" si="2"/>
        <v>44448.166666666701</v>
      </c>
    </row>
    <row r="159" spans="1:16" x14ac:dyDescent="0.3">
      <c r="A159">
        <v>1272080</v>
      </c>
      <c r="B159" t="s">
        <v>537</v>
      </c>
      <c r="C159">
        <v>1695268800000</v>
      </c>
      <c r="D159" t="b">
        <v>0</v>
      </c>
      <c r="E159">
        <v>801632</v>
      </c>
      <c r="F159">
        <v>39.99</v>
      </c>
      <c r="G159">
        <v>28300887</v>
      </c>
      <c r="H159">
        <v>21.394225957596099</v>
      </c>
      <c r="I159">
        <v>40</v>
      </c>
      <c r="J159" t="s">
        <v>21</v>
      </c>
      <c r="K159" t="s">
        <v>538</v>
      </c>
      <c r="L159" t="s">
        <v>539</v>
      </c>
      <c r="M159" t="s">
        <v>540</v>
      </c>
      <c r="O159">
        <f>VLOOKUP(A159,language!A:S,19,FALSE)</f>
        <v>53420</v>
      </c>
      <c r="P159" s="3">
        <f t="shared" si="2"/>
        <v>45190.166666666701</v>
      </c>
    </row>
    <row r="160" spans="1:16" x14ac:dyDescent="0.3">
      <c r="A160">
        <v>1252330</v>
      </c>
      <c r="B160" t="s">
        <v>541</v>
      </c>
      <c r="C160">
        <v>1631505600000</v>
      </c>
      <c r="D160" t="b">
        <v>0</v>
      </c>
      <c r="E160">
        <v>797603</v>
      </c>
      <c r="F160">
        <v>59.99</v>
      </c>
      <c r="G160">
        <v>19727489</v>
      </c>
      <c r="H160">
        <v>13.2277475435905</v>
      </c>
      <c r="I160">
        <v>77</v>
      </c>
      <c r="J160" t="s">
        <v>17</v>
      </c>
      <c r="K160" t="s">
        <v>154</v>
      </c>
      <c r="L160" t="s">
        <v>542</v>
      </c>
      <c r="M160" t="s">
        <v>543</v>
      </c>
      <c r="O160">
        <f>VLOOKUP(A160,language!A:S,19,FALSE)</f>
        <v>28130</v>
      </c>
      <c r="P160" s="3">
        <f t="shared" si="2"/>
        <v>44452.166666666701</v>
      </c>
    </row>
    <row r="161" spans="1:16" x14ac:dyDescent="0.3">
      <c r="A161">
        <v>2080690</v>
      </c>
      <c r="B161" t="s">
        <v>544</v>
      </c>
      <c r="C161">
        <v>1692936000000</v>
      </c>
      <c r="D161" t="b">
        <v>1</v>
      </c>
      <c r="E161">
        <v>773726</v>
      </c>
      <c r="F161">
        <v>19.989999999999998</v>
      </c>
      <c r="G161">
        <v>11918319</v>
      </c>
      <c r="H161">
        <v>26.697858402915401</v>
      </c>
      <c r="I161">
        <v>83</v>
      </c>
      <c r="J161" t="s">
        <v>44</v>
      </c>
      <c r="K161" t="s">
        <v>545</v>
      </c>
      <c r="L161" t="s">
        <v>545</v>
      </c>
      <c r="M161" t="s">
        <v>546</v>
      </c>
      <c r="O161">
        <f>VLOOKUP(A161,language!A:S,19,FALSE)</f>
        <v>18727</v>
      </c>
      <c r="P161" s="3">
        <f t="shared" si="2"/>
        <v>45163.166666666701</v>
      </c>
    </row>
    <row r="162" spans="1:16" x14ac:dyDescent="0.3">
      <c r="A162">
        <v>1677280</v>
      </c>
      <c r="B162" t="s">
        <v>547</v>
      </c>
      <c r="C162">
        <v>1677128400000</v>
      </c>
      <c r="D162" t="b">
        <v>0</v>
      </c>
      <c r="E162">
        <v>761886</v>
      </c>
      <c r="F162">
        <v>59.99</v>
      </c>
      <c r="G162">
        <v>36567036</v>
      </c>
      <c r="H162">
        <v>25.758532343064299</v>
      </c>
      <c r="I162">
        <v>54</v>
      </c>
      <c r="J162" t="s">
        <v>21</v>
      </c>
      <c r="K162" t="s">
        <v>195</v>
      </c>
      <c r="L162" t="s">
        <v>548</v>
      </c>
      <c r="M162" t="s">
        <v>549</v>
      </c>
      <c r="O162">
        <f>VLOOKUP(A162,language!A:S,19,FALSE)</f>
        <v>27014</v>
      </c>
      <c r="P162" s="3">
        <f t="shared" si="2"/>
        <v>44980.208333333299</v>
      </c>
    </row>
    <row r="163" spans="1:16" x14ac:dyDescent="0.3">
      <c r="A163">
        <v>1778820</v>
      </c>
      <c r="B163" t="s">
        <v>550</v>
      </c>
      <c r="C163">
        <v>1706158800000</v>
      </c>
      <c r="D163" t="b">
        <v>0</v>
      </c>
      <c r="E163">
        <v>758262</v>
      </c>
      <c r="F163">
        <v>69.989999999999995</v>
      </c>
      <c r="G163">
        <v>46299370</v>
      </c>
      <c r="H163">
        <v>71.419416188148503</v>
      </c>
      <c r="I163">
        <v>70</v>
      </c>
      <c r="J163" t="s">
        <v>17</v>
      </c>
      <c r="K163" t="s">
        <v>350</v>
      </c>
      <c r="L163" t="s">
        <v>535</v>
      </c>
      <c r="M163" t="s">
        <v>551</v>
      </c>
      <c r="O163">
        <f>VLOOKUP(A163,language!A:S,19,FALSE)</f>
        <v>40540</v>
      </c>
      <c r="P163" s="3">
        <f t="shared" si="2"/>
        <v>45316.208333333299</v>
      </c>
    </row>
    <row r="164" spans="1:16" x14ac:dyDescent="0.3">
      <c r="A164">
        <v>997010</v>
      </c>
      <c r="B164" t="s">
        <v>552</v>
      </c>
      <c r="C164">
        <v>1623902400000</v>
      </c>
      <c r="D164" t="b">
        <v>0</v>
      </c>
      <c r="E164">
        <v>755379</v>
      </c>
      <c r="F164">
        <v>29.99</v>
      </c>
      <c r="G164">
        <v>16711102</v>
      </c>
      <c r="H164">
        <v>12.925937728738701</v>
      </c>
      <c r="I164">
        <v>81</v>
      </c>
      <c r="J164" t="s">
        <v>21</v>
      </c>
      <c r="K164" t="s">
        <v>553</v>
      </c>
      <c r="L164" t="s">
        <v>554</v>
      </c>
      <c r="M164" t="s">
        <v>555</v>
      </c>
      <c r="N164">
        <v>1668056400000</v>
      </c>
      <c r="O164">
        <f>VLOOKUP(A164,language!A:S,19,FALSE)</f>
        <v>16686</v>
      </c>
      <c r="P164" s="3">
        <f t="shared" si="2"/>
        <v>44364.166666666701</v>
      </c>
    </row>
    <row r="165" spans="1:16" x14ac:dyDescent="0.3">
      <c r="A165">
        <v>1369630</v>
      </c>
      <c r="B165" t="s">
        <v>556</v>
      </c>
      <c r="C165">
        <v>1611118800000</v>
      </c>
      <c r="D165" t="b">
        <v>0</v>
      </c>
      <c r="E165">
        <v>747475</v>
      </c>
      <c r="F165">
        <v>24.99</v>
      </c>
      <c r="G165">
        <v>8808823</v>
      </c>
      <c r="H165">
        <v>11.0243699036787</v>
      </c>
      <c r="I165">
        <v>94</v>
      </c>
      <c r="J165" t="s">
        <v>44</v>
      </c>
      <c r="K165" t="s">
        <v>557</v>
      </c>
      <c r="L165" t="s">
        <v>558</v>
      </c>
      <c r="M165" t="s">
        <v>559</v>
      </c>
      <c r="N165">
        <v>1624248000000</v>
      </c>
      <c r="O165">
        <f>VLOOKUP(A165,language!A:S,19,FALSE)</f>
        <v>34681</v>
      </c>
      <c r="P165" s="3">
        <f t="shared" si="2"/>
        <v>44216.208333333299</v>
      </c>
    </row>
    <row r="166" spans="1:16" x14ac:dyDescent="0.3">
      <c r="A166">
        <v>979690</v>
      </c>
      <c r="B166" t="s">
        <v>560</v>
      </c>
      <c r="C166">
        <v>1627531200000</v>
      </c>
      <c r="D166" t="b">
        <v>0</v>
      </c>
      <c r="E166">
        <v>736370</v>
      </c>
      <c r="F166">
        <v>29.99</v>
      </c>
      <c r="G166">
        <v>10157465</v>
      </c>
      <c r="H166">
        <v>9.6565970400163792</v>
      </c>
      <c r="I166">
        <v>75</v>
      </c>
      <c r="J166" t="s">
        <v>21</v>
      </c>
      <c r="K166" t="s">
        <v>561</v>
      </c>
      <c r="L166" t="s">
        <v>562</v>
      </c>
      <c r="M166" t="s">
        <v>563</v>
      </c>
      <c r="O166">
        <f>VLOOKUP(A166,language!A:S,19,FALSE)</f>
        <v>21404</v>
      </c>
      <c r="P166" s="3">
        <f t="shared" si="2"/>
        <v>44406.166666666701</v>
      </c>
    </row>
    <row r="167" spans="1:16" x14ac:dyDescent="0.3">
      <c r="A167">
        <v>1296610</v>
      </c>
      <c r="B167" t="s">
        <v>564</v>
      </c>
      <c r="C167">
        <v>1650859200000</v>
      </c>
      <c r="D167" t="b">
        <v>0</v>
      </c>
      <c r="E167">
        <v>719185</v>
      </c>
      <c r="F167">
        <v>19.989999999999998</v>
      </c>
      <c r="G167">
        <v>10637648</v>
      </c>
      <c r="H167">
        <v>19.530900241050801</v>
      </c>
      <c r="I167">
        <v>82</v>
      </c>
      <c r="J167" t="s">
        <v>44</v>
      </c>
      <c r="K167" t="s">
        <v>565</v>
      </c>
      <c r="L167" t="s">
        <v>566</v>
      </c>
      <c r="M167" t="s">
        <v>567</v>
      </c>
      <c r="N167">
        <v>1724716800000</v>
      </c>
      <c r="O167">
        <f>VLOOKUP(A167,language!A:S,19,FALSE)</f>
        <v>12279</v>
      </c>
      <c r="P167" s="3">
        <f t="shared" si="2"/>
        <v>44676.166666666701</v>
      </c>
    </row>
    <row r="168" spans="1:16" x14ac:dyDescent="0.3">
      <c r="A168">
        <v>1288310</v>
      </c>
      <c r="B168" t="s">
        <v>568</v>
      </c>
      <c r="C168">
        <v>1612328400000</v>
      </c>
      <c r="D168" t="b">
        <v>0</v>
      </c>
      <c r="E168">
        <v>711874</v>
      </c>
      <c r="F168">
        <v>9.99</v>
      </c>
      <c r="G168">
        <v>3537750</v>
      </c>
      <c r="H168">
        <v>3.8013050263368502</v>
      </c>
      <c r="I168">
        <v>98</v>
      </c>
      <c r="J168" t="s">
        <v>21</v>
      </c>
      <c r="K168" t="s">
        <v>162</v>
      </c>
      <c r="L168" t="s">
        <v>569</v>
      </c>
      <c r="M168" t="s">
        <v>570</v>
      </c>
      <c r="O168">
        <f>VLOOKUP(A168,language!A:S,19,FALSE)</f>
        <v>39586</v>
      </c>
      <c r="P168" s="3">
        <f t="shared" si="2"/>
        <v>44230.208333333299</v>
      </c>
    </row>
    <row r="169" spans="1:16" x14ac:dyDescent="0.3">
      <c r="A169">
        <v>1948980</v>
      </c>
      <c r="B169" t="s">
        <v>571</v>
      </c>
      <c r="C169">
        <v>1678165200000</v>
      </c>
      <c r="D169" t="b">
        <v>0</v>
      </c>
      <c r="E169">
        <v>705628</v>
      </c>
      <c r="F169">
        <v>17.989999999999998</v>
      </c>
      <c r="G169">
        <v>7878541</v>
      </c>
      <c r="H169">
        <v>42.607354662218398</v>
      </c>
      <c r="I169">
        <v>85</v>
      </c>
      <c r="J169" t="s">
        <v>44</v>
      </c>
      <c r="K169" t="s">
        <v>572</v>
      </c>
      <c r="L169" t="s">
        <v>573</v>
      </c>
      <c r="M169" t="s">
        <v>574</v>
      </c>
      <c r="N169">
        <v>1700024400000</v>
      </c>
      <c r="O169">
        <f>VLOOKUP(A169,language!A:S,19,FALSE)</f>
        <v>19389</v>
      </c>
      <c r="P169" s="3">
        <f t="shared" si="2"/>
        <v>44992.208333333299</v>
      </c>
    </row>
    <row r="170" spans="1:16" x14ac:dyDescent="0.3">
      <c r="A170">
        <v>774801</v>
      </c>
      <c r="B170" t="s">
        <v>575</v>
      </c>
      <c r="C170">
        <v>1680321600000</v>
      </c>
      <c r="D170" t="b">
        <v>1</v>
      </c>
      <c r="E170">
        <v>702331</v>
      </c>
      <c r="F170">
        <v>9.99</v>
      </c>
      <c r="G170">
        <v>6285126</v>
      </c>
      <c r="H170">
        <v>21.453453472243801</v>
      </c>
      <c r="I170">
        <v>98</v>
      </c>
      <c r="J170" t="s">
        <v>44</v>
      </c>
      <c r="K170" t="s">
        <v>576</v>
      </c>
      <c r="L170" t="s">
        <v>576</v>
      </c>
      <c r="M170" t="s">
        <v>577</v>
      </c>
      <c r="O170">
        <f>VLOOKUP(A170,language!A:S,19,FALSE)</f>
        <v>23501</v>
      </c>
      <c r="P170" s="3">
        <f t="shared" si="2"/>
        <v>45017.166666666701</v>
      </c>
    </row>
    <row r="171" spans="1:16" x14ac:dyDescent="0.3">
      <c r="A171">
        <v>2231450</v>
      </c>
      <c r="B171" t="s">
        <v>578</v>
      </c>
      <c r="C171">
        <v>1674709200000</v>
      </c>
      <c r="D171" t="b">
        <v>0</v>
      </c>
      <c r="E171">
        <v>696509</v>
      </c>
      <c r="F171">
        <v>19.989999999999998</v>
      </c>
      <c r="G171">
        <v>11783771</v>
      </c>
      <c r="H171">
        <v>33.288829786156597</v>
      </c>
      <c r="I171">
        <v>99</v>
      </c>
      <c r="J171" t="s">
        <v>44</v>
      </c>
      <c r="K171" t="s">
        <v>579</v>
      </c>
      <c r="L171" t="s">
        <v>579</v>
      </c>
      <c r="M171" t="s">
        <v>580</v>
      </c>
      <c r="O171">
        <f>VLOOKUP(A171,language!A:S,19,FALSE)</f>
        <v>61181</v>
      </c>
      <c r="P171" s="3">
        <f t="shared" si="2"/>
        <v>44952.208333333299</v>
      </c>
    </row>
    <row r="172" spans="1:16" x14ac:dyDescent="0.3">
      <c r="A172">
        <v>1088850</v>
      </c>
      <c r="B172" t="s">
        <v>581</v>
      </c>
      <c r="C172">
        <v>1635220800000</v>
      </c>
      <c r="D172" t="b">
        <v>0</v>
      </c>
      <c r="E172">
        <v>689789</v>
      </c>
      <c r="F172">
        <v>59.99</v>
      </c>
      <c r="G172">
        <v>17160845</v>
      </c>
      <c r="H172">
        <v>14.515800990212</v>
      </c>
      <c r="I172">
        <v>94</v>
      </c>
      <c r="J172" t="s">
        <v>21</v>
      </c>
      <c r="K172" t="s">
        <v>582</v>
      </c>
      <c r="L172" t="s">
        <v>583</v>
      </c>
      <c r="M172" t="s">
        <v>584</v>
      </c>
      <c r="O172">
        <f>VLOOKUP(A172,language!A:S,19,FALSE)</f>
        <v>35216</v>
      </c>
      <c r="P172" s="3">
        <f t="shared" si="2"/>
        <v>44495.166666666701</v>
      </c>
    </row>
    <row r="173" spans="1:16" x14ac:dyDescent="0.3">
      <c r="A173">
        <v>747660</v>
      </c>
      <c r="B173" t="s">
        <v>585</v>
      </c>
      <c r="C173">
        <v>1639630800000</v>
      </c>
      <c r="D173" t="b">
        <v>0</v>
      </c>
      <c r="E173">
        <v>689361</v>
      </c>
      <c r="F173">
        <v>39.99</v>
      </c>
      <c r="G173">
        <v>18012787</v>
      </c>
      <c r="H173">
        <v>13.3918027939028</v>
      </c>
      <c r="I173">
        <v>86</v>
      </c>
      <c r="J173" t="s">
        <v>44</v>
      </c>
      <c r="K173" t="s">
        <v>586</v>
      </c>
      <c r="L173" t="s">
        <v>587</v>
      </c>
      <c r="M173" t="s">
        <v>588</v>
      </c>
      <c r="O173">
        <f>VLOOKUP(A173,language!A:S,19,FALSE)</f>
        <v>60850</v>
      </c>
      <c r="P173" s="3">
        <f t="shared" si="2"/>
        <v>44546.208333333299</v>
      </c>
    </row>
    <row r="174" spans="1:16" x14ac:dyDescent="0.3">
      <c r="A174">
        <v>2290180</v>
      </c>
      <c r="B174" t="s">
        <v>589</v>
      </c>
      <c r="C174">
        <v>1686196800000</v>
      </c>
      <c r="D174" t="b">
        <v>0</v>
      </c>
      <c r="E174">
        <v>687977</v>
      </c>
      <c r="F174">
        <v>39.99</v>
      </c>
      <c r="G174">
        <v>6904758</v>
      </c>
      <c r="H174">
        <v>11.0629483372295</v>
      </c>
      <c r="I174">
        <v>84</v>
      </c>
      <c r="J174" t="s">
        <v>44</v>
      </c>
      <c r="K174" t="s">
        <v>590</v>
      </c>
      <c r="L174" t="s">
        <v>591</v>
      </c>
      <c r="M174" t="s">
        <v>592</v>
      </c>
      <c r="O174">
        <f>VLOOKUP(A174,language!A:S,19,FALSE)</f>
        <v>15369</v>
      </c>
      <c r="P174" s="3">
        <f t="shared" si="2"/>
        <v>45085.166666666701</v>
      </c>
    </row>
    <row r="175" spans="1:16" x14ac:dyDescent="0.3">
      <c r="A175">
        <v>1985810</v>
      </c>
      <c r="B175" t="s">
        <v>593</v>
      </c>
      <c r="C175">
        <v>1678251600000</v>
      </c>
      <c r="D175" t="b">
        <v>0</v>
      </c>
      <c r="E175">
        <v>685643</v>
      </c>
      <c r="F175">
        <v>59.99</v>
      </c>
      <c r="G175">
        <v>16503414</v>
      </c>
      <c r="H175">
        <v>25.132555371722301</v>
      </c>
      <c r="I175">
        <v>81</v>
      </c>
      <c r="J175" t="s">
        <v>17</v>
      </c>
      <c r="K175" t="s">
        <v>447</v>
      </c>
      <c r="L175" t="s">
        <v>594</v>
      </c>
      <c r="M175" t="s">
        <v>595</v>
      </c>
      <c r="O175">
        <f>VLOOKUP(A175,language!A:S,19,FALSE)</f>
        <v>17179</v>
      </c>
      <c r="P175" s="3">
        <f t="shared" si="2"/>
        <v>44993.208333333299</v>
      </c>
    </row>
    <row r="176" spans="1:16" x14ac:dyDescent="0.3">
      <c r="A176">
        <v>1817230</v>
      </c>
      <c r="B176" t="s">
        <v>596</v>
      </c>
      <c r="C176">
        <v>1674622800000</v>
      </c>
      <c r="D176" t="b">
        <v>0</v>
      </c>
      <c r="E176">
        <v>680183</v>
      </c>
      <c r="F176">
        <v>29.99</v>
      </c>
      <c r="G176">
        <v>15978066</v>
      </c>
      <c r="H176">
        <v>9.6732586797745093</v>
      </c>
      <c r="I176">
        <v>98</v>
      </c>
      <c r="J176" t="s">
        <v>17</v>
      </c>
      <c r="K176" t="s">
        <v>154</v>
      </c>
      <c r="L176" t="s">
        <v>597</v>
      </c>
      <c r="M176" t="s">
        <v>598</v>
      </c>
      <c r="O176">
        <f>VLOOKUP(A176,language!A:S,19,FALSE)</f>
        <v>31761</v>
      </c>
      <c r="P176" s="3">
        <f t="shared" si="2"/>
        <v>44951.208333333299</v>
      </c>
    </row>
    <row r="177" spans="1:16" x14ac:dyDescent="0.3">
      <c r="A177">
        <v>2239150</v>
      </c>
      <c r="B177" t="s">
        <v>599</v>
      </c>
      <c r="C177">
        <v>1690948800000</v>
      </c>
      <c r="D177" t="b">
        <v>0</v>
      </c>
      <c r="E177">
        <v>679096</v>
      </c>
      <c r="F177">
        <v>12.99</v>
      </c>
      <c r="G177">
        <v>4211351</v>
      </c>
      <c r="H177">
        <v>12.861837136563301</v>
      </c>
      <c r="I177">
        <v>97</v>
      </c>
      <c r="J177" t="s">
        <v>44</v>
      </c>
      <c r="K177" t="s">
        <v>600</v>
      </c>
      <c r="L177" t="s">
        <v>600</v>
      </c>
      <c r="M177" t="s">
        <v>601</v>
      </c>
      <c r="N177">
        <v>1728604800000</v>
      </c>
      <c r="O177">
        <f>VLOOKUP(A177,language!A:S,19,FALSE)</f>
        <v>15359</v>
      </c>
      <c r="P177" s="3">
        <f t="shared" si="2"/>
        <v>45140.166666666701</v>
      </c>
    </row>
    <row r="178" spans="1:16" x14ac:dyDescent="0.3">
      <c r="A178">
        <v>2186680</v>
      </c>
      <c r="B178" t="s">
        <v>602</v>
      </c>
      <c r="C178">
        <v>1701925200000</v>
      </c>
      <c r="D178" t="b">
        <v>0</v>
      </c>
      <c r="E178">
        <v>672471</v>
      </c>
      <c r="F178">
        <v>49.99</v>
      </c>
      <c r="G178">
        <v>26322710</v>
      </c>
      <c r="H178">
        <v>47.159798777275597</v>
      </c>
      <c r="I178">
        <v>79</v>
      </c>
      <c r="J178" t="s">
        <v>44</v>
      </c>
      <c r="K178" t="s">
        <v>475</v>
      </c>
      <c r="L178" t="s">
        <v>475</v>
      </c>
      <c r="M178" t="s">
        <v>603</v>
      </c>
      <c r="O178">
        <f>VLOOKUP(A178,language!A:S,19,FALSE)</f>
        <v>20003</v>
      </c>
      <c r="P178" s="3">
        <f t="shared" si="2"/>
        <v>45267.208333333299</v>
      </c>
    </row>
    <row r="179" spans="1:16" x14ac:dyDescent="0.3">
      <c r="A179">
        <v>1549970</v>
      </c>
      <c r="B179" t="s">
        <v>604</v>
      </c>
      <c r="C179">
        <v>1629691200000</v>
      </c>
      <c r="D179" t="b">
        <v>0</v>
      </c>
      <c r="E179">
        <v>672135</v>
      </c>
      <c r="F179">
        <v>29.99</v>
      </c>
      <c r="G179">
        <v>10505361</v>
      </c>
      <c r="H179">
        <v>18.410762724001899</v>
      </c>
      <c r="I179">
        <v>80</v>
      </c>
      <c r="J179" t="s">
        <v>44</v>
      </c>
      <c r="K179" t="s">
        <v>605</v>
      </c>
      <c r="L179" t="s">
        <v>606</v>
      </c>
      <c r="M179" t="s">
        <v>607</v>
      </c>
      <c r="O179">
        <f>VLOOKUP(A179,language!A:S,19,FALSE)</f>
        <v>22533</v>
      </c>
      <c r="P179" s="3">
        <f t="shared" si="2"/>
        <v>44431.166666666701</v>
      </c>
    </row>
    <row r="180" spans="1:16" x14ac:dyDescent="0.3">
      <c r="A180">
        <v>1029780</v>
      </c>
      <c r="B180" t="s">
        <v>608</v>
      </c>
      <c r="C180">
        <v>1622520000000</v>
      </c>
      <c r="D180" t="b">
        <v>1</v>
      </c>
      <c r="E180">
        <v>668891</v>
      </c>
      <c r="F180">
        <v>24.99</v>
      </c>
      <c r="G180">
        <v>12270862</v>
      </c>
      <c r="H180">
        <v>24.750376442501899</v>
      </c>
      <c r="I180">
        <v>90</v>
      </c>
      <c r="J180" t="s">
        <v>44</v>
      </c>
      <c r="K180" t="s">
        <v>609</v>
      </c>
      <c r="L180" t="s">
        <v>610</v>
      </c>
      <c r="M180" t="s">
        <v>611</v>
      </c>
      <c r="O180">
        <f>VLOOKUP(A180,language!A:S,19,FALSE)</f>
        <v>17158</v>
      </c>
      <c r="P180" s="3">
        <f t="shared" si="2"/>
        <v>44348.166666666701</v>
      </c>
    </row>
    <row r="181" spans="1:16" x14ac:dyDescent="0.3">
      <c r="A181">
        <v>2212330</v>
      </c>
      <c r="B181" t="s">
        <v>612</v>
      </c>
      <c r="C181">
        <v>1675314000000</v>
      </c>
      <c r="D181" t="b">
        <v>0</v>
      </c>
      <c r="E181">
        <v>667686</v>
      </c>
      <c r="F181">
        <v>4.99</v>
      </c>
      <c r="G181">
        <v>3027706</v>
      </c>
      <c r="H181">
        <v>20.8404524748317</v>
      </c>
      <c r="I181">
        <v>96</v>
      </c>
      <c r="J181" t="s">
        <v>44</v>
      </c>
      <c r="K181" t="s">
        <v>613</v>
      </c>
      <c r="L181" t="s">
        <v>613</v>
      </c>
      <c r="M181" t="s">
        <v>614</v>
      </c>
      <c r="O181">
        <f>VLOOKUP(A181,language!A:S,19,FALSE)</f>
        <v>25324</v>
      </c>
      <c r="P181" s="3">
        <f t="shared" si="2"/>
        <v>44959.208333333299</v>
      </c>
    </row>
    <row r="182" spans="1:16" x14ac:dyDescent="0.3">
      <c r="A182">
        <v>2161700</v>
      </c>
      <c r="B182" t="s">
        <v>615</v>
      </c>
      <c r="C182">
        <v>1706763600000</v>
      </c>
      <c r="D182" t="b">
        <v>0</v>
      </c>
      <c r="E182">
        <v>659077</v>
      </c>
      <c r="F182">
        <v>69.989999999999995</v>
      </c>
      <c r="G182">
        <v>36915268</v>
      </c>
      <c r="H182">
        <v>39.525600604202602</v>
      </c>
      <c r="I182">
        <v>94</v>
      </c>
      <c r="J182" t="s">
        <v>21</v>
      </c>
      <c r="K182" t="s">
        <v>195</v>
      </c>
      <c r="L182" t="s">
        <v>196</v>
      </c>
      <c r="M182" t="s">
        <v>616</v>
      </c>
      <c r="O182">
        <f>VLOOKUP(A182,language!A:S,19,FALSE)</f>
        <v>28821</v>
      </c>
      <c r="P182" s="3">
        <f t="shared" si="2"/>
        <v>45323.208333333299</v>
      </c>
    </row>
    <row r="183" spans="1:16" x14ac:dyDescent="0.3">
      <c r="A183">
        <v>1605220</v>
      </c>
      <c r="B183" t="s">
        <v>617</v>
      </c>
      <c r="C183">
        <v>1650945600000</v>
      </c>
      <c r="D183" t="b">
        <v>0</v>
      </c>
      <c r="E183">
        <v>657853</v>
      </c>
      <c r="F183">
        <v>34.99</v>
      </c>
      <c r="G183">
        <v>15064432</v>
      </c>
      <c r="H183">
        <v>12.6252280616369</v>
      </c>
      <c r="I183">
        <v>80</v>
      </c>
      <c r="J183" t="s">
        <v>21</v>
      </c>
      <c r="K183" t="s">
        <v>618</v>
      </c>
      <c r="L183" t="s">
        <v>327</v>
      </c>
      <c r="M183" t="s">
        <v>619</v>
      </c>
      <c r="N183">
        <v>1694664000000</v>
      </c>
      <c r="O183">
        <f>VLOOKUP(A183,language!A:S,19,FALSE)</f>
        <v>11347</v>
      </c>
      <c r="P183" s="3">
        <f t="shared" si="2"/>
        <v>44677.166666666701</v>
      </c>
    </row>
    <row r="184" spans="1:16" x14ac:dyDescent="0.3">
      <c r="A184">
        <v>954850</v>
      </c>
      <c r="B184" t="s">
        <v>620</v>
      </c>
      <c r="C184">
        <v>1677214800000</v>
      </c>
      <c r="D184" t="b">
        <v>1</v>
      </c>
      <c r="E184">
        <v>657002</v>
      </c>
      <c r="F184">
        <v>49.99</v>
      </c>
      <c r="G184">
        <v>30153208</v>
      </c>
      <c r="H184">
        <v>9.2883158237191097</v>
      </c>
      <c r="I184">
        <v>45</v>
      </c>
      <c r="J184" t="s">
        <v>21</v>
      </c>
      <c r="K184" t="s">
        <v>621</v>
      </c>
      <c r="L184" t="s">
        <v>622</v>
      </c>
      <c r="M184" t="s">
        <v>623</v>
      </c>
      <c r="O184">
        <f>VLOOKUP(A184,language!A:S,19,FALSE)</f>
        <v>26100</v>
      </c>
      <c r="P184" s="3">
        <f t="shared" si="2"/>
        <v>44981.208333333299</v>
      </c>
    </row>
    <row r="185" spans="1:16" x14ac:dyDescent="0.3">
      <c r="A185">
        <v>1672970</v>
      </c>
      <c r="B185" t="s">
        <v>624</v>
      </c>
      <c r="C185">
        <v>1632283200000</v>
      </c>
      <c r="D185" t="b">
        <v>0</v>
      </c>
      <c r="E185">
        <v>655566</v>
      </c>
      <c r="F185">
        <v>19.989999999999998</v>
      </c>
      <c r="G185">
        <v>9442229</v>
      </c>
      <c r="H185">
        <v>21.730619373548599</v>
      </c>
      <c r="I185">
        <v>92</v>
      </c>
      <c r="J185" t="s">
        <v>17</v>
      </c>
      <c r="K185" t="s">
        <v>52</v>
      </c>
      <c r="L185" t="s">
        <v>625</v>
      </c>
      <c r="M185" t="s">
        <v>626</v>
      </c>
      <c r="O185">
        <f>VLOOKUP(A185,language!A:S,19,FALSE)</f>
        <v>12040</v>
      </c>
      <c r="P185" s="3">
        <f t="shared" si="2"/>
        <v>44461.166666666701</v>
      </c>
    </row>
    <row r="186" spans="1:16" x14ac:dyDescent="0.3">
      <c r="A186">
        <v>1371980</v>
      </c>
      <c r="B186" t="s">
        <v>627</v>
      </c>
      <c r="C186">
        <v>1713412800000</v>
      </c>
      <c r="D186" t="b">
        <v>1</v>
      </c>
      <c r="E186">
        <v>651208</v>
      </c>
      <c r="F186">
        <v>39.99</v>
      </c>
      <c r="G186">
        <v>20094401</v>
      </c>
      <c r="H186">
        <v>14.6720815629035</v>
      </c>
      <c r="I186">
        <v>78</v>
      </c>
      <c r="J186" t="s">
        <v>21</v>
      </c>
      <c r="K186" t="s">
        <v>621</v>
      </c>
      <c r="L186" t="s">
        <v>628</v>
      </c>
      <c r="M186" t="s">
        <v>629</v>
      </c>
      <c r="O186">
        <f>VLOOKUP(A186,language!A:S,19,FALSE)</f>
        <v>30954</v>
      </c>
      <c r="P186" s="3">
        <f t="shared" si="2"/>
        <v>45400.166666666701</v>
      </c>
    </row>
    <row r="187" spans="1:16" x14ac:dyDescent="0.3">
      <c r="A187">
        <v>1158160</v>
      </c>
      <c r="B187" t="s">
        <v>630</v>
      </c>
      <c r="C187">
        <v>1665460800000</v>
      </c>
      <c r="D187" t="b">
        <v>0</v>
      </c>
      <c r="E187">
        <v>650682</v>
      </c>
      <c r="F187">
        <v>29.99</v>
      </c>
      <c r="G187">
        <v>15436852</v>
      </c>
      <c r="H187">
        <v>49.791023953340897</v>
      </c>
      <c r="I187">
        <v>89</v>
      </c>
      <c r="J187" t="s">
        <v>21</v>
      </c>
      <c r="K187" t="s">
        <v>256</v>
      </c>
      <c r="L187" t="s">
        <v>631</v>
      </c>
      <c r="M187" t="s">
        <v>632</v>
      </c>
      <c r="N187">
        <v>1699938000000</v>
      </c>
      <c r="O187">
        <f>VLOOKUP(A187,language!A:S,19,FALSE)</f>
        <v>18229</v>
      </c>
      <c r="P187" s="3">
        <f t="shared" si="2"/>
        <v>44845.166666666701</v>
      </c>
    </row>
    <row r="188" spans="1:16" x14ac:dyDescent="0.3">
      <c r="A188">
        <v>780310</v>
      </c>
      <c r="B188" t="s">
        <v>633</v>
      </c>
      <c r="C188">
        <v>1634184000000</v>
      </c>
      <c r="D188" t="b">
        <v>0</v>
      </c>
      <c r="E188">
        <v>644340</v>
      </c>
      <c r="F188">
        <v>29.99</v>
      </c>
      <c r="G188">
        <v>11444319</v>
      </c>
      <c r="H188">
        <v>25.138366540449901</v>
      </c>
      <c r="I188">
        <v>91</v>
      </c>
      <c r="J188" t="s">
        <v>44</v>
      </c>
      <c r="K188" t="s">
        <v>634</v>
      </c>
      <c r="L188" t="s">
        <v>635</v>
      </c>
      <c r="M188" t="s">
        <v>636</v>
      </c>
      <c r="O188">
        <f>VLOOKUP(A188,language!A:S,19,FALSE)</f>
        <v>16860</v>
      </c>
      <c r="P188" s="3">
        <f t="shared" si="2"/>
        <v>44483.166666666701</v>
      </c>
    </row>
    <row r="189" spans="1:16" x14ac:dyDescent="0.3">
      <c r="A189">
        <v>1273400</v>
      </c>
      <c r="B189" t="s">
        <v>637</v>
      </c>
      <c r="C189">
        <v>1663646400000</v>
      </c>
      <c r="D189" t="b">
        <v>0</v>
      </c>
      <c r="E189">
        <v>636643</v>
      </c>
      <c r="F189">
        <v>34.99</v>
      </c>
      <c r="G189">
        <v>17298421</v>
      </c>
      <c r="H189">
        <v>22.191349854369701</v>
      </c>
      <c r="I189">
        <v>82</v>
      </c>
      <c r="J189" t="s">
        <v>21</v>
      </c>
      <c r="K189" t="s">
        <v>553</v>
      </c>
      <c r="L189" t="s">
        <v>638</v>
      </c>
      <c r="M189" t="s">
        <v>639</v>
      </c>
      <c r="O189">
        <f>VLOOKUP(A189,language!A:S,19,FALSE)</f>
        <v>8926</v>
      </c>
      <c r="P189" s="3">
        <f t="shared" si="2"/>
        <v>44824.166666666701</v>
      </c>
    </row>
    <row r="190" spans="1:16" x14ac:dyDescent="0.3">
      <c r="A190">
        <v>2108330</v>
      </c>
      <c r="B190" t="s">
        <v>640</v>
      </c>
      <c r="C190">
        <v>1686801600000</v>
      </c>
      <c r="D190" t="b">
        <v>0</v>
      </c>
      <c r="E190">
        <v>631398</v>
      </c>
      <c r="F190">
        <v>69.989999999999995</v>
      </c>
      <c r="G190">
        <v>27806382</v>
      </c>
      <c r="H190">
        <v>37.411509983139602</v>
      </c>
      <c r="I190">
        <v>86</v>
      </c>
      <c r="J190" t="s">
        <v>17</v>
      </c>
      <c r="K190" t="s">
        <v>48</v>
      </c>
      <c r="L190" t="s">
        <v>641</v>
      </c>
      <c r="M190" t="s">
        <v>642</v>
      </c>
      <c r="O190">
        <f>VLOOKUP(A190,language!A:S,19,FALSE)</f>
        <v>15826</v>
      </c>
      <c r="P190" s="3">
        <f t="shared" si="2"/>
        <v>45092.166666666701</v>
      </c>
    </row>
    <row r="191" spans="1:16" x14ac:dyDescent="0.3">
      <c r="A191">
        <v>2406770</v>
      </c>
      <c r="B191" t="s">
        <v>643</v>
      </c>
      <c r="C191">
        <v>1717732800000</v>
      </c>
      <c r="D191" t="b">
        <v>1</v>
      </c>
      <c r="E191">
        <v>630598</v>
      </c>
      <c r="F191">
        <v>33.32</v>
      </c>
      <c r="G191">
        <v>17724239</v>
      </c>
      <c r="H191">
        <v>9.3221479349450505</v>
      </c>
      <c r="I191">
        <v>74</v>
      </c>
      <c r="J191" t="s">
        <v>44</v>
      </c>
      <c r="K191" t="s">
        <v>644</v>
      </c>
      <c r="L191" t="s">
        <v>644</v>
      </c>
      <c r="M191" t="s">
        <v>645</v>
      </c>
      <c r="O191">
        <f>VLOOKUP(A191,language!A:S,19,FALSE)</f>
        <v>23088</v>
      </c>
      <c r="P191" s="3">
        <f t="shared" si="2"/>
        <v>45450.166666666701</v>
      </c>
    </row>
    <row r="192" spans="1:16" x14ac:dyDescent="0.3">
      <c r="A192">
        <v>1268750</v>
      </c>
      <c r="B192" t="s">
        <v>646</v>
      </c>
      <c r="C192">
        <v>1684296000000</v>
      </c>
      <c r="D192" t="b">
        <v>0</v>
      </c>
      <c r="E192">
        <v>630070</v>
      </c>
      <c r="F192">
        <v>49.99</v>
      </c>
      <c r="G192">
        <v>14711193</v>
      </c>
      <c r="H192">
        <v>21.835201260568301</v>
      </c>
      <c r="I192">
        <v>87</v>
      </c>
      <c r="J192" t="s">
        <v>21</v>
      </c>
      <c r="K192" t="s">
        <v>647</v>
      </c>
      <c r="L192" t="s">
        <v>647</v>
      </c>
      <c r="M192" t="s">
        <v>648</v>
      </c>
      <c r="N192">
        <v>1728518400000</v>
      </c>
      <c r="O192">
        <f>VLOOKUP(A192,language!A:S,19,FALSE)</f>
        <v>28609</v>
      </c>
      <c r="P192" s="3">
        <f t="shared" si="2"/>
        <v>45063.166666666701</v>
      </c>
    </row>
    <row r="193" spans="1:16" x14ac:dyDescent="0.3">
      <c r="A193">
        <v>1338770</v>
      </c>
      <c r="B193" t="s">
        <v>649</v>
      </c>
      <c r="C193">
        <v>1622779200000</v>
      </c>
      <c r="D193" t="b">
        <v>0</v>
      </c>
      <c r="E193">
        <v>624772</v>
      </c>
      <c r="F193">
        <v>39.99</v>
      </c>
      <c r="G193">
        <v>10476092</v>
      </c>
      <c r="H193">
        <v>34.109354193081501</v>
      </c>
      <c r="I193">
        <v>85</v>
      </c>
      <c r="J193" t="s">
        <v>21</v>
      </c>
      <c r="K193" t="s">
        <v>650</v>
      </c>
      <c r="L193" t="s">
        <v>651</v>
      </c>
      <c r="M193" t="s">
        <v>652</v>
      </c>
      <c r="O193">
        <f>VLOOKUP(A193,language!A:S,19,FALSE)</f>
        <v>11038</v>
      </c>
      <c r="P193" s="3">
        <f t="shared" si="2"/>
        <v>44351.166666666701</v>
      </c>
    </row>
    <row r="194" spans="1:16" x14ac:dyDescent="0.3">
      <c r="A194">
        <v>368260</v>
      </c>
      <c r="B194" t="s">
        <v>653</v>
      </c>
      <c r="C194">
        <v>1669870800000</v>
      </c>
      <c r="D194" t="b">
        <v>0</v>
      </c>
      <c r="E194">
        <v>624057</v>
      </c>
      <c r="F194">
        <v>59.99</v>
      </c>
      <c r="G194">
        <v>19027310</v>
      </c>
      <c r="H194">
        <v>36.3858974247782</v>
      </c>
      <c r="I194">
        <v>82</v>
      </c>
      <c r="J194" t="s">
        <v>17</v>
      </c>
      <c r="K194" t="s">
        <v>186</v>
      </c>
      <c r="L194" t="s">
        <v>654</v>
      </c>
      <c r="M194" t="s">
        <v>655</v>
      </c>
      <c r="O194">
        <f>VLOOKUP(A194,language!A:S,19,FALSE)</f>
        <v>19700</v>
      </c>
      <c r="P194" s="3">
        <f t="shared" si="2"/>
        <v>44896.208333333299</v>
      </c>
    </row>
    <row r="195" spans="1:16" x14ac:dyDescent="0.3">
      <c r="A195">
        <v>1659420</v>
      </c>
      <c r="B195" t="s">
        <v>656</v>
      </c>
      <c r="C195">
        <v>1666152000000</v>
      </c>
      <c r="D195" t="b">
        <v>0</v>
      </c>
      <c r="E195">
        <v>623718</v>
      </c>
      <c r="F195">
        <v>49.99</v>
      </c>
      <c r="G195">
        <v>17876581</v>
      </c>
      <c r="H195">
        <v>16.684301154239598</v>
      </c>
      <c r="I195">
        <v>90</v>
      </c>
      <c r="J195" t="s">
        <v>17</v>
      </c>
      <c r="K195" t="s">
        <v>32</v>
      </c>
      <c r="L195" t="s">
        <v>438</v>
      </c>
      <c r="M195" t="s">
        <v>657</v>
      </c>
      <c r="O195">
        <f>VLOOKUP(A195,language!A:S,19,FALSE)</f>
        <v>23337</v>
      </c>
      <c r="P195" s="3">
        <f t="shared" ref="P195:P258" si="3">(C195/1000)/86400+DATE(1970,1,1)</f>
        <v>44853.166666666701</v>
      </c>
    </row>
    <row r="196" spans="1:16" x14ac:dyDescent="0.3">
      <c r="A196">
        <v>1850740</v>
      </c>
      <c r="B196" t="s">
        <v>658</v>
      </c>
      <c r="C196">
        <v>1658980800000</v>
      </c>
      <c r="D196" t="b">
        <v>1</v>
      </c>
      <c r="E196">
        <v>617578</v>
      </c>
      <c r="F196">
        <v>14.99</v>
      </c>
      <c r="G196">
        <v>6447865</v>
      </c>
      <c r="H196">
        <v>8.5236219186028794</v>
      </c>
      <c r="I196">
        <v>87</v>
      </c>
      <c r="J196" t="s">
        <v>44</v>
      </c>
      <c r="K196" t="s">
        <v>659</v>
      </c>
      <c r="L196" t="s">
        <v>659</v>
      </c>
      <c r="M196" t="s">
        <v>660</v>
      </c>
      <c r="O196">
        <f>VLOOKUP(A196,language!A:S,19,FALSE)</f>
        <v>14185</v>
      </c>
      <c r="P196" s="3">
        <f t="shared" si="3"/>
        <v>44770.166666666701</v>
      </c>
    </row>
    <row r="197" spans="1:16" x14ac:dyDescent="0.3">
      <c r="A197">
        <v>2273430</v>
      </c>
      <c r="B197" t="s">
        <v>661</v>
      </c>
      <c r="C197">
        <v>1692072000000</v>
      </c>
      <c r="D197" t="b">
        <v>0</v>
      </c>
      <c r="E197">
        <v>612006</v>
      </c>
      <c r="F197">
        <v>19.989999999999998</v>
      </c>
      <c r="G197">
        <v>8281340</v>
      </c>
      <c r="H197">
        <v>12.347759874041101</v>
      </c>
      <c r="I197">
        <v>94</v>
      </c>
      <c r="J197" t="s">
        <v>44</v>
      </c>
      <c r="K197" t="s">
        <v>662</v>
      </c>
      <c r="L197" t="s">
        <v>662</v>
      </c>
      <c r="M197" t="s">
        <v>663</v>
      </c>
      <c r="O197">
        <f>VLOOKUP(A197,language!A:S,19,FALSE)</f>
        <v>22920</v>
      </c>
      <c r="P197" s="3">
        <f t="shared" si="3"/>
        <v>45153.166666666701</v>
      </c>
    </row>
    <row r="198" spans="1:16" x14ac:dyDescent="0.3">
      <c r="A198">
        <v>1940340</v>
      </c>
      <c r="B198" t="s">
        <v>664</v>
      </c>
      <c r="C198">
        <v>1683518400000</v>
      </c>
      <c r="D198" t="b">
        <v>0</v>
      </c>
      <c r="E198">
        <v>610079</v>
      </c>
      <c r="F198">
        <v>39.99</v>
      </c>
      <c r="G198">
        <v>18081928</v>
      </c>
      <c r="H198">
        <v>35.187909366646203</v>
      </c>
      <c r="I198">
        <v>76</v>
      </c>
      <c r="J198" t="s">
        <v>21</v>
      </c>
      <c r="K198" t="s">
        <v>665</v>
      </c>
      <c r="L198" t="s">
        <v>665</v>
      </c>
      <c r="M198" t="s">
        <v>666</v>
      </c>
      <c r="O198">
        <f>VLOOKUP(A198,language!A:S,19,FALSE)</f>
        <v>17115</v>
      </c>
      <c r="P198" s="3">
        <f t="shared" si="3"/>
        <v>45054.166666666701</v>
      </c>
    </row>
    <row r="199" spans="1:16" x14ac:dyDescent="0.3">
      <c r="A199">
        <v>2593370</v>
      </c>
      <c r="B199" t="s">
        <v>667</v>
      </c>
      <c r="C199">
        <v>1713758400000</v>
      </c>
      <c r="D199" t="b">
        <v>0</v>
      </c>
      <c r="E199">
        <v>601522</v>
      </c>
      <c r="F199">
        <v>9.99</v>
      </c>
      <c r="G199">
        <v>3789474</v>
      </c>
      <c r="H199">
        <v>5.9915066096244303</v>
      </c>
      <c r="I199">
        <v>97</v>
      </c>
      <c r="J199" t="s">
        <v>44</v>
      </c>
      <c r="K199" t="s">
        <v>668</v>
      </c>
      <c r="L199" t="s">
        <v>669</v>
      </c>
      <c r="M199" t="s">
        <v>670</v>
      </c>
      <c r="O199">
        <f>VLOOKUP(A199,language!A:S,19,FALSE)</f>
        <v>37619</v>
      </c>
      <c r="P199" s="3">
        <f t="shared" si="3"/>
        <v>45404.166666666701</v>
      </c>
    </row>
    <row r="200" spans="1:16" x14ac:dyDescent="0.3">
      <c r="A200">
        <v>1113560</v>
      </c>
      <c r="B200" t="s">
        <v>671</v>
      </c>
      <c r="C200">
        <v>1619150400000</v>
      </c>
      <c r="D200" t="b">
        <v>0</v>
      </c>
      <c r="E200">
        <v>573423</v>
      </c>
      <c r="F200">
        <v>59.99</v>
      </c>
      <c r="G200">
        <v>18715851</v>
      </c>
      <c r="H200">
        <v>24.625067695346001</v>
      </c>
      <c r="I200">
        <v>88</v>
      </c>
      <c r="J200" t="s">
        <v>21</v>
      </c>
      <c r="K200" t="s">
        <v>284</v>
      </c>
      <c r="L200" t="s">
        <v>672</v>
      </c>
      <c r="M200" t="s">
        <v>673</v>
      </c>
      <c r="O200">
        <f>VLOOKUP(A200,language!A:S,19,FALSE)</f>
        <v>23949</v>
      </c>
      <c r="P200" s="3">
        <f t="shared" si="3"/>
        <v>44309.166666666701</v>
      </c>
    </row>
    <row r="201" spans="1:16" x14ac:dyDescent="0.3">
      <c r="A201">
        <v>1669000</v>
      </c>
      <c r="B201" t="s">
        <v>674</v>
      </c>
      <c r="C201">
        <v>1683000000000</v>
      </c>
      <c r="D201" t="b">
        <v>0</v>
      </c>
      <c r="E201">
        <v>570912</v>
      </c>
      <c r="F201">
        <v>49.99</v>
      </c>
      <c r="G201">
        <v>23545986</v>
      </c>
      <c r="H201">
        <v>60.346584646596703</v>
      </c>
      <c r="I201">
        <v>81</v>
      </c>
      <c r="J201" t="s">
        <v>17</v>
      </c>
      <c r="K201" t="s">
        <v>304</v>
      </c>
      <c r="L201" t="s">
        <v>675</v>
      </c>
      <c r="M201" t="s">
        <v>676</v>
      </c>
      <c r="O201">
        <f>VLOOKUP(A201,language!A:S,19,FALSE)</f>
        <v>14920</v>
      </c>
      <c r="P201" s="3">
        <f t="shared" si="3"/>
        <v>45048.166666666701</v>
      </c>
    </row>
    <row r="202" spans="1:16" x14ac:dyDescent="0.3">
      <c r="A202">
        <v>799600</v>
      </c>
      <c r="B202" t="s">
        <v>677</v>
      </c>
      <c r="C202">
        <v>1666584000000</v>
      </c>
      <c r="D202" t="b">
        <v>1</v>
      </c>
      <c r="E202">
        <v>570555</v>
      </c>
      <c r="F202">
        <v>19.989999999999998</v>
      </c>
      <c r="G202">
        <v>9587128</v>
      </c>
      <c r="H202">
        <v>26.0073504698634</v>
      </c>
      <c r="I202">
        <v>95</v>
      </c>
      <c r="J202" t="s">
        <v>44</v>
      </c>
      <c r="K202" t="s">
        <v>678</v>
      </c>
      <c r="L202" t="s">
        <v>678</v>
      </c>
      <c r="M202" t="s">
        <v>679</v>
      </c>
      <c r="O202">
        <f>VLOOKUP(A202,language!A:S,19,FALSE)</f>
        <v>9817</v>
      </c>
      <c r="P202" s="3">
        <f t="shared" si="3"/>
        <v>44858.166666666701</v>
      </c>
    </row>
    <row r="203" spans="1:16" x14ac:dyDescent="0.3">
      <c r="A203">
        <v>894020</v>
      </c>
      <c r="B203" t="s">
        <v>680</v>
      </c>
      <c r="C203">
        <v>1626753600000</v>
      </c>
      <c r="D203" t="b">
        <v>0</v>
      </c>
      <c r="E203">
        <v>565108</v>
      </c>
      <c r="F203">
        <v>19.989999999999998</v>
      </c>
      <c r="G203">
        <v>5649127</v>
      </c>
      <c r="H203">
        <v>8.9727492401068094</v>
      </c>
      <c r="I203">
        <v>94</v>
      </c>
      <c r="J203" t="s">
        <v>21</v>
      </c>
      <c r="K203" t="s">
        <v>100</v>
      </c>
      <c r="L203" t="s">
        <v>681</v>
      </c>
      <c r="M203" t="s">
        <v>682</v>
      </c>
      <c r="O203">
        <f>VLOOKUP(A203,language!A:S,19,FALSE)</f>
        <v>16984</v>
      </c>
      <c r="P203" s="3">
        <f t="shared" si="3"/>
        <v>44397.166666666701</v>
      </c>
    </row>
    <row r="204" spans="1:16" x14ac:dyDescent="0.3">
      <c r="A204">
        <v>1971870</v>
      </c>
      <c r="B204" t="s">
        <v>683</v>
      </c>
      <c r="C204">
        <v>1695096000000</v>
      </c>
      <c r="D204" t="b">
        <v>0</v>
      </c>
      <c r="E204">
        <v>564935</v>
      </c>
      <c r="F204">
        <v>49.99</v>
      </c>
      <c r="G204">
        <v>30029497</v>
      </c>
      <c r="H204">
        <v>40.170836755619199</v>
      </c>
      <c r="I204">
        <v>69</v>
      </c>
      <c r="J204" t="s">
        <v>17</v>
      </c>
      <c r="K204" t="s">
        <v>64</v>
      </c>
      <c r="L204" t="s">
        <v>684</v>
      </c>
      <c r="M204" t="s">
        <v>685</v>
      </c>
      <c r="O204">
        <f>VLOOKUP(A204,language!A:S,19,FALSE)</f>
        <v>30108</v>
      </c>
      <c r="P204" s="3">
        <f t="shared" si="3"/>
        <v>45188.166666666701</v>
      </c>
    </row>
    <row r="205" spans="1:16" x14ac:dyDescent="0.3">
      <c r="A205">
        <v>1361510</v>
      </c>
      <c r="B205" t="s">
        <v>686</v>
      </c>
      <c r="C205">
        <v>1655352000000</v>
      </c>
      <c r="D205" t="b">
        <v>0</v>
      </c>
      <c r="E205">
        <v>561834</v>
      </c>
      <c r="F205">
        <v>24.99</v>
      </c>
      <c r="G205">
        <v>8883522</v>
      </c>
      <c r="H205">
        <v>5.2295766860617299</v>
      </c>
      <c r="I205">
        <v>94</v>
      </c>
      <c r="J205" t="s">
        <v>44</v>
      </c>
      <c r="K205" t="s">
        <v>687</v>
      </c>
      <c r="L205" t="s">
        <v>688</v>
      </c>
      <c r="M205" t="s">
        <v>689</v>
      </c>
      <c r="O205">
        <f>VLOOKUP(A205,language!A:S,19,FALSE)</f>
        <v>13066</v>
      </c>
      <c r="P205" s="3">
        <f t="shared" si="3"/>
        <v>44728.166666666701</v>
      </c>
    </row>
    <row r="206" spans="1:16" x14ac:dyDescent="0.3">
      <c r="A206">
        <v>1525700</v>
      </c>
      <c r="B206" t="s">
        <v>690</v>
      </c>
      <c r="C206">
        <v>1637038800000</v>
      </c>
      <c r="D206" t="b">
        <v>0</v>
      </c>
      <c r="E206">
        <v>556365</v>
      </c>
      <c r="F206">
        <v>14.99</v>
      </c>
      <c r="G206">
        <v>4328166</v>
      </c>
      <c r="H206">
        <v>9.8281920856432095</v>
      </c>
      <c r="I206">
        <v>92</v>
      </c>
      <c r="J206" t="s">
        <v>44</v>
      </c>
      <c r="K206" t="s">
        <v>691</v>
      </c>
      <c r="L206" t="s">
        <v>692</v>
      </c>
      <c r="M206" t="s">
        <v>693</v>
      </c>
      <c r="O206">
        <f>VLOOKUP(A206,language!A:S,19,FALSE)</f>
        <v>9392</v>
      </c>
      <c r="P206" s="3">
        <f t="shared" si="3"/>
        <v>44516.208333333299</v>
      </c>
    </row>
    <row r="207" spans="1:16" x14ac:dyDescent="0.3">
      <c r="A207">
        <v>1385380</v>
      </c>
      <c r="B207" t="s">
        <v>694</v>
      </c>
      <c r="C207">
        <v>1617854400000</v>
      </c>
      <c r="D207" t="b">
        <v>0</v>
      </c>
      <c r="E207">
        <v>553940</v>
      </c>
      <c r="F207">
        <v>19.989999999999998</v>
      </c>
      <c r="G207">
        <v>7604114</v>
      </c>
      <c r="H207">
        <v>48.027775761513404</v>
      </c>
      <c r="I207">
        <v>83</v>
      </c>
      <c r="J207" t="s">
        <v>17</v>
      </c>
      <c r="K207" t="s">
        <v>695</v>
      </c>
      <c r="L207" t="s">
        <v>696</v>
      </c>
      <c r="M207" t="s">
        <v>697</v>
      </c>
      <c r="N207">
        <v>1660622400000</v>
      </c>
      <c r="O207">
        <f>VLOOKUP(A207,language!A:S,19,FALSE)</f>
        <v>10881</v>
      </c>
      <c r="P207" s="3">
        <f t="shared" si="3"/>
        <v>44294.166666666701</v>
      </c>
    </row>
    <row r="208" spans="1:16" x14ac:dyDescent="0.3">
      <c r="A208">
        <v>1577120</v>
      </c>
      <c r="B208" t="s">
        <v>698</v>
      </c>
      <c r="C208">
        <v>1654747200000</v>
      </c>
      <c r="D208" t="b">
        <v>0</v>
      </c>
      <c r="E208">
        <v>548547</v>
      </c>
      <c r="F208">
        <v>59.99</v>
      </c>
      <c r="G208">
        <v>12681984</v>
      </c>
      <c r="H208">
        <v>7.97765429516142</v>
      </c>
      <c r="I208">
        <v>80</v>
      </c>
      <c r="J208" t="s">
        <v>44</v>
      </c>
      <c r="K208" t="s">
        <v>699</v>
      </c>
      <c r="L208" t="s">
        <v>700</v>
      </c>
      <c r="M208" t="s">
        <v>701</v>
      </c>
      <c r="O208">
        <f>VLOOKUP(A208,language!A:S,19,FALSE)</f>
        <v>15295</v>
      </c>
      <c r="P208" s="3">
        <f t="shared" si="3"/>
        <v>44721.166666666701</v>
      </c>
    </row>
    <row r="209" spans="1:16" x14ac:dyDescent="0.3">
      <c r="A209">
        <v>2000950</v>
      </c>
      <c r="B209" t="s">
        <v>702</v>
      </c>
      <c r="C209">
        <v>1678251600000</v>
      </c>
      <c r="D209" t="b">
        <v>0</v>
      </c>
      <c r="E209">
        <v>541788</v>
      </c>
      <c r="F209">
        <v>59.99</v>
      </c>
      <c r="G209">
        <v>11561864</v>
      </c>
      <c r="H209">
        <v>30.3264305603434</v>
      </c>
      <c r="I209">
        <v>78</v>
      </c>
      <c r="J209" t="s">
        <v>17</v>
      </c>
      <c r="K209" t="s">
        <v>447</v>
      </c>
      <c r="L209" t="s">
        <v>703</v>
      </c>
      <c r="M209" t="s">
        <v>704</v>
      </c>
      <c r="O209">
        <f>VLOOKUP(A209,language!A:S,19,FALSE)</f>
        <v>17102</v>
      </c>
      <c r="P209" s="3">
        <f t="shared" si="3"/>
        <v>44993.208333333299</v>
      </c>
    </row>
    <row r="210" spans="1:16" x14ac:dyDescent="0.3">
      <c r="A210">
        <v>1466640</v>
      </c>
      <c r="B210" t="s">
        <v>705</v>
      </c>
      <c r="C210">
        <v>1629086400000</v>
      </c>
      <c r="D210" t="b">
        <v>0</v>
      </c>
      <c r="E210">
        <v>536896</v>
      </c>
      <c r="F210">
        <v>19.96</v>
      </c>
      <c r="G210">
        <v>5104017</v>
      </c>
      <c r="H210">
        <v>6.8408389131549496</v>
      </c>
      <c r="I210">
        <v>92</v>
      </c>
      <c r="J210" t="s">
        <v>21</v>
      </c>
      <c r="K210" t="s">
        <v>538</v>
      </c>
      <c r="L210" t="s">
        <v>706</v>
      </c>
      <c r="M210" t="s">
        <v>707</v>
      </c>
      <c r="O210">
        <f>VLOOKUP(A210,language!A:S,19,FALSE)</f>
        <v>18726</v>
      </c>
      <c r="P210" s="3">
        <f t="shared" si="3"/>
        <v>44424.166666666701</v>
      </c>
    </row>
    <row r="211" spans="1:16" x14ac:dyDescent="0.3">
      <c r="A211">
        <v>2427700</v>
      </c>
      <c r="B211" t="s">
        <v>708</v>
      </c>
      <c r="C211">
        <v>1709874000000</v>
      </c>
      <c r="D211" t="b">
        <v>1</v>
      </c>
      <c r="E211">
        <v>535872</v>
      </c>
      <c r="F211">
        <v>12.99</v>
      </c>
      <c r="G211">
        <v>5006598</v>
      </c>
      <c r="H211">
        <v>42.133088339919603</v>
      </c>
      <c r="I211">
        <v>90</v>
      </c>
      <c r="J211" t="s">
        <v>44</v>
      </c>
      <c r="K211" t="s">
        <v>709</v>
      </c>
      <c r="L211" t="s">
        <v>710</v>
      </c>
      <c r="M211" t="s">
        <v>711</v>
      </c>
      <c r="O211">
        <f>VLOOKUP(A211,language!A:S,19,FALSE)</f>
        <v>10891</v>
      </c>
      <c r="P211" s="3">
        <f t="shared" si="3"/>
        <v>45359.208333333299</v>
      </c>
    </row>
    <row r="212" spans="1:16" x14ac:dyDescent="0.3">
      <c r="A212">
        <v>427410</v>
      </c>
      <c r="B212" t="s">
        <v>712</v>
      </c>
      <c r="C212">
        <v>1714622400000</v>
      </c>
      <c r="D212" t="b">
        <v>1</v>
      </c>
      <c r="E212">
        <v>535588</v>
      </c>
      <c r="F212">
        <v>24.99</v>
      </c>
      <c r="G212">
        <v>10830333</v>
      </c>
      <c r="H212">
        <v>21.345729782252999</v>
      </c>
      <c r="I212">
        <v>96</v>
      </c>
      <c r="J212" t="s">
        <v>44</v>
      </c>
      <c r="K212" t="s">
        <v>223</v>
      </c>
      <c r="L212" t="s">
        <v>713</v>
      </c>
      <c r="M212" t="s">
        <v>714</v>
      </c>
      <c r="O212">
        <f>VLOOKUP(A212,language!A:S,19,FALSE)</f>
        <v>17445</v>
      </c>
      <c r="P212" s="3">
        <f t="shared" si="3"/>
        <v>45414.166666666701</v>
      </c>
    </row>
    <row r="213" spans="1:16" x14ac:dyDescent="0.3">
      <c r="A213">
        <v>2248760</v>
      </c>
      <c r="B213" t="s">
        <v>715</v>
      </c>
      <c r="C213">
        <v>1684382400000</v>
      </c>
      <c r="D213" t="b">
        <v>1</v>
      </c>
      <c r="E213">
        <v>534354</v>
      </c>
      <c r="F213">
        <v>17.989999999999998</v>
      </c>
      <c r="G213">
        <v>6983520</v>
      </c>
      <c r="H213">
        <v>10.4900755186288</v>
      </c>
      <c r="I213">
        <v>87</v>
      </c>
      <c r="J213" t="s">
        <v>44</v>
      </c>
      <c r="K213" t="s">
        <v>716</v>
      </c>
      <c r="L213" t="s">
        <v>716</v>
      </c>
      <c r="M213" t="s">
        <v>717</v>
      </c>
      <c r="O213">
        <f>VLOOKUP(A213,language!A:S,19,FALSE)</f>
        <v>13965</v>
      </c>
      <c r="P213" s="3">
        <f t="shared" si="3"/>
        <v>45064.166666666701</v>
      </c>
    </row>
    <row r="214" spans="1:16" x14ac:dyDescent="0.3">
      <c r="A214">
        <v>629820</v>
      </c>
      <c r="B214" t="s">
        <v>718</v>
      </c>
      <c r="C214">
        <v>1621915200000</v>
      </c>
      <c r="D214" t="b">
        <v>0</v>
      </c>
      <c r="E214">
        <v>529023</v>
      </c>
      <c r="F214">
        <v>39.99</v>
      </c>
      <c r="G214">
        <v>10280315</v>
      </c>
      <c r="H214">
        <v>15.4060615797952</v>
      </c>
      <c r="I214">
        <v>89</v>
      </c>
      <c r="J214" t="s">
        <v>21</v>
      </c>
      <c r="K214" t="s">
        <v>719</v>
      </c>
      <c r="L214" t="s">
        <v>719</v>
      </c>
      <c r="M214" t="s">
        <v>720</v>
      </c>
      <c r="O214">
        <f>VLOOKUP(A214,language!A:S,19,FALSE)</f>
        <v>15398</v>
      </c>
      <c r="P214" s="3">
        <f t="shared" si="3"/>
        <v>44341.166666666701</v>
      </c>
    </row>
    <row r="215" spans="1:16" x14ac:dyDescent="0.3">
      <c r="A215">
        <v>1583320</v>
      </c>
      <c r="B215" t="s">
        <v>721</v>
      </c>
      <c r="C215">
        <v>1636952400000</v>
      </c>
      <c r="D215" t="b">
        <v>1</v>
      </c>
      <c r="E215">
        <v>525129</v>
      </c>
      <c r="F215">
        <v>9.99</v>
      </c>
      <c r="G215">
        <v>3100363</v>
      </c>
      <c r="H215">
        <v>22.310094063739001</v>
      </c>
      <c r="I215">
        <v>91</v>
      </c>
      <c r="J215" t="s">
        <v>44</v>
      </c>
      <c r="K215" t="s">
        <v>722</v>
      </c>
      <c r="L215" t="s">
        <v>722</v>
      </c>
      <c r="M215" t="s">
        <v>723</v>
      </c>
      <c r="O215">
        <f>VLOOKUP(A215,language!A:S,19,FALSE)</f>
        <v>20774</v>
      </c>
      <c r="P215" s="3">
        <f t="shared" si="3"/>
        <v>44515.208333333299</v>
      </c>
    </row>
    <row r="216" spans="1:16" x14ac:dyDescent="0.3">
      <c r="A216">
        <v>2420110</v>
      </c>
      <c r="B216" t="s">
        <v>724</v>
      </c>
      <c r="C216">
        <v>1710993600000</v>
      </c>
      <c r="D216" t="b">
        <v>0</v>
      </c>
      <c r="E216">
        <v>523258</v>
      </c>
      <c r="F216">
        <v>59.99</v>
      </c>
      <c r="G216">
        <v>28266069</v>
      </c>
      <c r="H216">
        <v>36.152994911021104</v>
      </c>
      <c r="I216">
        <v>90</v>
      </c>
      <c r="J216" t="s">
        <v>17</v>
      </c>
      <c r="K216" t="s">
        <v>32</v>
      </c>
      <c r="L216" t="s">
        <v>725</v>
      </c>
      <c r="M216" t="s">
        <v>726</v>
      </c>
      <c r="O216">
        <f>VLOOKUP(A216,language!A:S,19,FALSE)</f>
        <v>16429</v>
      </c>
      <c r="P216" s="3">
        <f t="shared" si="3"/>
        <v>45372.166666666701</v>
      </c>
    </row>
    <row r="217" spans="1:16" x14ac:dyDescent="0.3">
      <c r="A217">
        <v>867210</v>
      </c>
      <c r="B217" t="s">
        <v>727</v>
      </c>
      <c r="C217">
        <v>1652155200000</v>
      </c>
      <c r="D217" t="b">
        <v>0</v>
      </c>
      <c r="E217">
        <v>520658</v>
      </c>
      <c r="F217">
        <v>34.99</v>
      </c>
      <c r="G217">
        <v>8929509</v>
      </c>
      <c r="H217">
        <v>12.3422512685464</v>
      </c>
      <c r="I217">
        <v>88</v>
      </c>
      <c r="J217" t="s">
        <v>21</v>
      </c>
      <c r="K217" t="s">
        <v>36</v>
      </c>
      <c r="L217" t="s">
        <v>728</v>
      </c>
      <c r="M217" t="s">
        <v>729</v>
      </c>
      <c r="N217">
        <v>1716177600000</v>
      </c>
      <c r="O217">
        <f>VLOOKUP(A217,language!A:S,19,FALSE)</f>
        <v>9175</v>
      </c>
      <c r="P217" s="3">
        <f t="shared" si="3"/>
        <v>44691.166666666701</v>
      </c>
    </row>
    <row r="218" spans="1:16" x14ac:dyDescent="0.3">
      <c r="A218">
        <v>1488200</v>
      </c>
      <c r="B218" t="s">
        <v>730</v>
      </c>
      <c r="C218">
        <v>1654833600000</v>
      </c>
      <c r="D218" t="b">
        <v>0</v>
      </c>
      <c r="E218">
        <v>518331</v>
      </c>
      <c r="F218">
        <v>19.989999999999998</v>
      </c>
      <c r="G218">
        <v>6301772</v>
      </c>
      <c r="H218">
        <v>21.584037662213699</v>
      </c>
      <c r="I218">
        <v>95</v>
      </c>
      <c r="J218" t="s">
        <v>44</v>
      </c>
      <c r="K218" t="s">
        <v>731</v>
      </c>
      <c r="L218" t="s">
        <v>732</v>
      </c>
      <c r="M218" t="s">
        <v>733</v>
      </c>
      <c r="O218">
        <f>VLOOKUP(A218,language!A:S,19,FALSE)</f>
        <v>11744</v>
      </c>
      <c r="P218" s="3">
        <f t="shared" si="3"/>
        <v>44722.166666666701</v>
      </c>
    </row>
    <row r="219" spans="1:16" x14ac:dyDescent="0.3">
      <c r="A219">
        <v>1718570</v>
      </c>
      <c r="B219" t="s">
        <v>734</v>
      </c>
      <c r="C219">
        <v>1665633600000</v>
      </c>
      <c r="D219" t="b">
        <v>0</v>
      </c>
      <c r="E219">
        <v>514328</v>
      </c>
      <c r="F219">
        <v>24.99</v>
      </c>
      <c r="G219">
        <v>8298567</v>
      </c>
      <c r="H219">
        <v>31.3270524746086</v>
      </c>
      <c r="I219">
        <v>96</v>
      </c>
      <c r="J219" t="s">
        <v>21</v>
      </c>
      <c r="K219" t="s">
        <v>735</v>
      </c>
      <c r="L219" t="s">
        <v>736</v>
      </c>
      <c r="M219" t="s">
        <v>737</v>
      </c>
      <c r="O219">
        <f>VLOOKUP(A219,language!A:S,19,FALSE)</f>
        <v>24429</v>
      </c>
      <c r="P219" s="3">
        <f t="shared" si="3"/>
        <v>44847.166666666701</v>
      </c>
    </row>
    <row r="220" spans="1:16" x14ac:dyDescent="0.3">
      <c r="A220">
        <v>1331550</v>
      </c>
      <c r="B220" t="s">
        <v>738</v>
      </c>
      <c r="C220">
        <v>1678424400000</v>
      </c>
      <c r="D220" t="b">
        <v>1</v>
      </c>
      <c r="E220">
        <v>510935</v>
      </c>
      <c r="F220">
        <v>22.99</v>
      </c>
      <c r="G220">
        <v>9737224</v>
      </c>
      <c r="H220">
        <v>16.720138994279399</v>
      </c>
      <c r="I220">
        <v>93</v>
      </c>
      <c r="J220" t="s">
        <v>44</v>
      </c>
      <c r="K220" t="s">
        <v>739</v>
      </c>
      <c r="L220" t="s">
        <v>739</v>
      </c>
      <c r="M220" t="s">
        <v>740</v>
      </c>
      <c r="O220">
        <f>VLOOKUP(A220,language!A:S,19,FALSE)</f>
        <v>8761</v>
      </c>
      <c r="P220" s="3">
        <f t="shared" si="3"/>
        <v>44995.208333333299</v>
      </c>
    </row>
    <row r="221" spans="1:16" x14ac:dyDescent="0.3">
      <c r="A221">
        <v>1128920</v>
      </c>
      <c r="B221" t="s">
        <v>741</v>
      </c>
      <c r="C221">
        <v>1610946000000</v>
      </c>
      <c r="D221" t="b">
        <v>0</v>
      </c>
      <c r="E221">
        <v>507290</v>
      </c>
      <c r="F221">
        <v>49.99</v>
      </c>
      <c r="G221">
        <v>16453164</v>
      </c>
      <c r="H221">
        <v>16.184984826495899</v>
      </c>
      <c r="I221">
        <v>88</v>
      </c>
      <c r="J221" t="s">
        <v>44</v>
      </c>
      <c r="K221" t="s">
        <v>742</v>
      </c>
      <c r="L221" t="s">
        <v>742</v>
      </c>
      <c r="M221" t="s">
        <v>743</v>
      </c>
      <c r="N221">
        <v>1680753600000</v>
      </c>
      <c r="O221">
        <f>VLOOKUP(A221,language!A:S,19,FALSE)</f>
        <v>10454</v>
      </c>
      <c r="P221" s="3">
        <f t="shared" si="3"/>
        <v>44214.208333333299</v>
      </c>
    </row>
    <row r="222" spans="1:16" x14ac:dyDescent="0.3">
      <c r="A222">
        <v>774181</v>
      </c>
      <c r="B222" t="s">
        <v>744</v>
      </c>
      <c r="C222">
        <v>1614315600000</v>
      </c>
      <c r="D222" t="b">
        <v>1</v>
      </c>
      <c r="E222">
        <v>502839</v>
      </c>
      <c r="F222">
        <v>15.99</v>
      </c>
      <c r="G222">
        <v>5626974</v>
      </c>
      <c r="H222">
        <v>6.2723658064355599</v>
      </c>
      <c r="I222">
        <v>98</v>
      </c>
      <c r="J222" t="s">
        <v>44</v>
      </c>
      <c r="K222" t="s">
        <v>745</v>
      </c>
      <c r="L222" t="s">
        <v>746</v>
      </c>
      <c r="M222" t="s">
        <v>747</v>
      </c>
      <c r="O222">
        <f>VLOOKUP(A222,language!A:S,19,FALSE)</f>
        <v>20252</v>
      </c>
      <c r="P222" s="3">
        <f t="shared" si="3"/>
        <v>44253.208333333299</v>
      </c>
    </row>
    <row r="223" spans="1:16" x14ac:dyDescent="0.3">
      <c r="A223">
        <v>1404850</v>
      </c>
      <c r="B223" t="s">
        <v>748</v>
      </c>
      <c r="C223">
        <v>1610082000000</v>
      </c>
      <c r="D223" t="b">
        <v>0</v>
      </c>
      <c r="E223">
        <v>501826</v>
      </c>
      <c r="F223">
        <v>9.99</v>
      </c>
      <c r="G223">
        <v>3179235</v>
      </c>
      <c r="H223">
        <v>20.024706658098999</v>
      </c>
      <c r="I223">
        <v>94</v>
      </c>
      <c r="J223" t="s">
        <v>44</v>
      </c>
      <c r="K223" t="s">
        <v>749</v>
      </c>
      <c r="L223" t="s">
        <v>749</v>
      </c>
      <c r="M223" t="s">
        <v>750</v>
      </c>
      <c r="N223">
        <v>1672981200000</v>
      </c>
      <c r="O223">
        <f>VLOOKUP(A223,language!A:S,19,FALSE)</f>
        <v>9873</v>
      </c>
      <c r="P223" s="3">
        <f t="shared" si="3"/>
        <v>44204.208333333299</v>
      </c>
    </row>
    <row r="224" spans="1:16" x14ac:dyDescent="0.3">
      <c r="A224">
        <v>1501750</v>
      </c>
      <c r="B224" t="s">
        <v>751</v>
      </c>
      <c r="C224">
        <v>1697169600000</v>
      </c>
      <c r="D224" t="b">
        <v>0</v>
      </c>
      <c r="E224">
        <v>499770</v>
      </c>
      <c r="F224">
        <v>69.989999999999995</v>
      </c>
      <c r="G224">
        <v>23879006</v>
      </c>
      <c r="H224">
        <v>21.586056553181098</v>
      </c>
      <c r="I224">
        <v>63</v>
      </c>
      <c r="J224" t="s">
        <v>21</v>
      </c>
      <c r="K224" t="s">
        <v>650</v>
      </c>
      <c r="L224" t="s">
        <v>752</v>
      </c>
      <c r="M224" t="s">
        <v>753</v>
      </c>
      <c r="O224">
        <f>VLOOKUP(A224,language!A:S,19,FALSE)</f>
        <v>32249</v>
      </c>
      <c r="P224" s="3">
        <f t="shared" si="3"/>
        <v>45212.166666666701</v>
      </c>
    </row>
    <row r="225" spans="1:16" x14ac:dyDescent="0.3">
      <c r="A225">
        <v>1574580</v>
      </c>
      <c r="B225" t="s">
        <v>754</v>
      </c>
      <c r="C225">
        <v>1642741200000</v>
      </c>
      <c r="D225" t="b">
        <v>0</v>
      </c>
      <c r="E225">
        <v>499760</v>
      </c>
      <c r="F225">
        <v>15.99</v>
      </c>
      <c r="G225">
        <v>4654909</v>
      </c>
      <c r="H225">
        <v>5.8307365300079699</v>
      </c>
      <c r="I225">
        <v>95</v>
      </c>
      <c r="J225" t="s">
        <v>44</v>
      </c>
      <c r="K225" t="s">
        <v>755</v>
      </c>
      <c r="L225" t="s">
        <v>756</v>
      </c>
      <c r="M225" t="s">
        <v>757</v>
      </c>
      <c r="O225">
        <f>VLOOKUP(A225,language!A:S,19,FALSE)</f>
        <v>11097</v>
      </c>
      <c r="P225" s="3">
        <f t="shared" si="3"/>
        <v>44582.208333333299</v>
      </c>
    </row>
    <row r="226" spans="1:16" x14ac:dyDescent="0.3">
      <c r="A226">
        <v>1676840</v>
      </c>
      <c r="B226" t="s">
        <v>758</v>
      </c>
      <c r="C226">
        <v>1698897600000</v>
      </c>
      <c r="D226" t="b">
        <v>0</v>
      </c>
      <c r="E226">
        <v>497839</v>
      </c>
      <c r="F226">
        <v>24.99</v>
      </c>
      <c r="G226">
        <v>9559461</v>
      </c>
      <c r="H226">
        <v>21.380143248816701</v>
      </c>
      <c r="I226">
        <v>70</v>
      </c>
      <c r="J226" t="s">
        <v>21</v>
      </c>
      <c r="K226" t="s">
        <v>561</v>
      </c>
      <c r="L226" t="s">
        <v>759</v>
      </c>
      <c r="M226" t="s">
        <v>760</v>
      </c>
      <c r="O226">
        <f>VLOOKUP(A226,language!A:S,19,FALSE)</f>
        <v>11414</v>
      </c>
      <c r="P226" s="3">
        <f t="shared" si="3"/>
        <v>45232.166666666701</v>
      </c>
    </row>
    <row r="227" spans="1:16" x14ac:dyDescent="0.3">
      <c r="A227">
        <v>1533390</v>
      </c>
      <c r="B227" t="s">
        <v>761</v>
      </c>
      <c r="C227">
        <v>1613106000000</v>
      </c>
      <c r="D227" t="b">
        <v>0</v>
      </c>
      <c r="E227">
        <v>493411</v>
      </c>
      <c r="F227">
        <v>19.989999999999998</v>
      </c>
      <c r="G227">
        <v>9159828</v>
      </c>
      <c r="H227">
        <v>23.264770890410698</v>
      </c>
      <c r="I227">
        <v>91</v>
      </c>
      <c r="J227" t="s">
        <v>44</v>
      </c>
      <c r="K227" t="s">
        <v>762</v>
      </c>
      <c r="L227" t="s">
        <v>762</v>
      </c>
      <c r="M227" t="s">
        <v>763</v>
      </c>
      <c r="N227">
        <v>1672549200000</v>
      </c>
      <c r="O227">
        <f>VLOOKUP(A227,language!A:S,19,FALSE)</f>
        <v>57146</v>
      </c>
      <c r="P227" s="3">
        <f t="shared" si="3"/>
        <v>44239.208333333299</v>
      </c>
    </row>
    <row r="228" spans="1:16" x14ac:dyDescent="0.3">
      <c r="A228">
        <v>1388880</v>
      </c>
      <c r="B228" t="s">
        <v>764</v>
      </c>
      <c r="C228">
        <v>1625025600000</v>
      </c>
      <c r="D228" t="b">
        <v>0</v>
      </c>
      <c r="E228">
        <v>481442</v>
      </c>
      <c r="F228">
        <v>14.99</v>
      </c>
      <c r="G228">
        <v>4727044</v>
      </c>
      <c r="H228">
        <v>11.7010818336484</v>
      </c>
      <c r="I228">
        <v>97</v>
      </c>
      <c r="J228" t="s">
        <v>44</v>
      </c>
      <c r="K228" t="s">
        <v>765</v>
      </c>
      <c r="L228" t="s">
        <v>766</v>
      </c>
      <c r="M228" t="s">
        <v>767</v>
      </c>
      <c r="O228">
        <f>VLOOKUP(A228,language!A:S,19,FALSE)</f>
        <v>24620</v>
      </c>
      <c r="P228" s="3">
        <f t="shared" si="3"/>
        <v>44377.166666666701</v>
      </c>
    </row>
    <row r="229" spans="1:16" x14ac:dyDescent="0.3">
      <c r="A229">
        <v>2138710</v>
      </c>
      <c r="B229" t="s">
        <v>768</v>
      </c>
      <c r="C229">
        <v>1679976000000</v>
      </c>
      <c r="D229" t="b">
        <v>0</v>
      </c>
      <c r="E229">
        <v>479332</v>
      </c>
      <c r="F229">
        <v>39.99</v>
      </c>
      <c r="G229">
        <v>10433857</v>
      </c>
      <c r="H229">
        <v>12.800103320722499</v>
      </c>
      <c r="I229">
        <v>93</v>
      </c>
      <c r="J229" t="s">
        <v>44</v>
      </c>
      <c r="K229" t="s">
        <v>769</v>
      </c>
      <c r="L229" t="s">
        <v>770</v>
      </c>
      <c r="M229" t="s">
        <v>771</v>
      </c>
      <c r="O229">
        <f>VLOOKUP(A229,language!A:S,19,FALSE)</f>
        <v>15728</v>
      </c>
      <c r="P229" s="3">
        <f t="shared" si="3"/>
        <v>45013.166666666701</v>
      </c>
    </row>
    <row r="230" spans="1:16" x14ac:dyDescent="0.3">
      <c r="A230">
        <v>784080</v>
      </c>
      <c r="B230" t="s">
        <v>772</v>
      </c>
      <c r="C230">
        <v>1622001600000</v>
      </c>
      <c r="D230" t="b">
        <v>0</v>
      </c>
      <c r="E230">
        <v>478157</v>
      </c>
      <c r="F230">
        <v>29.99</v>
      </c>
      <c r="G230">
        <v>8967055</v>
      </c>
      <c r="H230">
        <v>43.195444257102203</v>
      </c>
      <c r="I230">
        <v>84</v>
      </c>
      <c r="J230" t="s">
        <v>44</v>
      </c>
      <c r="K230" t="s">
        <v>773</v>
      </c>
      <c r="L230" t="s">
        <v>773</v>
      </c>
      <c r="M230" t="s">
        <v>774</v>
      </c>
      <c r="O230">
        <f>VLOOKUP(A230,language!A:S,19,FALSE)</f>
        <v>11558</v>
      </c>
      <c r="P230" s="3">
        <f t="shared" si="3"/>
        <v>44342.166666666701</v>
      </c>
    </row>
    <row r="231" spans="1:16" x14ac:dyDescent="0.3">
      <c r="A231">
        <v>1563180</v>
      </c>
      <c r="B231" t="s">
        <v>775</v>
      </c>
      <c r="C231">
        <v>1641531600000</v>
      </c>
      <c r="D231" t="b">
        <v>0</v>
      </c>
      <c r="E231">
        <v>476777</v>
      </c>
      <c r="F231">
        <v>19.989999999999998</v>
      </c>
      <c r="G231">
        <v>4697753</v>
      </c>
      <c r="H231">
        <v>9.4696020745164997</v>
      </c>
      <c r="I231">
        <v>74</v>
      </c>
      <c r="J231" t="s">
        <v>44</v>
      </c>
      <c r="K231" t="s">
        <v>776</v>
      </c>
      <c r="L231" t="s">
        <v>776</v>
      </c>
      <c r="M231" t="s">
        <v>777</v>
      </c>
      <c r="O231">
        <f>VLOOKUP(A231,language!A:S,19,FALSE)</f>
        <v>11437</v>
      </c>
      <c r="P231" s="3">
        <f t="shared" si="3"/>
        <v>44568.208333333299</v>
      </c>
    </row>
    <row r="232" spans="1:16" x14ac:dyDescent="0.3">
      <c r="A232">
        <v>872670</v>
      </c>
      <c r="B232" t="s">
        <v>778</v>
      </c>
      <c r="C232">
        <v>1645506000000</v>
      </c>
      <c r="D232" t="b">
        <v>1</v>
      </c>
      <c r="E232">
        <v>474448</v>
      </c>
      <c r="F232">
        <v>19.989999999999998</v>
      </c>
      <c r="G232">
        <v>7390747</v>
      </c>
      <c r="H232">
        <v>8.0722809930725195</v>
      </c>
      <c r="I232">
        <v>81</v>
      </c>
      <c r="J232" t="s">
        <v>44</v>
      </c>
      <c r="K232" t="s">
        <v>779</v>
      </c>
      <c r="L232" t="s">
        <v>779</v>
      </c>
      <c r="M232" t="s">
        <v>780</v>
      </c>
      <c r="O232">
        <f>VLOOKUP(A232,language!A:S,19,FALSE)</f>
        <v>10302</v>
      </c>
      <c r="P232" s="3">
        <f t="shared" si="3"/>
        <v>44614.208333333299</v>
      </c>
    </row>
    <row r="233" spans="1:16" x14ac:dyDescent="0.3">
      <c r="A233">
        <v>1874880</v>
      </c>
      <c r="B233" t="s">
        <v>781</v>
      </c>
      <c r="C233">
        <v>1652760000000</v>
      </c>
      <c r="D233" t="b">
        <v>0</v>
      </c>
      <c r="E233">
        <v>472336</v>
      </c>
      <c r="F233">
        <v>29.99</v>
      </c>
      <c r="G233">
        <v>11781410</v>
      </c>
      <c r="H233">
        <v>69.559695903341094</v>
      </c>
      <c r="I233">
        <v>66</v>
      </c>
      <c r="J233" t="s">
        <v>21</v>
      </c>
      <c r="K233" t="s">
        <v>782</v>
      </c>
      <c r="L233" t="s">
        <v>782</v>
      </c>
      <c r="M233" t="s">
        <v>783</v>
      </c>
      <c r="N233">
        <v>1700110800000</v>
      </c>
      <c r="O233">
        <f>VLOOKUP(A233,language!A:S,19,FALSE)</f>
        <v>15543</v>
      </c>
      <c r="P233" s="3">
        <f t="shared" si="3"/>
        <v>44698.166666666701</v>
      </c>
    </row>
    <row r="234" spans="1:16" x14ac:dyDescent="0.3">
      <c r="A234">
        <v>775500</v>
      </c>
      <c r="B234" t="s">
        <v>784</v>
      </c>
      <c r="C234">
        <v>1624507200000</v>
      </c>
      <c r="D234" t="b">
        <v>0</v>
      </c>
      <c r="E234">
        <v>472183</v>
      </c>
      <c r="F234">
        <v>59.99</v>
      </c>
      <c r="G234">
        <v>17334338</v>
      </c>
      <c r="H234">
        <v>17.406392163024801</v>
      </c>
      <c r="I234">
        <v>83</v>
      </c>
      <c r="J234" t="s">
        <v>21</v>
      </c>
      <c r="K234" t="s">
        <v>427</v>
      </c>
      <c r="L234" t="s">
        <v>785</v>
      </c>
      <c r="M234" t="s">
        <v>786</v>
      </c>
      <c r="O234">
        <f>VLOOKUP(A234,language!A:S,19,FALSE)</f>
        <v>16323</v>
      </c>
      <c r="P234" s="3">
        <f t="shared" si="3"/>
        <v>44371.166666666701</v>
      </c>
    </row>
    <row r="235" spans="1:16" x14ac:dyDescent="0.3">
      <c r="A235">
        <v>1451190</v>
      </c>
      <c r="B235" t="s">
        <v>787</v>
      </c>
      <c r="C235">
        <v>1675141200000</v>
      </c>
      <c r="D235" t="b">
        <v>0</v>
      </c>
      <c r="E235">
        <v>471970</v>
      </c>
      <c r="F235">
        <v>49.99</v>
      </c>
      <c r="G235">
        <v>14077712</v>
      </c>
      <c r="H235">
        <v>24.689994492893199</v>
      </c>
      <c r="I235">
        <v>71</v>
      </c>
      <c r="J235" t="s">
        <v>21</v>
      </c>
      <c r="K235" t="s">
        <v>538</v>
      </c>
      <c r="L235" t="s">
        <v>788</v>
      </c>
      <c r="M235" t="s">
        <v>789</v>
      </c>
      <c r="N235">
        <v>1728345600000</v>
      </c>
      <c r="O235">
        <f>VLOOKUP(A235,language!A:S,19,FALSE)</f>
        <v>15762</v>
      </c>
      <c r="P235" s="3">
        <f t="shared" si="3"/>
        <v>44957.208333333299</v>
      </c>
    </row>
    <row r="236" spans="1:16" x14ac:dyDescent="0.3">
      <c r="A236">
        <v>1611600</v>
      </c>
      <c r="B236" t="s">
        <v>790</v>
      </c>
      <c r="C236">
        <v>1642654800000</v>
      </c>
      <c r="D236" t="b">
        <v>0</v>
      </c>
      <c r="E236">
        <v>471625</v>
      </c>
      <c r="F236">
        <v>39.99</v>
      </c>
      <c r="G236">
        <v>14904913</v>
      </c>
      <c r="H236">
        <v>28.069629095180002</v>
      </c>
      <c r="I236">
        <v>82</v>
      </c>
      <c r="J236" t="s">
        <v>44</v>
      </c>
      <c r="K236" t="s">
        <v>791</v>
      </c>
      <c r="L236" t="s">
        <v>791</v>
      </c>
      <c r="M236" t="s">
        <v>792</v>
      </c>
      <c r="N236">
        <v>1716436800000</v>
      </c>
      <c r="O236">
        <f>VLOOKUP(A236,language!A:S,19,FALSE)</f>
        <v>10094</v>
      </c>
      <c r="P236" s="3">
        <f t="shared" si="3"/>
        <v>44581.208333333299</v>
      </c>
    </row>
    <row r="237" spans="1:16" x14ac:dyDescent="0.3">
      <c r="A237">
        <v>1715130</v>
      </c>
      <c r="B237" t="s">
        <v>793</v>
      </c>
      <c r="C237">
        <v>1631851200000</v>
      </c>
      <c r="D237" t="b">
        <v>0</v>
      </c>
      <c r="E237">
        <v>471508</v>
      </c>
      <c r="F237">
        <v>29.99</v>
      </c>
      <c r="G237">
        <v>6313949</v>
      </c>
      <c r="H237">
        <v>4.3192672750983503</v>
      </c>
      <c r="I237">
        <v>74</v>
      </c>
      <c r="J237" t="s">
        <v>21</v>
      </c>
      <c r="K237" t="s">
        <v>794</v>
      </c>
      <c r="L237" t="s">
        <v>794</v>
      </c>
      <c r="M237" t="s">
        <v>795</v>
      </c>
      <c r="O237">
        <f>VLOOKUP(A237,language!A:S,19,FALSE)</f>
        <v>10550</v>
      </c>
      <c r="P237" s="3">
        <f t="shared" si="3"/>
        <v>44456.166666666701</v>
      </c>
    </row>
    <row r="238" spans="1:16" x14ac:dyDescent="0.3">
      <c r="A238">
        <v>700600</v>
      </c>
      <c r="B238" t="s">
        <v>796</v>
      </c>
      <c r="C238">
        <v>1617076800000</v>
      </c>
      <c r="D238" t="b">
        <v>0</v>
      </c>
      <c r="E238">
        <v>469203</v>
      </c>
      <c r="F238">
        <v>39.99</v>
      </c>
      <c r="G238">
        <v>7316670</v>
      </c>
      <c r="H238">
        <v>30.1110411025454</v>
      </c>
      <c r="I238">
        <v>68</v>
      </c>
      <c r="J238" t="s">
        <v>21</v>
      </c>
      <c r="K238" t="s">
        <v>460</v>
      </c>
      <c r="L238" t="s">
        <v>460</v>
      </c>
      <c r="M238" t="s">
        <v>797</v>
      </c>
      <c r="O238">
        <f>VLOOKUP(A238,language!A:S,19,FALSE)</f>
        <v>11734</v>
      </c>
      <c r="P238" s="3">
        <f t="shared" si="3"/>
        <v>44285.166666666701</v>
      </c>
    </row>
    <row r="239" spans="1:16" x14ac:dyDescent="0.3">
      <c r="A239">
        <v>2239550</v>
      </c>
      <c r="B239" t="s">
        <v>798</v>
      </c>
      <c r="C239">
        <v>1674709200000</v>
      </c>
      <c r="D239" t="b">
        <v>0</v>
      </c>
      <c r="E239">
        <v>467423</v>
      </c>
      <c r="F239">
        <v>59.99</v>
      </c>
      <c r="G239">
        <v>4477732</v>
      </c>
      <c r="H239">
        <v>16.085132859558001</v>
      </c>
      <c r="I239">
        <v>59</v>
      </c>
      <c r="J239" t="s">
        <v>17</v>
      </c>
      <c r="K239" t="s">
        <v>330</v>
      </c>
      <c r="L239" t="s">
        <v>799</v>
      </c>
      <c r="M239" t="s">
        <v>800</v>
      </c>
      <c r="O239">
        <f>VLOOKUP(A239,language!A:S,19,FALSE)</f>
        <v>8714</v>
      </c>
      <c r="P239" s="3">
        <f t="shared" si="3"/>
        <v>44952.208333333299</v>
      </c>
    </row>
    <row r="240" spans="1:16" x14ac:dyDescent="0.3">
      <c r="A240">
        <v>1583230</v>
      </c>
      <c r="B240" t="s">
        <v>801</v>
      </c>
      <c r="C240">
        <v>1670907600000</v>
      </c>
      <c r="D240" t="b">
        <v>0</v>
      </c>
      <c r="E240">
        <v>466821</v>
      </c>
      <c r="F240">
        <v>39.99</v>
      </c>
      <c r="G240">
        <v>20633366</v>
      </c>
      <c r="H240">
        <v>9.0069314108219007</v>
      </c>
      <c r="I240">
        <v>89</v>
      </c>
      <c r="J240" t="s">
        <v>44</v>
      </c>
      <c r="K240" t="s">
        <v>802</v>
      </c>
      <c r="L240" t="s">
        <v>802</v>
      </c>
      <c r="M240" t="s">
        <v>803</v>
      </c>
      <c r="O240">
        <f>VLOOKUP(A240,language!A:S,19,FALSE)</f>
        <v>16705</v>
      </c>
      <c r="P240" s="3">
        <f t="shared" si="3"/>
        <v>44908.208333333299</v>
      </c>
    </row>
    <row r="241" spans="1:16" x14ac:dyDescent="0.3">
      <c r="A241">
        <v>1859910</v>
      </c>
      <c r="B241" t="s">
        <v>804</v>
      </c>
      <c r="C241">
        <v>1718337600000</v>
      </c>
      <c r="D241" t="b">
        <v>0</v>
      </c>
      <c r="E241">
        <v>465782</v>
      </c>
      <c r="F241">
        <v>19.989999999999998</v>
      </c>
      <c r="G241">
        <v>8208111</v>
      </c>
      <c r="H241">
        <v>24.247356374153799</v>
      </c>
      <c r="I241">
        <v>76</v>
      </c>
      <c r="J241" t="s">
        <v>44</v>
      </c>
      <c r="K241" t="s">
        <v>805</v>
      </c>
      <c r="L241" t="s">
        <v>806</v>
      </c>
      <c r="M241" t="s">
        <v>807</v>
      </c>
      <c r="O241">
        <f>VLOOKUP(A241,language!A:S,19,FALSE)</f>
        <v>27703</v>
      </c>
      <c r="P241" s="3">
        <f t="shared" si="3"/>
        <v>45457.166666666701</v>
      </c>
    </row>
    <row r="242" spans="1:16" x14ac:dyDescent="0.3">
      <c r="A242">
        <v>1034140</v>
      </c>
      <c r="B242" t="s">
        <v>808</v>
      </c>
      <c r="C242">
        <v>1616731200000</v>
      </c>
      <c r="D242" t="b">
        <v>1</v>
      </c>
      <c r="E242">
        <v>465549</v>
      </c>
      <c r="F242">
        <v>29.99</v>
      </c>
      <c r="G242">
        <v>9843556</v>
      </c>
      <c r="H242">
        <v>7.5678260349069202</v>
      </c>
      <c r="I242">
        <v>71</v>
      </c>
      <c r="J242" t="s">
        <v>44</v>
      </c>
      <c r="K242" t="s">
        <v>809</v>
      </c>
      <c r="L242" t="s">
        <v>810</v>
      </c>
      <c r="M242" t="s">
        <v>811</v>
      </c>
      <c r="O242">
        <f>VLOOKUP(A242,language!A:S,19,FALSE)</f>
        <v>11018</v>
      </c>
      <c r="P242" s="3">
        <f t="shared" si="3"/>
        <v>44281.166666666701</v>
      </c>
    </row>
    <row r="243" spans="1:16" x14ac:dyDescent="0.3">
      <c r="A243">
        <v>2071280</v>
      </c>
      <c r="B243" t="s">
        <v>812</v>
      </c>
      <c r="C243">
        <v>1680753600000</v>
      </c>
      <c r="D243" t="b">
        <v>0</v>
      </c>
      <c r="E243">
        <v>464920</v>
      </c>
      <c r="F243">
        <v>24.99</v>
      </c>
      <c r="G243">
        <v>7646025</v>
      </c>
      <c r="H243">
        <v>16.694772199241601</v>
      </c>
      <c r="I243">
        <v>81</v>
      </c>
      <c r="J243" t="s">
        <v>21</v>
      </c>
      <c r="K243" t="s">
        <v>813</v>
      </c>
      <c r="L243" t="s">
        <v>814</v>
      </c>
      <c r="M243" t="s">
        <v>815</v>
      </c>
      <c r="N243">
        <v>1727308800000</v>
      </c>
      <c r="O243">
        <f>VLOOKUP(A243,language!A:S,19,FALSE)</f>
        <v>10856</v>
      </c>
      <c r="P243" s="3">
        <f t="shared" si="3"/>
        <v>45022.166666666701</v>
      </c>
    </row>
    <row r="244" spans="1:16" x14ac:dyDescent="0.3">
      <c r="A244">
        <v>1171690</v>
      </c>
      <c r="B244" t="s">
        <v>816</v>
      </c>
      <c r="C244">
        <v>1692244800000</v>
      </c>
      <c r="D244" t="b">
        <v>1</v>
      </c>
      <c r="E244">
        <v>459315</v>
      </c>
      <c r="F244">
        <v>24.99</v>
      </c>
      <c r="G244">
        <v>7987185</v>
      </c>
      <c r="H244">
        <v>24.526032304707599</v>
      </c>
      <c r="I244">
        <v>46</v>
      </c>
      <c r="J244" t="s">
        <v>44</v>
      </c>
      <c r="K244" t="s">
        <v>817</v>
      </c>
      <c r="L244" t="s">
        <v>817</v>
      </c>
      <c r="M244" t="s">
        <v>818</v>
      </c>
      <c r="O244">
        <f>VLOOKUP(A244,language!A:S,19,FALSE)</f>
        <v>20191</v>
      </c>
      <c r="P244" s="3">
        <f t="shared" si="3"/>
        <v>45155.166666666701</v>
      </c>
    </row>
    <row r="245" spans="1:16" x14ac:dyDescent="0.3">
      <c r="A245">
        <v>885970</v>
      </c>
      <c r="B245" t="s">
        <v>819</v>
      </c>
      <c r="C245">
        <v>1619668800000</v>
      </c>
      <c r="D245" t="b">
        <v>0</v>
      </c>
      <c r="E245">
        <v>459151</v>
      </c>
      <c r="F245">
        <v>29.99</v>
      </c>
      <c r="G245">
        <v>9068874</v>
      </c>
      <c r="H245">
        <v>24.868991264596101</v>
      </c>
      <c r="I245">
        <v>75</v>
      </c>
      <c r="J245" t="s">
        <v>21</v>
      </c>
      <c r="K245" t="s">
        <v>195</v>
      </c>
      <c r="L245" t="s">
        <v>820</v>
      </c>
      <c r="M245" t="s">
        <v>821</v>
      </c>
      <c r="O245">
        <f>VLOOKUP(A245,language!A:S,19,FALSE)</f>
        <v>10720</v>
      </c>
      <c r="P245" s="3">
        <f t="shared" si="3"/>
        <v>44315.166666666701</v>
      </c>
    </row>
    <row r="246" spans="1:16" x14ac:dyDescent="0.3">
      <c r="A246">
        <v>990630</v>
      </c>
      <c r="B246" t="s">
        <v>822</v>
      </c>
      <c r="C246">
        <v>1633579200000</v>
      </c>
      <c r="D246" t="b">
        <v>0</v>
      </c>
      <c r="E246">
        <v>459129</v>
      </c>
      <c r="F246">
        <v>14.99</v>
      </c>
      <c r="G246">
        <v>2297506</v>
      </c>
      <c r="H246">
        <v>4.3765007880252798</v>
      </c>
      <c r="I246">
        <v>97</v>
      </c>
      <c r="J246" t="s">
        <v>21</v>
      </c>
      <c r="K246" t="s">
        <v>823</v>
      </c>
      <c r="L246" t="s">
        <v>823</v>
      </c>
      <c r="M246" t="s">
        <v>824</v>
      </c>
      <c r="O246">
        <f>VLOOKUP(A246,language!A:S,19,FALSE)</f>
        <v>10843</v>
      </c>
      <c r="P246" s="3">
        <f t="shared" si="3"/>
        <v>44476.166666666701</v>
      </c>
    </row>
    <row r="247" spans="1:16" x14ac:dyDescent="0.3">
      <c r="A247">
        <v>986130</v>
      </c>
      <c r="B247" t="s">
        <v>825</v>
      </c>
      <c r="C247">
        <v>1682308800000</v>
      </c>
      <c r="D247" t="b">
        <v>0</v>
      </c>
      <c r="E247">
        <v>451857</v>
      </c>
      <c r="F247">
        <v>24.99</v>
      </c>
      <c r="G247">
        <v>7470235</v>
      </c>
      <c r="H247">
        <v>16.010573573832399</v>
      </c>
      <c r="I247">
        <v>91</v>
      </c>
      <c r="J247" t="s">
        <v>44</v>
      </c>
      <c r="K247" t="s">
        <v>117</v>
      </c>
      <c r="L247" t="s">
        <v>826</v>
      </c>
      <c r="M247" t="s">
        <v>827</v>
      </c>
      <c r="N247">
        <v>1727308800000</v>
      </c>
      <c r="O247">
        <f>VLOOKUP(A247,language!A:S,19,FALSE)</f>
        <v>12679</v>
      </c>
      <c r="P247" s="3">
        <f t="shared" si="3"/>
        <v>45040.166666666701</v>
      </c>
    </row>
    <row r="248" spans="1:16" x14ac:dyDescent="0.3">
      <c r="A248">
        <v>1562700</v>
      </c>
      <c r="B248" t="s">
        <v>828</v>
      </c>
      <c r="C248">
        <v>1655697600000</v>
      </c>
      <c r="D248" t="b">
        <v>0</v>
      </c>
      <c r="E248">
        <v>451522</v>
      </c>
      <c r="F248">
        <v>14.99</v>
      </c>
      <c r="G248">
        <v>4688800</v>
      </c>
      <c r="H248">
        <v>6.9433946207349502</v>
      </c>
      <c r="I248">
        <v>98</v>
      </c>
      <c r="J248" t="s">
        <v>21</v>
      </c>
      <c r="K248" t="s">
        <v>513</v>
      </c>
      <c r="L248" t="s">
        <v>829</v>
      </c>
      <c r="M248" t="s">
        <v>830</v>
      </c>
      <c r="N248">
        <v>1699419600000</v>
      </c>
      <c r="O248">
        <f>VLOOKUP(A248,language!A:S,19,FALSE)</f>
        <v>29951</v>
      </c>
      <c r="P248" s="3">
        <f t="shared" si="3"/>
        <v>44732.166666666701</v>
      </c>
    </row>
    <row r="249" spans="1:16" x14ac:dyDescent="0.3">
      <c r="A249">
        <v>2005010</v>
      </c>
      <c r="B249" t="s">
        <v>831</v>
      </c>
      <c r="C249">
        <v>1684814400000</v>
      </c>
      <c r="D249" t="b">
        <v>0</v>
      </c>
      <c r="E249">
        <v>446412</v>
      </c>
      <c r="F249">
        <v>21.99</v>
      </c>
      <c r="G249">
        <v>7749254</v>
      </c>
      <c r="H249">
        <v>6.862343096929</v>
      </c>
      <c r="I249">
        <v>92</v>
      </c>
      <c r="J249" t="s">
        <v>21</v>
      </c>
      <c r="K249" t="s">
        <v>158</v>
      </c>
      <c r="L249" t="s">
        <v>832</v>
      </c>
      <c r="M249" t="s">
        <v>833</v>
      </c>
      <c r="O249">
        <f>VLOOKUP(A249,language!A:S,19,FALSE)</f>
        <v>13407</v>
      </c>
      <c r="P249" s="3">
        <f t="shared" si="3"/>
        <v>45069.166666666701</v>
      </c>
    </row>
    <row r="250" spans="1:16" x14ac:dyDescent="0.3">
      <c r="A250">
        <v>1475810</v>
      </c>
      <c r="B250" t="s">
        <v>834</v>
      </c>
      <c r="C250">
        <v>1648094400000</v>
      </c>
      <c r="D250" t="b">
        <v>0</v>
      </c>
      <c r="E250">
        <v>446161</v>
      </c>
      <c r="F250">
        <v>59.99</v>
      </c>
      <c r="G250">
        <v>11859316</v>
      </c>
      <c r="H250">
        <v>22.5991838420547</v>
      </c>
      <c r="I250">
        <v>82</v>
      </c>
      <c r="J250" t="s">
        <v>17</v>
      </c>
      <c r="K250" t="s">
        <v>154</v>
      </c>
      <c r="L250" t="s">
        <v>597</v>
      </c>
      <c r="M250" t="s">
        <v>835</v>
      </c>
      <c r="O250">
        <f>VLOOKUP(A250,language!A:S,19,FALSE)</f>
        <v>17399</v>
      </c>
      <c r="P250" s="3">
        <f t="shared" si="3"/>
        <v>44644.166666666701</v>
      </c>
    </row>
    <row r="251" spans="1:16" x14ac:dyDescent="0.3">
      <c r="A251">
        <v>1465460</v>
      </c>
      <c r="B251" t="s">
        <v>836</v>
      </c>
      <c r="C251">
        <v>1712808000000</v>
      </c>
      <c r="D251" t="b">
        <v>1</v>
      </c>
      <c r="E251">
        <v>438313</v>
      </c>
      <c r="F251">
        <v>24.99</v>
      </c>
      <c r="G251">
        <v>8463036</v>
      </c>
      <c r="H251">
        <v>16.979215732133</v>
      </c>
      <c r="I251">
        <v>74</v>
      </c>
      <c r="J251" t="s">
        <v>44</v>
      </c>
      <c r="K251" t="s">
        <v>837</v>
      </c>
      <c r="L251" t="s">
        <v>838</v>
      </c>
      <c r="M251" t="s">
        <v>839</v>
      </c>
      <c r="O251">
        <f>VLOOKUP(A251,language!A:S,19,FALSE)</f>
        <v>10644</v>
      </c>
      <c r="P251" s="3">
        <f t="shared" si="3"/>
        <v>45393.166666666701</v>
      </c>
    </row>
    <row r="252" spans="1:16" x14ac:dyDescent="0.3">
      <c r="A252">
        <v>1934680</v>
      </c>
      <c r="B252" t="s">
        <v>840</v>
      </c>
      <c r="C252">
        <v>1725408000000</v>
      </c>
      <c r="D252" t="b">
        <v>0</v>
      </c>
      <c r="E252">
        <v>437856</v>
      </c>
      <c r="F252">
        <v>29.99</v>
      </c>
      <c r="G252">
        <v>11818171</v>
      </c>
      <c r="H252">
        <v>19.222205655368199</v>
      </c>
      <c r="I252">
        <v>89</v>
      </c>
      <c r="J252" t="s">
        <v>17</v>
      </c>
      <c r="K252" t="s">
        <v>52</v>
      </c>
      <c r="L252" t="s">
        <v>841</v>
      </c>
      <c r="M252" t="s">
        <v>842</v>
      </c>
      <c r="O252">
        <f>VLOOKUP(A252,language!A:S,19,FALSE)</f>
        <v>10151</v>
      </c>
      <c r="P252" s="3">
        <f t="shared" si="3"/>
        <v>45539</v>
      </c>
    </row>
    <row r="253" spans="1:16" x14ac:dyDescent="0.3">
      <c r="A253">
        <v>1262350</v>
      </c>
      <c r="B253" t="s">
        <v>843</v>
      </c>
      <c r="C253">
        <v>1666843200000</v>
      </c>
      <c r="D253" t="b">
        <v>0</v>
      </c>
      <c r="E253">
        <v>431824</v>
      </c>
      <c r="F253">
        <v>19.989999999999998</v>
      </c>
      <c r="G253">
        <v>6700441</v>
      </c>
      <c r="H253">
        <v>7.5565546117168596</v>
      </c>
      <c r="I253">
        <v>97</v>
      </c>
      <c r="J253" t="s">
        <v>21</v>
      </c>
      <c r="K253" t="s">
        <v>844</v>
      </c>
      <c r="L253" t="s">
        <v>845</v>
      </c>
      <c r="M253" t="s">
        <v>846</v>
      </c>
      <c r="O253">
        <f>VLOOKUP(A253,language!A:S,19,FALSE)</f>
        <v>20917</v>
      </c>
      <c r="P253" s="3">
        <f t="shared" si="3"/>
        <v>44861.166666666701</v>
      </c>
    </row>
    <row r="254" spans="1:16" x14ac:dyDescent="0.3">
      <c r="A254">
        <v>553420</v>
      </c>
      <c r="B254" t="s">
        <v>847</v>
      </c>
      <c r="C254">
        <v>1647403200000</v>
      </c>
      <c r="D254" t="b">
        <v>0</v>
      </c>
      <c r="E254">
        <v>431244</v>
      </c>
      <c r="F254">
        <v>29.99</v>
      </c>
      <c r="G254">
        <v>9292968</v>
      </c>
      <c r="H254">
        <v>12.0882417573595</v>
      </c>
      <c r="I254">
        <v>93</v>
      </c>
      <c r="J254" t="s">
        <v>44</v>
      </c>
      <c r="K254" t="s">
        <v>848</v>
      </c>
      <c r="L254" t="s">
        <v>849</v>
      </c>
      <c r="M254" t="s">
        <v>850</v>
      </c>
      <c r="O254">
        <f>VLOOKUP(A254,language!A:S,19,FALSE)</f>
        <v>13054</v>
      </c>
      <c r="P254" s="3">
        <f t="shared" si="3"/>
        <v>44636.166666666701</v>
      </c>
    </row>
    <row r="255" spans="1:16" x14ac:dyDescent="0.3">
      <c r="A255">
        <v>1458140</v>
      </c>
      <c r="B255" t="s">
        <v>851</v>
      </c>
      <c r="C255">
        <v>1708491600000</v>
      </c>
      <c r="D255" t="b">
        <v>0</v>
      </c>
      <c r="E255">
        <v>431204</v>
      </c>
      <c r="F255">
        <v>29.99</v>
      </c>
      <c r="G255">
        <v>10196231</v>
      </c>
      <c r="H255">
        <v>17.0958635400692</v>
      </c>
      <c r="I255">
        <v>0</v>
      </c>
      <c r="J255" t="s">
        <v>44</v>
      </c>
      <c r="K255" t="s">
        <v>852</v>
      </c>
      <c r="L255" t="s">
        <v>853</v>
      </c>
      <c r="M255" t="s">
        <v>854</v>
      </c>
      <c r="O255">
        <f>VLOOKUP(A255,language!A:S,19,FALSE)</f>
        <v>13776</v>
      </c>
      <c r="P255" s="3">
        <f t="shared" si="3"/>
        <v>45343.208333333299</v>
      </c>
    </row>
    <row r="256" spans="1:16" x14ac:dyDescent="0.3">
      <c r="A256">
        <v>2163330</v>
      </c>
      <c r="B256" t="s">
        <v>855</v>
      </c>
      <c r="C256">
        <v>1689220800000</v>
      </c>
      <c r="D256" t="b">
        <v>1</v>
      </c>
      <c r="E256">
        <v>430020</v>
      </c>
      <c r="F256">
        <v>9.99</v>
      </c>
      <c r="G256">
        <v>3067839</v>
      </c>
      <c r="H256">
        <v>12.282330655391799</v>
      </c>
      <c r="I256">
        <v>91</v>
      </c>
      <c r="J256" t="s">
        <v>44</v>
      </c>
      <c r="K256" t="s">
        <v>856</v>
      </c>
      <c r="L256" t="s">
        <v>856</v>
      </c>
      <c r="M256" t="s">
        <v>857</v>
      </c>
      <c r="O256">
        <f>VLOOKUP(A256,language!A:S,19,FALSE)</f>
        <v>8891</v>
      </c>
      <c r="P256" s="3">
        <f t="shared" si="3"/>
        <v>45120.166666666701</v>
      </c>
    </row>
    <row r="257" spans="1:16" x14ac:dyDescent="0.3">
      <c r="A257">
        <v>1928980</v>
      </c>
      <c r="B257" t="s">
        <v>858</v>
      </c>
      <c r="C257">
        <v>1708405200000</v>
      </c>
      <c r="D257" t="b">
        <v>1</v>
      </c>
      <c r="E257">
        <v>428805</v>
      </c>
      <c r="F257">
        <v>29.99</v>
      </c>
      <c r="G257">
        <v>10418008</v>
      </c>
      <c r="H257">
        <v>33.862418107346102</v>
      </c>
      <c r="I257">
        <v>65</v>
      </c>
      <c r="J257" t="s">
        <v>44</v>
      </c>
      <c r="K257" t="s">
        <v>859</v>
      </c>
      <c r="L257" t="s">
        <v>859</v>
      </c>
      <c r="M257" t="s">
        <v>860</v>
      </c>
      <c r="O257">
        <f>VLOOKUP(A257,language!A:S,19,FALSE)</f>
        <v>14395</v>
      </c>
      <c r="P257" s="3">
        <f t="shared" si="3"/>
        <v>45342.208333333299</v>
      </c>
    </row>
    <row r="258" spans="1:16" x14ac:dyDescent="0.3">
      <c r="A258">
        <v>1782120</v>
      </c>
      <c r="B258" t="s">
        <v>861</v>
      </c>
      <c r="C258">
        <v>1668488400000</v>
      </c>
      <c r="D258" t="b">
        <v>1</v>
      </c>
      <c r="E258">
        <v>426731</v>
      </c>
      <c r="F258">
        <v>19.989999999999998</v>
      </c>
      <c r="G258">
        <v>7355774</v>
      </c>
      <c r="H258">
        <v>18.038370227796602</v>
      </c>
      <c r="I258">
        <v>87</v>
      </c>
      <c r="J258" t="s">
        <v>44</v>
      </c>
      <c r="K258" t="s">
        <v>862</v>
      </c>
      <c r="L258" t="s">
        <v>863</v>
      </c>
      <c r="M258" t="s">
        <v>864</v>
      </c>
      <c r="O258">
        <f>VLOOKUP(A258,language!A:S,19,FALSE)</f>
        <v>10078</v>
      </c>
      <c r="P258" s="3">
        <f t="shared" si="3"/>
        <v>44880.208333333299</v>
      </c>
    </row>
    <row r="259" spans="1:16" x14ac:dyDescent="0.3">
      <c r="A259">
        <v>1182900</v>
      </c>
      <c r="B259" t="s">
        <v>865</v>
      </c>
      <c r="C259">
        <v>1665979200000</v>
      </c>
      <c r="D259" t="b">
        <v>0</v>
      </c>
      <c r="E259">
        <v>422789</v>
      </c>
      <c r="F259">
        <v>49.99</v>
      </c>
      <c r="G259">
        <v>10516046</v>
      </c>
      <c r="H259">
        <v>15.6183780425803</v>
      </c>
      <c r="I259">
        <v>91</v>
      </c>
      <c r="J259" t="s">
        <v>21</v>
      </c>
      <c r="K259" t="s">
        <v>158</v>
      </c>
      <c r="L259" t="s">
        <v>866</v>
      </c>
      <c r="M259" t="s">
        <v>867</v>
      </c>
      <c r="O259">
        <f>VLOOKUP(A259,language!A:S,19,FALSE)</f>
        <v>17186</v>
      </c>
      <c r="P259" s="3">
        <f t="shared" ref="P259:P322" si="4">(C259/1000)/86400+DATE(1970,1,1)</f>
        <v>44851.166666666701</v>
      </c>
    </row>
    <row r="260" spans="1:16" x14ac:dyDescent="0.3">
      <c r="A260">
        <v>1761390</v>
      </c>
      <c r="B260" t="s">
        <v>868</v>
      </c>
      <c r="C260">
        <v>1653537600000</v>
      </c>
      <c r="D260" t="b">
        <v>0</v>
      </c>
      <c r="E260">
        <v>422508</v>
      </c>
      <c r="F260">
        <v>39.39</v>
      </c>
      <c r="G260">
        <v>9054738</v>
      </c>
      <c r="H260">
        <v>17.823806684952601</v>
      </c>
      <c r="I260">
        <v>93</v>
      </c>
      <c r="J260" t="s">
        <v>21</v>
      </c>
      <c r="K260" t="s">
        <v>195</v>
      </c>
      <c r="L260" t="s">
        <v>195</v>
      </c>
      <c r="M260" t="s">
        <v>869</v>
      </c>
      <c r="O260">
        <f>VLOOKUP(A260,language!A:S,19,FALSE)</f>
        <v>15877</v>
      </c>
      <c r="P260" s="3">
        <f t="shared" si="4"/>
        <v>44707.166666666701</v>
      </c>
    </row>
    <row r="261" spans="1:16" x14ac:dyDescent="0.3">
      <c r="A261">
        <v>1954200</v>
      </c>
      <c r="B261" t="s">
        <v>870</v>
      </c>
      <c r="C261">
        <v>1664164800000</v>
      </c>
      <c r="D261" t="b">
        <v>0</v>
      </c>
      <c r="E261">
        <v>419772</v>
      </c>
      <c r="F261">
        <v>39.99</v>
      </c>
      <c r="G261">
        <v>7777613</v>
      </c>
      <c r="H261">
        <v>8.7360869447827803</v>
      </c>
      <c r="I261">
        <v>92</v>
      </c>
      <c r="J261" t="s">
        <v>44</v>
      </c>
      <c r="K261" t="s">
        <v>871</v>
      </c>
      <c r="L261" t="s">
        <v>871</v>
      </c>
      <c r="M261" t="s">
        <v>872</v>
      </c>
      <c r="O261">
        <f>VLOOKUP(A261,language!A:S,19,FALSE)</f>
        <v>13548</v>
      </c>
      <c r="P261" s="3">
        <f t="shared" si="4"/>
        <v>44830.166666666701</v>
      </c>
    </row>
    <row r="262" spans="1:16" x14ac:dyDescent="0.3">
      <c r="A262">
        <v>1740720</v>
      </c>
      <c r="B262" t="s">
        <v>873</v>
      </c>
      <c r="C262">
        <v>1646715600000</v>
      </c>
      <c r="D262" t="b">
        <v>0</v>
      </c>
      <c r="E262">
        <v>417462</v>
      </c>
      <c r="F262">
        <v>24.99</v>
      </c>
      <c r="G262">
        <v>7063936</v>
      </c>
      <c r="H262">
        <v>9.67970273968265</v>
      </c>
      <c r="I262">
        <v>86</v>
      </c>
      <c r="J262" t="s">
        <v>21</v>
      </c>
      <c r="K262" t="s">
        <v>227</v>
      </c>
      <c r="L262" t="s">
        <v>874</v>
      </c>
      <c r="M262" t="s">
        <v>875</v>
      </c>
      <c r="N262">
        <v>1679457600000</v>
      </c>
      <c r="O262">
        <f>VLOOKUP(A262,language!A:S,19,FALSE)</f>
        <v>9355</v>
      </c>
      <c r="P262" s="3">
        <f t="shared" si="4"/>
        <v>44628.208333333299</v>
      </c>
    </row>
    <row r="263" spans="1:16" x14ac:dyDescent="0.3">
      <c r="A263">
        <v>1789480</v>
      </c>
      <c r="B263" t="s">
        <v>876</v>
      </c>
      <c r="C263">
        <v>1664769600000</v>
      </c>
      <c r="D263" t="b">
        <v>1</v>
      </c>
      <c r="E263">
        <v>416357</v>
      </c>
      <c r="F263">
        <v>29.99</v>
      </c>
      <c r="G263">
        <v>10435162</v>
      </c>
      <c r="H263">
        <v>22.083151050432399</v>
      </c>
      <c r="I263">
        <v>74</v>
      </c>
      <c r="J263" t="s">
        <v>21</v>
      </c>
      <c r="K263" t="s">
        <v>323</v>
      </c>
      <c r="L263" t="s">
        <v>877</v>
      </c>
      <c r="M263" t="s">
        <v>878</v>
      </c>
      <c r="O263">
        <f>VLOOKUP(A263,language!A:S,19,FALSE)</f>
        <v>20013</v>
      </c>
      <c r="P263" s="3">
        <f t="shared" si="4"/>
        <v>44837.166666666701</v>
      </c>
    </row>
    <row r="264" spans="1:16" x14ac:dyDescent="0.3">
      <c r="A264">
        <v>1533420</v>
      </c>
      <c r="B264" t="s">
        <v>879</v>
      </c>
      <c r="C264">
        <v>1655352000000</v>
      </c>
      <c r="D264" t="b">
        <v>0</v>
      </c>
      <c r="E264">
        <v>411342</v>
      </c>
      <c r="F264">
        <v>24.99</v>
      </c>
      <c r="G264">
        <v>7302133</v>
      </c>
      <c r="H264">
        <v>13.9272687874572</v>
      </c>
      <c r="I264">
        <v>98</v>
      </c>
      <c r="J264" t="s">
        <v>21</v>
      </c>
      <c r="K264" t="s">
        <v>143</v>
      </c>
      <c r="L264" t="s">
        <v>880</v>
      </c>
      <c r="M264" t="s">
        <v>881</v>
      </c>
      <c r="O264">
        <f>VLOOKUP(A264,language!A:S,19,FALSE)</f>
        <v>15897</v>
      </c>
      <c r="P264" s="3">
        <f t="shared" si="4"/>
        <v>44728.166666666701</v>
      </c>
    </row>
    <row r="265" spans="1:16" x14ac:dyDescent="0.3">
      <c r="A265">
        <v>1971650</v>
      </c>
      <c r="B265" t="s">
        <v>882</v>
      </c>
      <c r="C265">
        <v>1677214800000</v>
      </c>
      <c r="D265" t="b">
        <v>0</v>
      </c>
      <c r="E265">
        <v>407932</v>
      </c>
      <c r="F265">
        <v>59.99</v>
      </c>
      <c r="G265">
        <v>17894503</v>
      </c>
      <c r="H265">
        <v>31.9700878709865</v>
      </c>
      <c r="I265">
        <v>96</v>
      </c>
      <c r="J265" t="s">
        <v>21</v>
      </c>
      <c r="K265" t="s">
        <v>284</v>
      </c>
      <c r="L265" t="s">
        <v>883</v>
      </c>
      <c r="M265" t="s">
        <v>884</v>
      </c>
      <c r="O265">
        <f>VLOOKUP(A265,language!A:S,19,FALSE)</f>
        <v>11880</v>
      </c>
      <c r="P265" s="3">
        <f t="shared" si="4"/>
        <v>44981.208333333299</v>
      </c>
    </row>
    <row r="266" spans="1:16" x14ac:dyDescent="0.3">
      <c r="A266">
        <v>1556790</v>
      </c>
      <c r="B266" t="s">
        <v>885</v>
      </c>
      <c r="C266">
        <v>1663041600000</v>
      </c>
      <c r="D266" t="b">
        <v>0</v>
      </c>
      <c r="E266">
        <v>405565</v>
      </c>
      <c r="F266">
        <v>29.99</v>
      </c>
      <c r="G266">
        <v>6040976</v>
      </c>
      <c r="H266">
        <v>20.173029370182402</v>
      </c>
      <c r="I266">
        <v>82</v>
      </c>
      <c r="J266" t="s">
        <v>44</v>
      </c>
      <c r="K266" t="s">
        <v>886</v>
      </c>
      <c r="L266" t="s">
        <v>886</v>
      </c>
      <c r="M266" t="s">
        <v>887</v>
      </c>
      <c r="O266">
        <f>VLOOKUP(A266,language!A:S,19,FALSE)</f>
        <v>12360</v>
      </c>
      <c r="P266" s="3">
        <f t="shared" si="4"/>
        <v>44817.166666666701</v>
      </c>
    </row>
    <row r="267" spans="1:16" x14ac:dyDescent="0.3">
      <c r="A267">
        <v>1785150</v>
      </c>
      <c r="B267" t="s">
        <v>888</v>
      </c>
      <c r="C267">
        <v>1685419200000</v>
      </c>
      <c r="D267" t="b">
        <v>0</v>
      </c>
      <c r="E267">
        <v>403914</v>
      </c>
      <c r="F267">
        <v>9.99</v>
      </c>
      <c r="G267">
        <v>2241159</v>
      </c>
      <c r="H267">
        <v>12.255472346417299</v>
      </c>
      <c r="I267">
        <v>83</v>
      </c>
      <c r="J267" t="s">
        <v>21</v>
      </c>
      <c r="K267" t="s">
        <v>434</v>
      </c>
      <c r="L267" t="s">
        <v>889</v>
      </c>
      <c r="M267" t="s">
        <v>890</v>
      </c>
      <c r="O267">
        <f>VLOOKUP(A267,language!A:S,19,FALSE)</f>
        <v>11861</v>
      </c>
      <c r="P267" s="3">
        <f t="shared" si="4"/>
        <v>45076.166666666701</v>
      </c>
    </row>
    <row r="268" spans="1:16" x14ac:dyDescent="0.3">
      <c r="A268">
        <v>597820</v>
      </c>
      <c r="B268" t="s">
        <v>891</v>
      </c>
      <c r="C268">
        <v>1621915200000</v>
      </c>
      <c r="D268" t="b">
        <v>0</v>
      </c>
      <c r="E268">
        <v>401455</v>
      </c>
      <c r="F268">
        <v>39.99</v>
      </c>
      <c r="G268">
        <v>8261312</v>
      </c>
      <c r="H268">
        <v>15.9671993988945</v>
      </c>
      <c r="I268">
        <v>66</v>
      </c>
      <c r="J268" t="s">
        <v>21</v>
      </c>
      <c r="K268" t="s">
        <v>892</v>
      </c>
      <c r="L268" t="s">
        <v>893</v>
      </c>
      <c r="M268" t="s">
        <v>894</v>
      </c>
      <c r="O268">
        <f>VLOOKUP(A268,language!A:S,19,FALSE)</f>
        <v>18657</v>
      </c>
      <c r="P268" s="3">
        <f t="shared" si="4"/>
        <v>44341.166666666701</v>
      </c>
    </row>
    <row r="269" spans="1:16" x14ac:dyDescent="0.3">
      <c r="A269">
        <v>1876890</v>
      </c>
      <c r="B269" t="s">
        <v>895</v>
      </c>
      <c r="C269">
        <v>1694664000000</v>
      </c>
      <c r="D269" t="b">
        <v>0</v>
      </c>
      <c r="E269">
        <v>398546</v>
      </c>
      <c r="F269">
        <v>24.99</v>
      </c>
      <c r="G269">
        <v>6851194</v>
      </c>
      <c r="H269">
        <v>33.742257016861302</v>
      </c>
      <c r="I269">
        <v>93</v>
      </c>
      <c r="J269" t="s">
        <v>44</v>
      </c>
      <c r="K269" t="s">
        <v>896</v>
      </c>
      <c r="L269" t="s">
        <v>897</v>
      </c>
      <c r="M269" t="s">
        <v>898</v>
      </c>
      <c r="O269">
        <f>VLOOKUP(A269,language!A:S,19,FALSE)</f>
        <v>19708</v>
      </c>
      <c r="P269" s="3">
        <f t="shared" si="4"/>
        <v>45183.166666666701</v>
      </c>
    </row>
    <row r="270" spans="1:16" x14ac:dyDescent="0.3">
      <c r="A270">
        <v>1059990</v>
      </c>
      <c r="B270" t="s">
        <v>899</v>
      </c>
      <c r="C270">
        <v>1663214400000</v>
      </c>
      <c r="D270" t="b">
        <v>0</v>
      </c>
      <c r="E270">
        <v>397215</v>
      </c>
      <c r="F270">
        <v>14.99</v>
      </c>
      <c r="G270">
        <v>3949199</v>
      </c>
      <c r="H270">
        <v>3.4601420346877898</v>
      </c>
      <c r="I270">
        <v>98</v>
      </c>
      <c r="J270" t="s">
        <v>44</v>
      </c>
      <c r="K270" t="s">
        <v>900</v>
      </c>
      <c r="L270" t="s">
        <v>900</v>
      </c>
      <c r="M270" t="s">
        <v>901</v>
      </c>
      <c r="O270">
        <f>VLOOKUP(A270,language!A:S,19,FALSE)</f>
        <v>9085</v>
      </c>
      <c r="P270" s="3">
        <f t="shared" si="4"/>
        <v>44819.166666666701</v>
      </c>
    </row>
    <row r="271" spans="1:16" x14ac:dyDescent="0.3">
      <c r="A271">
        <v>1382330</v>
      </c>
      <c r="B271" t="s">
        <v>902</v>
      </c>
      <c r="C271">
        <v>1613970000000</v>
      </c>
      <c r="D271" t="b">
        <v>0</v>
      </c>
      <c r="E271">
        <v>392773</v>
      </c>
      <c r="F271">
        <v>59.99</v>
      </c>
      <c r="G271">
        <v>11768827</v>
      </c>
      <c r="H271">
        <v>20.881106493048701</v>
      </c>
      <c r="I271">
        <v>90</v>
      </c>
      <c r="J271" t="s">
        <v>21</v>
      </c>
      <c r="K271" t="s">
        <v>195</v>
      </c>
      <c r="L271" t="s">
        <v>196</v>
      </c>
      <c r="M271" t="s">
        <v>903</v>
      </c>
      <c r="O271">
        <f>VLOOKUP(A271,language!A:S,19,FALSE)</f>
        <v>14683</v>
      </c>
      <c r="P271" s="3">
        <f t="shared" si="4"/>
        <v>44249.208333333299</v>
      </c>
    </row>
    <row r="272" spans="1:16" x14ac:dyDescent="0.3">
      <c r="A272">
        <v>1040200</v>
      </c>
      <c r="B272" t="s">
        <v>904</v>
      </c>
      <c r="C272">
        <v>1723593600000</v>
      </c>
      <c r="D272" t="b">
        <v>0</v>
      </c>
      <c r="E272">
        <v>391569</v>
      </c>
      <c r="F272">
        <v>19.989999999999998</v>
      </c>
      <c r="G272">
        <v>6366680</v>
      </c>
      <c r="H272">
        <v>9.2586725619717694</v>
      </c>
      <c r="I272">
        <v>98</v>
      </c>
      <c r="J272" t="s">
        <v>44</v>
      </c>
      <c r="K272" t="s">
        <v>905</v>
      </c>
      <c r="L272" t="s">
        <v>906</v>
      </c>
      <c r="M272" t="s">
        <v>907</v>
      </c>
      <c r="O272">
        <f>VLOOKUP(A272,language!A:S,19,FALSE)</f>
        <v>9524</v>
      </c>
      <c r="P272" s="3">
        <f t="shared" si="4"/>
        <v>45518</v>
      </c>
    </row>
    <row r="273" spans="1:16" x14ac:dyDescent="0.3">
      <c r="A273">
        <v>1601580</v>
      </c>
      <c r="B273" t="s">
        <v>908</v>
      </c>
      <c r="C273">
        <v>1726790400000</v>
      </c>
      <c r="D273" t="b">
        <v>0</v>
      </c>
      <c r="E273">
        <v>389163</v>
      </c>
      <c r="F273">
        <v>44.99</v>
      </c>
      <c r="G273">
        <v>15757599</v>
      </c>
      <c r="H273">
        <v>11.4919786365177</v>
      </c>
      <c r="I273">
        <v>75</v>
      </c>
      <c r="J273" t="s">
        <v>21</v>
      </c>
      <c r="K273" t="s">
        <v>909</v>
      </c>
      <c r="L273" t="s">
        <v>909</v>
      </c>
      <c r="M273" t="s">
        <v>910</v>
      </c>
      <c r="O273">
        <f>VLOOKUP(A273,language!A:S,19,FALSE)</f>
        <v>13057</v>
      </c>
      <c r="P273" s="3">
        <f t="shared" si="4"/>
        <v>45555</v>
      </c>
    </row>
    <row r="274" spans="1:16" x14ac:dyDescent="0.3">
      <c r="A274">
        <v>1276790</v>
      </c>
      <c r="B274" t="s">
        <v>911</v>
      </c>
      <c r="C274">
        <v>1637038800000</v>
      </c>
      <c r="D274" t="b">
        <v>0</v>
      </c>
      <c r="E274">
        <v>386226</v>
      </c>
      <c r="F274">
        <v>29.99</v>
      </c>
      <c r="G274">
        <v>6656141</v>
      </c>
      <c r="H274">
        <v>16.560370979477099</v>
      </c>
      <c r="I274">
        <v>89</v>
      </c>
      <c r="J274" t="s">
        <v>44</v>
      </c>
      <c r="K274" t="s">
        <v>912</v>
      </c>
      <c r="L274" t="s">
        <v>817</v>
      </c>
      <c r="M274" t="s">
        <v>913</v>
      </c>
      <c r="O274">
        <f>VLOOKUP(A274,language!A:S,19,FALSE)</f>
        <v>10376</v>
      </c>
      <c r="P274" s="3">
        <f t="shared" si="4"/>
        <v>44516.208333333299</v>
      </c>
    </row>
    <row r="275" spans="1:16" x14ac:dyDescent="0.3">
      <c r="A275">
        <v>2072450</v>
      </c>
      <c r="B275" t="s">
        <v>914</v>
      </c>
      <c r="C275">
        <v>1706158800000</v>
      </c>
      <c r="D275" t="b">
        <v>0</v>
      </c>
      <c r="E275">
        <v>383949</v>
      </c>
      <c r="F275">
        <v>69.989999999999995</v>
      </c>
      <c r="G275">
        <v>21645698</v>
      </c>
      <c r="H275">
        <v>41.758634395883099</v>
      </c>
      <c r="I275">
        <v>91</v>
      </c>
      <c r="J275" t="s">
        <v>21</v>
      </c>
      <c r="K275" t="s">
        <v>195</v>
      </c>
      <c r="L275" t="s">
        <v>915</v>
      </c>
      <c r="M275" t="s">
        <v>916</v>
      </c>
      <c r="O275">
        <f>VLOOKUP(A275,language!A:S,19,FALSE)</f>
        <v>13674</v>
      </c>
      <c r="P275" s="3">
        <f t="shared" si="4"/>
        <v>45316.208333333299</v>
      </c>
    </row>
    <row r="276" spans="1:16" x14ac:dyDescent="0.3">
      <c r="A276">
        <v>1931770</v>
      </c>
      <c r="B276" t="s">
        <v>917</v>
      </c>
      <c r="C276">
        <v>1693886400000</v>
      </c>
      <c r="D276" t="b">
        <v>0</v>
      </c>
      <c r="E276">
        <v>382222</v>
      </c>
      <c r="F276">
        <v>19.989999999999998</v>
      </c>
      <c r="G276">
        <v>5953388</v>
      </c>
      <c r="H276">
        <v>6.1053945849300097</v>
      </c>
      <c r="I276">
        <v>98</v>
      </c>
      <c r="J276" t="s">
        <v>21</v>
      </c>
      <c r="K276" t="s">
        <v>158</v>
      </c>
      <c r="L276" t="s">
        <v>918</v>
      </c>
      <c r="M276" t="s">
        <v>919</v>
      </c>
      <c r="O276">
        <f>VLOOKUP(A276,language!A:S,19,FALSE)</f>
        <v>16709</v>
      </c>
      <c r="P276" s="3">
        <f t="shared" si="4"/>
        <v>45174.166666666701</v>
      </c>
    </row>
    <row r="277" spans="1:16" x14ac:dyDescent="0.3">
      <c r="A277">
        <v>1496790</v>
      </c>
      <c r="B277" t="s">
        <v>920</v>
      </c>
      <c r="C277">
        <v>1666324800000</v>
      </c>
      <c r="D277" t="b">
        <v>0</v>
      </c>
      <c r="E277">
        <v>382110</v>
      </c>
      <c r="F277">
        <v>59.99</v>
      </c>
      <c r="G277">
        <v>8723378</v>
      </c>
      <c r="H277">
        <v>17.930363725432802</v>
      </c>
      <c r="I277">
        <v>68</v>
      </c>
      <c r="J277" t="s">
        <v>17</v>
      </c>
      <c r="K277" t="s">
        <v>64</v>
      </c>
      <c r="L277" t="s">
        <v>921</v>
      </c>
      <c r="M277" t="s">
        <v>922</v>
      </c>
      <c r="O277">
        <f>VLOOKUP(A277,language!A:S,19,FALSE)</f>
        <v>20651</v>
      </c>
      <c r="P277" s="3">
        <f t="shared" si="4"/>
        <v>44855.166666666701</v>
      </c>
    </row>
    <row r="278" spans="1:16" x14ac:dyDescent="0.3">
      <c r="A278">
        <v>977880</v>
      </c>
      <c r="B278" t="s">
        <v>923</v>
      </c>
      <c r="C278">
        <v>1631764800000</v>
      </c>
      <c r="D278" t="b">
        <v>0</v>
      </c>
      <c r="E278">
        <v>379791</v>
      </c>
      <c r="F278">
        <v>24.99</v>
      </c>
      <c r="G278">
        <v>4998030</v>
      </c>
      <c r="H278">
        <v>11.5435494441108</v>
      </c>
      <c r="I278">
        <v>85</v>
      </c>
      <c r="J278" t="s">
        <v>21</v>
      </c>
      <c r="K278" t="s">
        <v>924</v>
      </c>
      <c r="L278" t="s">
        <v>925</v>
      </c>
      <c r="M278" t="s">
        <v>926</v>
      </c>
      <c r="O278">
        <f>VLOOKUP(A278,language!A:S,19,FALSE)</f>
        <v>15284</v>
      </c>
      <c r="P278" s="3">
        <f t="shared" si="4"/>
        <v>44455.166666666701</v>
      </c>
    </row>
    <row r="279" spans="1:16" x14ac:dyDescent="0.3">
      <c r="A279">
        <v>1880330</v>
      </c>
      <c r="B279" t="s">
        <v>927</v>
      </c>
      <c r="C279">
        <v>1690430400000</v>
      </c>
      <c r="D279" t="b">
        <v>0</v>
      </c>
      <c r="E279">
        <v>377021</v>
      </c>
      <c r="F279">
        <v>10.99</v>
      </c>
      <c r="G279">
        <v>2686394</v>
      </c>
      <c r="H279">
        <v>3.1397909078140702</v>
      </c>
      <c r="I279">
        <v>82</v>
      </c>
      <c r="J279" t="s">
        <v>21</v>
      </c>
      <c r="K279" t="s">
        <v>162</v>
      </c>
      <c r="L279" t="s">
        <v>569</v>
      </c>
      <c r="M279" t="s">
        <v>928</v>
      </c>
      <c r="O279">
        <f>VLOOKUP(A279,language!A:S,19,FALSE)</f>
        <v>15919</v>
      </c>
      <c r="P279" s="3">
        <f t="shared" si="4"/>
        <v>45134.166666666701</v>
      </c>
    </row>
    <row r="280" spans="1:16" x14ac:dyDescent="0.3">
      <c r="A280">
        <v>1277400</v>
      </c>
      <c r="B280" t="s">
        <v>929</v>
      </c>
      <c r="C280">
        <v>1625716800000</v>
      </c>
      <c r="D280" t="b">
        <v>0</v>
      </c>
      <c r="E280">
        <v>376327</v>
      </c>
      <c r="F280">
        <v>39.99</v>
      </c>
      <c r="G280">
        <v>9262732</v>
      </c>
      <c r="H280">
        <v>44.887846825322001</v>
      </c>
      <c r="I280">
        <v>82</v>
      </c>
      <c r="J280" t="s">
        <v>17</v>
      </c>
      <c r="K280" t="s">
        <v>111</v>
      </c>
      <c r="L280" t="s">
        <v>111</v>
      </c>
      <c r="M280" t="s">
        <v>930</v>
      </c>
      <c r="O280">
        <f>VLOOKUP(A280,language!A:S,19,FALSE)</f>
        <v>15515</v>
      </c>
      <c r="P280" s="3">
        <f t="shared" si="4"/>
        <v>44385.166666666701</v>
      </c>
    </row>
    <row r="281" spans="1:16" x14ac:dyDescent="0.3">
      <c r="A281">
        <v>1544020</v>
      </c>
      <c r="B281" t="s">
        <v>931</v>
      </c>
      <c r="C281">
        <v>1669870800000</v>
      </c>
      <c r="D281" t="b">
        <v>0</v>
      </c>
      <c r="E281">
        <v>375772</v>
      </c>
      <c r="F281">
        <v>59.99</v>
      </c>
      <c r="G281">
        <v>12185100</v>
      </c>
      <c r="H281">
        <v>12.633988501793301</v>
      </c>
      <c r="I281">
        <v>0</v>
      </c>
      <c r="J281" t="s">
        <v>17</v>
      </c>
      <c r="K281" t="s">
        <v>932</v>
      </c>
      <c r="L281" t="s">
        <v>933</v>
      </c>
      <c r="M281" t="s">
        <v>934</v>
      </c>
      <c r="O281">
        <f>VLOOKUP(A281,language!A:S,19,FALSE)</f>
        <v>37063</v>
      </c>
      <c r="P281" s="3">
        <f t="shared" si="4"/>
        <v>44896.208333333299</v>
      </c>
    </row>
    <row r="282" spans="1:16" x14ac:dyDescent="0.3">
      <c r="A282">
        <v>1388770</v>
      </c>
      <c r="B282" t="s">
        <v>935</v>
      </c>
      <c r="C282">
        <v>1609736400000</v>
      </c>
      <c r="D282" t="b">
        <v>0</v>
      </c>
      <c r="E282">
        <v>374208</v>
      </c>
      <c r="F282">
        <v>19.989999999999998</v>
      </c>
      <c r="G282">
        <v>4333016</v>
      </c>
      <c r="H282">
        <v>8.4408730173967701</v>
      </c>
      <c r="I282">
        <v>97</v>
      </c>
      <c r="J282" t="s">
        <v>44</v>
      </c>
      <c r="K282" t="s">
        <v>936</v>
      </c>
      <c r="L282" t="s">
        <v>936</v>
      </c>
      <c r="M282" t="s">
        <v>937</v>
      </c>
      <c r="N282">
        <v>1623729600000</v>
      </c>
      <c r="O282">
        <f>VLOOKUP(A282,language!A:S,19,FALSE)</f>
        <v>18361</v>
      </c>
      <c r="P282" s="3">
        <f t="shared" si="4"/>
        <v>44200.208333333299</v>
      </c>
    </row>
    <row r="283" spans="1:16" x14ac:dyDescent="0.3">
      <c r="A283">
        <v>1061910</v>
      </c>
      <c r="B283" t="s">
        <v>938</v>
      </c>
      <c r="C283">
        <v>1663214400000</v>
      </c>
      <c r="D283" t="b">
        <v>0</v>
      </c>
      <c r="E283">
        <v>373027</v>
      </c>
      <c r="F283">
        <v>29.99</v>
      </c>
      <c r="G283">
        <v>6042207</v>
      </c>
      <c r="H283">
        <v>4.5589629566243097</v>
      </c>
      <c r="I283">
        <v>97</v>
      </c>
      <c r="J283" t="s">
        <v>21</v>
      </c>
      <c r="K283" t="s">
        <v>939</v>
      </c>
      <c r="L283" t="s">
        <v>940</v>
      </c>
      <c r="M283" t="s">
        <v>941</v>
      </c>
      <c r="O283">
        <f>VLOOKUP(A283,language!A:S,19,FALSE)</f>
        <v>14370</v>
      </c>
      <c r="P283" s="3">
        <f t="shared" si="4"/>
        <v>44819.166666666701</v>
      </c>
    </row>
    <row r="284" spans="1:16" x14ac:dyDescent="0.3">
      <c r="A284">
        <v>1237320</v>
      </c>
      <c r="B284" t="s">
        <v>942</v>
      </c>
      <c r="C284">
        <v>1667797200000</v>
      </c>
      <c r="D284" t="b">
        <v>0</v>
      </c>
      <c r="E284">
        <v>372192</v>
      </c>
      <c r="F284">
        <v>59.99</v>
      </c>
      <c r="G284">
        <v>13238753</v>
      </c>
      <c r="H284">
        <v>15.2365457885321</v>
      </c>
      <c r="I284">
        <v>92</v>
      </c>
      <c r="J284" t="s">
        <v>21</v>
      </c>
      <c r="K284" t="s">
        <v>195</v>
      </c>
      <c r="L284" t="s">
        <v>943</v>
      </c>
      <c r="M284" t="s">
        <v>944</v>
      </c>
      <c r="O284">
        <f>VLOOKUP(A284,language!A:S,19,FALSE)</f>
        <v>21778</v>
      </c>
      <c r="P284" s="3">
        <f t="shared" si="4"/>
        <v>44872.208333333299</v>
      </c>
    </row>
    <row r="285" spans="1:16" x14ac:dyDescent="0.3">
      <c r="A285">
        <v>1433140</v>
      </c>
      <c r="B285" t="s">
        <v>945</v>
      </c>
      <c r="C285">
        <v>1692331200000</v>
      </c>
      <c r="D285" t="b">
        <v>0</v>
      </c>
      <c r="E285">
        <v>369196</v>
      </c>
      <c r="F285">
        <v>19.989999999999998</v>
      </c>
      <c r="G285">
        <v>11811962</v>
      </c>
      <c r="H285">
        <v>65.857649762088997</v>
      </c>
      <c r="I285">
        <v>74</v>
      </c>
      <c r="J285" t="s">
        <v>44</v>
      </c>
      <c r="K285" t="s">
        <v>946</v>
      </c>
      <c r="L285" t="s">
        <v>947</v>
      </c>
      <c r="M285" t="s">
        <v>948</v>
      </c>
      <c r="O285">
        <f>VLOOKUP(A285,language!A:S,19,FALSE)</f>
        <v>19301</v>
      </c>
      <c r="P285" s="3">
        <f t="shared" si="4"/>
        <v>45156.166666666701</v>
      </c>
    </row>
    <row r="286" spans="1:16" x14ac:dyDescent="0.3">
      <c r="A286">
        <v>2378900</v>
      </c>
      <c r="B286" t="s">
        <v>949</v>
      </c>
      <c r="C286">
        <v>1697169600000</v>
      </c>
      <c r="D286" t="b">
        <v>1</v>
      </c>
      <c r="E286">
        <v>365617</v>
      </c>
      <c r="F286">
        <v>9.99</v>
      </c>
      <c r="G286">
        <v>3051904</v>
      </c>
      <c r="H286">
        <v>5.9018217610447996</v>
      </c>
      <c r="I286">
        <v>97</v>
      </c>
      <c r="J286" t="s">
        <v>44</v>
      </c>
      <c r="K286" t="s">
        <v>950</v>
      </c>
      <c r="L286" t="s">
        <v>950</v>
      </c>
      <c r="M286" t="s">
        <v>951</v>
      </c>
      <c r="O286">
        <f>VLOOKUP(A286,language!A:S,19,FALSE)</f>
        <v>23205</v>
      </c>
      <c r="P286" s="3">
        <f t="shared" si="4"/>
        <v>45212.166666666701</v>
      </c>
    </row>
    <row r="287" spans="1:16" x14ac:dyDescent="0.3">
      <c r="A287">
        <v>1989270</v>
      </c>
      <c r="B287" t="s">
        <v>952</v>
      </c>
      <c r="C287">
        <v>1698033600000</v>
      </c>
      <c r="D287" t="b">
        <v>0</v>
      </c>
      <c r="E287">
        <v>364116</v>
      </c>
      <c r="F287">
        <v>17.989999999999998</v>
      </c>
      <c r="G287">
        <v>5464066</v>
      </c>
      <c r="H287">
        <v>5.1911267203897102</v>
      </c>
      <c r="I287">
        <v>97</v>
      </c>
      <c r="J287" t="s">
        <v>44</v>
      </c>
      <c r="K287" t="s">
        <v>953</v>
      </c>
      <c r="L287" t="s">
        <v>954</v>
      </c>
      <c r="M287" t="s">
        <v>955</v>
      </c>
      <c r="O287">
        <f>VLOOKUP(A287,language!A:S,19,FALSE)</f>
        <v>15034</v>
      </c>
      <c r="P287" s="3">
        <f t="shared" si="4"/>
        <v>45222.166666666701</v>
      </c>
    </row>
    <row r="288" spans="1:16" x14ac:dyDescent="0.3">
      <c r="A288">
        <v>1448440</v>
      </c>
      <c r="B288" t="s">
        <v>956</v>
      </c>
      <c r="C288">
        <v>1677819600000</v>
      </c>
      <c r="D288" t="b">
        <v>0</v>
      </c>
      <c r="E288">
        <v>361191</v>
      </c>
      <c r="F288">
        <v>39.99</v>
      </c>
      <c r="G288">
        <v>15393494</v>
      </c>
      <c r="H288">
        <v>32.055986182228203</v>
      </c>
      <c r="I288">
        <v>47</v>
      </c>
      <c r="J288" t="s">
        <v>21</v>
      </c>
      <c r="K288" t="s">
        <v>957</v>
      </c>
      <c r="L288" t="s">
        <v>478</v>
      </c>
      <c r="M288" t="s">
        <v>958</v>
      </c>
      <c r="O288">
        <f>VLOOKUP(A288,language!A:S,19,FALSE)</f>
        <v>26505</v>
      </c>
      <c r="P288" s="3">
        <f t="shared" si="4"/>
        <v>44988.208333333299</v>
      </c>
    </row>
    <row r="289" spans="1:16" x14ac:dyDescent="0.3">
      <c r="A289">
        <v>2646460</v>
      </c>
      <c r="B289" t="s">
        <v>959</v>
      </c>
      <c r="C289">
        <v>1717041600000</v>
      </c>
      <c r="D289" t="b">
        <v>1</v>
      </c>
      <c r="E289">
        <v>358746</v>
      </c>
      <c r="F289">
        <v>29.99</v>
      </c>
      <c r="G289">
        <v>8888362</v>
      </c>
      <c r="H289">
        <v>82.148994633695096</v>
      </c>
      <c r="I289">
        <v>79</v>
      </c>
      <c r="J289" t="s">
        <v>44</v>
      </c>
      <c r="K289" t="s">
        <v>960</v>
      </c>
      <c r="L289" t="s">
        <v>961</v>
      </c>
      <c r="M289" t="s">
        <v>962</v>
      </c>
      <c r="O289">
        <f>VLOOKUP(A289,language!A:S,19,FALSE)</f>
        <v>10161</v>
      </c>
      <c r="P289" s="3">
        <f t="shared" si="4"/>
        <v>45442.166666666701</v>
      </c>
    </row>
    <row r="290" spans="1:16" x14ac:dyDescent="0.3">
      <c r="A290">
        <v>1611910</v>
      </c>
      <c r="B290" t="s">
        <v>963</v>
      </c>
      <c r="C290">
        <v>1651723200000</v>
      </c>
      <c r="D290" t="b">
        <v>0</v>
      </c>
      <c r="E290">
        <v>358665</v>
      </c>
      <c r="F290">
        <v>44.99</v>
      </c>
      <c r="G290">
        <v>8700864</v>
      </c>
      <c r="H290">
        <v>23.118670375734499</v>
      </c>
      <c r="I290">
        <v>78</v>
      </c>
      <c r="J290" t="s">
        <v>44</v>
      </c>
      <c r="K290" t="s">
        <v>964</v>
      </c>
      <c r="L290" t="s">
        <v>965</v>
      </c>
      <c r="M290" t="s">
        <v>966</v>
      </c>
      <c r="O290">
        <f>VLOOKUP(A290,language!A:S,19,FALSE)</f>
        <v>11919</v>
      </c>
      <c r="P290" s="3">
        <f t="shared" si="4"/>
        <v>44686.166666666701</v>
      </c>
    </row>
    <row r="291" spans="1:16" x14ac:dyDescent="0.3">
      <c r="A291">
        <v>1105670</v>
      </c>
      <c r="B291" t="s">
        <v>967</v>
      </c>
      <c r="C291">
        <v>1622692800000</v>
      </c>
      <c r="D291" t="b">
        <v>0</v>
      </c>
      <c r="E291">
        <v>356153</v>
      </c>
      <c r="F291">
        <v>24.99</v>
      </c>
      <c r="G291">
        <v>5951686</v>
      </c>
      <c r="H291">
        <v>27.6624116220354</v>
      </c>
      <c r="I291">
        <v>92</v>
      </c>
      <c r="J291" t="s">
        <v>44</v>
      </c>
      <c r="K291" t="s">
        <v>968</v>
      </c>
      <c r="L291" t="s">
        <v>969</v>
      </c>
      <c r="M291" t="s">
        <v>970</v>
      </c>
      <c r="N291">
        <v>1678338000000</v>
      </c>
      <c r="O291">
        <f>VLOOKUP(A291,language!A:S,19,FALSE)</f>
        <v>10584</v>
      </c>
      <c r="P291" s="3">
        <f t="shared" si="4"/>
        <v>44350.166666666701</v>
      </c>
    </row>
    <row r="292" spans="1:16" x14ac:dyDescent="0.3">
      <c r="A292">
        <v>1283410</v>
      </c>
      <c r="B292" t="s">
        <v>971</v>
      </c>
      <c r="C292">
        <v>1631851200000</v>
      </c>
      <c r="D292" t="b">
        <v>0</v>
      </c>
      <c r="E292">
        <v>351692</v>
      </c>
      <c r="F292">
        <v>24.99</v>
      </c>
      <c r="G292">
        <v>3323402</v>
      </c>
      <c r="H292">
        <v>7.2419535325740201</v>
      </c>
      <c r="I292">
        <v>89</v>
      </c>
      <c r="J292" t="s">
        <v>44</v>
      </c>
      <c r="K292" t="s">
        <v>972</v>
      </c>
      <c r="L292" t="s">
        <v>973</v>
      </c>
      <c r="M292" t="s">
        <v>974</v>
      </c>
      <c r="O292">
        <f>VLOOKUP(A292,language!A:S,19,FALSE)</f>
        <v>10416</v>
      </c>
      <c r="P292" s="3">
        <f t="shared" si="4"/>
        <v>44456.166666666701</v>
      </c>
    </row>
    <row r="293" spans="1:16" x14ac:dyDescent="0.3">
      <c r="A293">
        <v>1150440</v>
      </c>
      <c r="B293" t="s">
        <v>975</v>
      </c>
      <c r="C293">
        <v>1687147200000</v>
      </c>
      <c r="D293" t="b">
        <v>0</v>
      </c>
      <c r="E293">
        <v>348050</v>
      </c>
      <c r="F293">
        <v>39.99</v>
      </c>
      <c r="G293">
        <v>10091759</v>
      </c>
      <c r="H293">
        <v>20.657615058488901</v>
      </c>
      <c r="I293">
        <v>89</v>
      </c>
      <c r="J293" t="s">
        <v>21</v>
      </c>
      <c r="K293" t="s">
        <v>158</v>
      </c>
      <c r="L293" t="s">
        <v>976</v>
      </c>
      <c r="M293" t="s">
        <v>977</v>
      </c>
      <c r="O293">
        <f>VLOOKUP(A293,language!A:S,19,FALSE)</f>
        <v>12986</v>
      </c>
      <c r="P293" s="3">
        <f t="shared" si="4"/>
        <v>45096.166666666701</v>
      </c>
    </row>
    <row r="294" spans="1:16" x14ac:dyDescent="0.3">
      <c r="A294">
        <v>1592190</v>
      </c>
      <c r="B294" t="s">
        <v>978</v>
      </c>
      <c r="C294">
        <v>1664424000000</v>
      </c>
      <c r="D294" t="b">
        <v>0</v>
      </c>
      <c r="E294">
        <v>346839</v>
      </c>
      <c r="F294">
        <v>39.99</v>
      </c>
      <c r="G294">
        <v>11849923</v>
      </c>
      <c r="H294">
        <v>10.9856101522027</v>
      </c>
      <c r="I294">
        <v>77</v>
      </c>
      <c r="J294" t="s">
        <v>44</v>
      </c>
      <c r="K294" t="s">
        <v>979</v>
      </c>
      <c r="L294" t="s">
        <v>979</v>
      </c>
      <c r="M294" t="s">
        <v>980</v>
      </c>
      <c r="O294">
        <f>VLOOKUP(A294,language!A:S,19,FALSE)</f>
        <v>14746</v>
      </c>
      <c r="P294" s="3">
        <f t="shared" si="4"/>
        <v>44833.166666666701</v>
      </c>
    </row>
    <row r="295" spans="1:16" x14ac:dyDescent="0.3">
      <c r="A295">
        <v>2142790</v>
      </c>
      <c r="B295" t="s">
        <v>981</v>
      </c>
      <c r="C295">
        <v>1722816000000</v>
      </c>
      <c r="D295" t="b">
        <v>1</v>
      </c>
      <c r="E295">
        <v>343496</v>
      </c>
      <c r="F295">
        <v>13.99</v>
      </c>
      <c r="G295">
        <v>4324958</v>
      </c>
      <c r="H295">
        <v>17.6451945137315</v>
      </c>
      <c r="I295">
        <v>98</v>
      </c>
      <c r="J295" t="s">
        <v>44</v>
      </c>
      <c r="K295" t="s">
        <v>982</v>
      </c>
      <c r="L295" t="s">
        <v>982</v>
      </c>
      <c r="M295" t="s">
        <v>983</v>
      </c>
      <c r="O295">
        <f>VLOOKUP(A295,language!A:S,19,FALSE)</f>
        <v>9923</v>
      </c>
      <c r="P295" s="3">
        <f t="shared" si="4"/>
        <v>45509</v>
      </c>
    </row>
    <row r="296" spans="1:16" x14ac:dyDescent="0.3">
      <c r="A296">
        <v>2532550</v>
      </c>
      <c r="B296" t="s">
        <v>984</v>
      </c>
      <c r="C296">
        <v>1695787200000</v>
      </c>
      <c r="D296" t="b">
        <v>0</v>
      </c>
      <c r="E296">
        <v>341890</v>
      </c>
      <c r="F296">
        <v>1.99</v>
      </c>
      <c r="G296">
        <v>376475</v>
      </c>
      <c r="H296">
        <v>1.5837543860279599</v>
      </c>
      <c r="I296">
        <v>97</v>
      </c>
      <c r="J296" t="s">
        <v>44</v>
      </c>
      <c r="K296" t="s">
        <v>985</v>
      </c>
      <c r="L296" t="s">
        <v>986</v>
      </c>
      <c r="M296" t="s">
        <v>987</v>
      </c>
      <c r="O296">
        <f>VLOOKUP(A296,language!A:S,19,FALSE)</f>
        <v>25225</v>
      </c>
      <c r="P296" s="3">
        <f t="shared" si="4"/>
        <v>45196.166666666701</v>
      </c>
    </row>
    <row r="297" spans="1:16" x14ac:dyDescent="0.3">
      <c r="A297">
        <v>1490890</v>
      </c>
      <c r="B297" t="s">
        <v>988</v>
      </c>
      <c r="C297">
        <v>1634270400000</v>
      </c>
      <c r="D297" t="b">
        <v>0</v>
      </c>
      <c r="E297">
        <v>338003</v>
      </c>
      <c r="F297">
        <v>59.99</v>
      </c>
      <c r="G297">
        <v>12116443</v>
      </c>
      <c r="H297">
        <v>15.3596472075021</v>
      </c>
      <c r="I297">
        <v>88</v>
      </c>
      <c r="J297" t="s">
        <v>21</v>
      </c>
      <c r="K297" t="s">
        <v>195</v>
      </c>
      <c r="L297" t="s">
        <v>989</v>
      </c>
      <c r="M297" t="s">
        <v>990</v>
      </c>
      <c r="O297">
        <f>VLOOKUP(A297,language!A:S,19,FALSE)</f>
        <v>18015</v>
      </c>
      <c r="P297" s="3">
        <f t="shared" si="4"/>
        <v>44484.166666666701</v>
      </c>
    </row>
    <row r="298" spans="1:16" x14ac:dyDescent="0.3">
      <c r="A298">
        <v>1548850</v>
      </c>
      <c r="B298" t="s">
        <v>991</v>
      </c>
      <c r="C298">
        <v>1687406400000</v>
      </c>
      <c r="D298" t="b">
        <v>1</v>
      </c>
      <c r="E298">
        <v>335165</v>
      </c>
      <c r="F298">
        <v>39.99</v>
      </c>
      <c r="G298">
        <v>12255757</v>
      </c>
      <c r="H298">
        <v>14.293643026591999</v>
      </c>
      <c r="I298">
        <v>85</v>
      </c>
      <c r="J298" t="s">
        <v>44</v>
      </c>
      <c r="K298" t="s">
        <v>992</v>
      </c>
      <c r="L298" t="s">
        <v>993</v>
      </c>
      <c r="M298" t="s">
        <v>994</v>
      </c>
      <c r="O298">
        <f>VLOOKUP(A298,language!A:S,19,FALSE)</f>
        <v>11512</v>
      </c>
      <c r="P298" s="3">
        <f t="shared" si="4"/>
        <v>45099.166666666701</v>
      </c>
    </row>
    <row r="299" spans="1:16" x14ac:dyDescent="0.3">
      <c r="A299">
        <v>813230</v>
      </c>
      <c r="B299" t="s">
        <v>995</v>
      </c>
      <c r="C299">
        <v>1715227200000</v>
      </c>
      <c r="D299" t="b">
        <v>0</v>
      </c>
      <c r="E299">
        <v>334914</v>
      </c>
      <c r="F299">
        <v>24.99</v>
      </c>
      <c r="G299">
        <v>6968808</v>
      </c>
      <c r="H299">
        <v>8.4262999538661596</v>
      </c>
      <c r="I299">
        <v>96</v>
      </c>
      <c r="J299" t="s">
        <v>44</v>
      </c>
      <c r="K299" t="s">
        <v>996</v>
      </c>
      <c r="L299" t="s">
        <v>997</v>
      </c>
      <c r="M299" t="s">
        <v>998</v>
      </c>
      <c r="O299">
        <f>VLOOKUP(A299,language!A:S,19,FALSE)</f>
        <v>13787</v>
      </c>
      <c r="P299" s="3">
        <f t="shared" si="4"/>
        <v>45421.166666666701</v>
      </c>
    </row>
    <row r="300" spans="1:16" x14ac:dyDescent="0.3">
      <c r="A300">
        <v>1895880</v>
      </c>
      <c r="B300" t="s">
        <v>999</v>
      </c>
      <c r="C300">
        <v>1690344000000</v>
      </c>
      <c r="D300" t="b">
        <v>0</v>
      </c>
      <c r="E300">
        <v>330044</v>
      </c>
      <c r="F300">
        <v>59.99</v>
      </c>
      <c r="G300">
        <v>16674689</v>
      </c>
      <c r="H300">
        <v>9.5346299106015895</v>
      </c>
      <c r="I300">
        <v>90</v>
      </c>
      <c r="J300" t="s">
        <v>17</v>
      </c>
      <c r="K300" t="s">
        <v>32</v>
      </c>
      <c r="L300" t="s">
        <v>180</v>
      </c>
      <c r="M300" t="s">
        <v>1000</v>
      </c>
      <c r="O300">
        <f>VLOOKUP(A300,language!A:S,19,FALSE)</f>
        <v>11158</v>
      </c>
      <c r="P300" s="3">
        <f t="shared" si="4"/>
        <v>45133.166666666701</v>
      </c>
    </row>
    <row r="301" spans="1:16" x14ac:dyDescent="0.3">
      <c r="A301">
        <v>1084160</v>
      </c>
      <c r="B301" t="s">
        <v>1001</v>
      </c>
      <c r="C301">
        <v>1689307200000</v>
      </c>
      <c r="D301" t="b">
        <v>0</v>
      </c>
      <c r="E301">
        <v>329437</v>
      </c>
      <c r="F301">
        <v>44.99</v>
      </c>
      <c r="G301">
        <v>10843213</v>
      </c>
      <c r="H301">
        <v>41.832617371728901</v>
      </c>
      <c r="I301">
        <v>90</v>
      </c>
      <c r="J301" t="s">
        <v>21</v>
      </c>
      <c r="K301" t="s">
        <v>892</v>
      </c>
      <c r="L301" t="s">
        <v>1002</v>
      </c>
      <c r="M301" t="s">
        <v>1003</v>
      </c>
      <c r="O301">
        <f>VLOOKUP(A301,language!A:S,19,FALSE)</f>
        <v>11477</v>
      </c>
      <c r="P301" s="3">
        <f t="shared" si="4"/>
        <v>45121.166666666701</v>
      </c>
    </row>
    <row r="302" spans="1:16" x14ac:dyDescent="0.3">
      <c r="A302">
        <v>2322010</v>
      </c>
      <c r="B302" t="s">
        <v>1004</v>
      </c>
      <c r="C302">
        <v>1726704000000</v>
      </c>
      <c r="D302" t="b">
        <v>0</v>
      </c>
      <c r="E302">
        <v>328160</v>
      </c>
      <c r="F302">
        <v>59.99</v>
      </c>
      <c r="G302">
        <v>17717686</v>
      </c>
      <c r="H302">
        <v>19.583734276618198</v>
      </c>
      <c r="I302">
        <v>74</v>
      </c>
      <c r="J302" t="s">
        <v>17</v>
      </c>
      <c r="K302" t="s">
        <v>32</v>
      </c>
      <c r="L302" t="s">
        <v>129</v>
      </c>
      <c r="M302" t="s">
        <v>1005</v>
      </c>
      <c r="O302">
        <f>VLOOKUP(A302,language!A:S,19,FALSE)</f>
        <v>13213</v>
      </c>
      <c r="P302" s="3">
        <f t="shared" si="4"/>
        <v>45554</v>
      </c>
    </row>
    <row r="303" spans="1:16" x14ac:dyDescent="0.3">
      <c r="A303">
        <v>2114740</v>
      </c>
      <c r="B303" t="s">
        <v>1006</v>
      </c>
      <c r="C303">
        <v>1692849600000</v>
      </c>
      <c r="D303" t="b">
        <v>0</v>
      </c>
      <c r="E303">
        <v>316391</v>
      </c>
      <c r="F303">
        <v>39.99</v>
      </c>
      <c r="G303">
        <v>5938865</v>
      </c>
      <c r="H303">
        <v>13.5186892520168</v>
      </c>
      <c r="I303">
        <v>94</v>
      </c>
      <c r="J303" t="s">
        <v>21</v>
      </c>
      <c r="K303" t="s">
        <v>323</v>
      </c>
      <c r="L303" t="s">
        <v>1007</v>
      </c>
      <c r="M303" t="s">
        <v>1008</v>
      </c>
      <c r="O303">
        <f>VLOOKUP(A303,language!A:S,19,FALSE)</f>
        <v>11054</v>
      </c>
      <c r="P303" s="3">
        <f t="shared" si="4"/>
        <v>45162.166666666701</v>
      </c>
    </row>
    <row r="304" spans="1:16" x14ac:dyDescent="0.3">
      <c r="A304">
        <v>1424330</v>
      </c>
      <c r="B304" t="s">
        <v>1009</v>
      </c>
      <c r="C304">
        <v>1611810000000</v>
      </c>
      <c r="D304" t="b">
        <v>0</v>
      </c>
      <c r="E304">
        <v>314096</v>
      </c>
      <c r="F304">
        <v>19.989999999999998</v>
      </c>
      <c r="G304">
        <v>4287012</v>
      </c>
      <c r="H304">
        <v>9.7676114818490394</v>
      </c>
      <c r="I304">
        <v>98</v>
      </c>
      <c r="J304" t="s">
        <v>44</v>
      </c>
      <c r="K304" t="s">
        <v>357</v>
      </c>
      <c r="L304" t="s">
        <v>1010</v>
      </c>
      <c r="M304" t="s">
        <v>1011</v>
      </c>
      <c r="N304">
        <v>1647316800000</v>
      </c>
      <c r="O304">
        <f>VLOOKUP(A304,language!A:S,19,FALSE)</f>
        <v>10634</v>
      </c>
      <c r="P304" s="3">
        <f t="shared" si="4"/>
        <v>44224.208333333299</v>
      </c>
    </row>
    <row r="305" spans="1:16" x14ac:dyDescent="0.3">
      <c r="A305">
        <v>1543030</v>
      </c>
      <c r="B305" t="s">
        <v>1012</v>
      </c>
      <c r="C305">
        <v>1634788800000</v>
      </c>
      <c r="D305" t="b">
        <v>0</v>
      </c>
      <c r="E305">
        <v>308831</v>
      </c>
      <c r="F305">
        <v>29.99</v>
      </c>
      <c r="G305">
        <v>4604993</v>
      </c>
      <c r="H305">
        <v>18.170920877134598</v>
      </c>
      <c r="I305">
        <v>72</v>
      </c>
      <c r="J305" t="s">
        <v>44</v>
      </c>
      <c r="K305" t="s">
        <v>1013</v>
      </c>
      <c r="L305" t="s">
        <v>1014</v>
      </c>
      <c r="M305" t="s">
        <v>1015</v>
      </c>
      <c r="O305">
        <f>VLOOKUP(A305,language!A:S,19,FALSE)</f>
        <v>17787</v>
      </c>
      <c r="P305" s="3">
        <f t="shared" si="4"/>
        <v>44490.166666666701</v>
      </c>
    </row>
    <row r="306" spans="1:16" x14ac:dyDescent="0.3">
      <c r="A306">
        <v>1244090</v>
      </c>
      <c r="B306" t="s">
        <v>1016</v>
      </c>
      <c r="C306">
        <v>1693195200000</v>
      </c>
      <c r="D306" t="b">
        <v>0</v>
      </c>
      <c r="E306">
        <v>307807</v>
      </c>
      <c r="F306">
        <v>34.99</v>
      </c>
      <c r="G306">
        <v>8734856</v>
      </c>
      <c r="H306">
        <v>16.577037518221001</v>
      </c>
      <c r="I306">
        <v>90</v>
      </c>
      <c r="J306" t="s">
        <v>44</v>
      </c>
      <c r="K306" t="s">
        <v>1017</v>
      </c>
      <c r="L306" t="s">
        <v>1017</v>
      </c>
      <c r="M306" t="s">
        <v>1018</v>
      </c>
      <c r="O306">
        <f>VLOOKUP(A306,language!A:S,19,FALSE)</f>
        <v>10698</v>
      </c>
      <c r="P306" s="3">
        <f t="shared" si="4"/>
        <v>45166.166666666701</v>
      </c>
    </row>
    <row r="307" spans="1:16" x14ac:dyDescent="0.3">
      <c r="A307">
        <v>1686940</v>
      </c>
      <c r="B307" t="s">
        <v>1019</v>
      </c>
      <c r="C307">
        <v>1700110800000</v>
      </c>
      <c r="D307" t="b">
        <v>0</v>
      </c>
      <c r="E307">
        <v>304671</v>
      </c>
      <c r="F307">
        <v>9.99</v>
      </c>
      <c r="G307">
        <v>2499280</v>
      </c>
      <c r="H307">
        <v>14.538494481898599</v>
      </c>
      <c r="I307">
        <v>97</v>
      </c>
      <c r="J307" t="s">
        <v>44</v>
      </c>
      <c r="K307" t="s">
        <v>1020</v>
      </c>
      <c r="L307" t="s">
        <v>1021</v>
      </c>
      <c r="M307" t="s">
        <v>1022</v>
      </c>
      <c r="O307">
        <f>VLOOKUP(A307,language!A:S,19,FALSE)</f>
        <v>12518</v>
      </c>
      <c r="P307" s="3">
        <f t="shared" si="4"/>
        <v>45246.208333333299</v>
      </c>
    </row>
    <row r="308" spans="1:16" x14ac:dyDescent="0.3">
      <c r="A308">
        <v>669330</v>
      </c>
      <c r="B308" t="s">
        <v>1023</v>
      </c>
      <c r="C308">
        <v>1683777600000</v>
      </c>
      <c r="D308" t="b">
        <v>0</v>
      </c>
      <c r="E308">
        <v>301239</v>
      </c>
      <c r="F308">
        <v>14.99</v>
      </c>
      <c r="G308">
        <v>3571880</v>
      </c>
      <c r="H308">
        <v>96.410541202720907</v>
      </c>
      <c r="I308">
        <v>84</v>
      </c>
      <c r="J308" t="s">
        <v>44</v>
      </c>
      <c r="K308" t="s">
        <v>1024</v>
      </c>
      <c r="L308" t="s">
        <v>1025</v>
      </c>
      <c r="M308" t="s">
        <v>1026</v>
      </c>
      <c r="N308">
        <v>1727308800000</v>
      </c>
      <c r="O308">
        <f>VLOOKUP(A308,language!A:S,19,FALSE)</f>
        <v>10101</v>
      </c>
      <c r="P308" s="3">
        <f t="shared" si="4"/>
        <v>45057.166666666701</v>
      </c>
    </row>
    <row r="309" spans="1:16" x14ac:dyDescent="0.3">
      <c r="A309">
        <v>2181930</v>
      </c>
      <c r="B309" t="s">
        <v>1027</v>
      </c>
      <c r="C309">
        <v>1676264400000</v>
      </c>
      <c r="D309" t="b">
        <v>0</v>
      </c>
      <c r="E309">
        <v>299871</v>
      </c>
      <c r="F309">
        <v>0.99</v>
      </c>
      <c r="G309">
        <v>101352</v>
      </c>
      <c r="H309">
        <v>2.2004245446312001</v>
      </c>
      <c r="I309">
        <v>95</v>
      </c>
      <c r="J309" t="s">
        <v>44</v>
      </c>
      <c r="K309" t="s">
        <v>1028</v>
      </c>
      <c r="L309" t="s">
        <v>1028</v>
      </c>
      <c r="M309" t="s">
        <v>1029</v>
      </c>
      <c r="O309">
        <f>VLOOKUP(A309,language!A:S,19,FALSE)</f>
        <v>12976</v>
      </c>
      <c r="P309" s="3">
        <f t="shared" si="4"/>
        <v>44970.208333333299</v>
      </c>
    </row>
    <row r="310" spans="1:16" x14ac:dyDescent="0.3">
      <c r="A310">
        <v>1559390</v>
      </c>
      <c r="B310" t="s">
        <v>1030</v>
      </c>
      <c r="C310">
        <v>1637557200000</v>
      </c>
      <c r="D310" t="b">
        <v>0</v>
      </c>
      <c r="E310">
        <v>294745</v>
      </c>
      <c r="F310">
        <v>22.6</v>
      </c>
      <c r="G310">
        <v>2880298</v>
      </c>
      <c r="H310">
        <v>22.530323902106801</v>
      </c>
      <c r="I310">
        <v>90</v>
      </c>
      <c r="J310" t="s">
        <v>44</v>
      </c>
      <c r="K310" t="s">
        <v>1031</v>
      </c>
      <c r="L310" t="s">
        <v>1031</v>
      </c>
      <c r="M310" t="s">
        <v>1032</v>
      </c>
      <c r="O310">
        <f>VLOOKUP(A310,language!A:S,19,FALSE)</f>
        <v>13388</v>
      </c>
      <c r="P310" s="3">
        <f t="shared" si="4"/>
        <v>44522.208333333299</v>
      </c>
    </row>
    <row r="311" spans="1:16" x14ac:dyDescent="0.3">
      <c r="A311">
        <v>2828860</v>
      </c>
      <c r="B311" t="s">
        <v>1033</v>
      </c>
      <c r="C311">
        <v>1727136000000</v>
      </c>
      <c r="D311" t="b">
        <v>1</v>
      </c>
      <c r="E311">
        <v>293470</v>
      </c>
      <c r="F311">
        <v>29.99</v>
      </c>
      <c r="G311">
        <v>7167384</v>
      </c>
      <c r="H311">
        <v>9.6232969337068592</v>
      </c>
      <c r="I311">
        <v>75</v>
      </c>
      <c r="J311" t="s">
        <v>44</v>
      </c>
      <c r="K311" t="s">
        <v>1034</v>
      </c>
      <c r="L311" t="s">
        <v>1034</v>
      </c>
      <c r="M311" t="s">
        <v>1035</v>
      </c>
      <c r="O311">
        <f>VLOOKUP(A311,language!A:S,19,FALSE)</f>
        <v>12618</v>
      </c>
      <c r="P311" s="3">
        <f t="shared" si="4"/>
        <v>45559</v>
      </c>
    </row>
    <row r="312" spans="1:16" x14ac:dyDescent="0.3">
      <c r="A312">
        <v>2296990</v>
      </c>
      <c r="B312" t="s">
        <v>1036</v>
      </c>
      <c r="C312">
        <v>1694664000000</v>
      </c>
      <c r="D312" t="b">
        <v>0</v>
      </c>
      <c r="E312">
        <v>292351</v>
      </c>
      <c r="F312">
        <v>3.99</v>
      </c>
      <c r="G312">
        <v>808367</v>
      </c>
      <c r="H312">
        <v>2.4215638988065602</v>
      </c>
      <c r="I312">
        <v>92</v>
      </c>
      <c r="J312" t="s">
        <v>44</v>
      </c>
      <c r="K312" t="s">
        <v>441</v>
      </c>
      <c r="L312" t="s">
        <v>441</v>
      </c>
      <c r="M312" t="s">
        <v>1037</v>
      </c>
      <c r="O312">
        <f>VLOOKUP(A312,language!A:S,19,FALSE)</f>
        <v>20529</v>
      </c>
      <c r="P312" s="3">
        <f t="shared" si="4"/>
        <v>45183.166666666701</v>
      </c>
    </row>
    <row r="313" spans="1:16" x14ac:dyDescent="0.3">
      <c r="A313">
        <v>1520370</v>
      </c>
      <c r="B313" t="s">
        <v>1038</v>
      </c>
      <c r="C313">
        <v>1639630800000</v>
      </c>
      <c r="D313" t="b">
        <v>1</v>
      </c>
      <c r="E313">
        <v>291916</v>
      </c>
      <c r="F313">
        <v>15.99</v>
      </c>
      <c r="G313">
        <v>3563279</v>
      </c>
      <c r="H313">
        <v>27.918152181429999</v>
      </c>
      <c r="I313">
        <v>98</v>
      </c>
      <c r="J313" t="s">
        <v>44</v>
      </c>
      <c r="K313" t="s">
        <v>1039</v>
      </c>
      <c r="L313" t="s">
        <v>1039</v>
      </c>
      <c r="M313" t="s">
        <v>1040</v>
      </c>
      <c r="O313">
        <f>VLOOKUP(A313,language!A:S,19,FALSE)</f>
        <v>11824</v>
      </c>
      <c r="P313" s="3">
        <f t="shared" si="4"/>
        <v>44546.208333333299</v>
      </c>
    </row>
    <row r="314" spans="1:16" x14ac:dyDescent="0.3">
      <c r="A314">
        <v>1113120</v>
      </c>
      <c r="B314" t="s">
        <v>1041</v>
      </c>
      <c r="C314">
        <v>1670389200000</v>
      </c>
      <c r="D314" t="b">
        <v>0</v>
      </c>
      <c r="E314">
        <v>291901</v>
      </c>
      <c r="F314">
        <v>34.99</v>
      </c>
      <c r="G314">
        <v>7808520</v>
      </c>
      <c r="H314">
        <v>21.852954431690499</v>
      </c>
      <c r="I314">
        <v>77</v>
      </c>
      <c r="J314" t="s">
        <v>44</v>
      </c>
      <c r="K314" t="s">
        <v>1042</v>
      </c>
      <c r="L314" t="s">
        <v>1043</v>
      </c>
      <c r="M314" t="s">
        <v>1044</v>
      </c>
      <c r="O314">
        <f>VLOOKUP(A314,language!A:S,19,FALSE)</f>
        <v>14522</v>
      </c>
      <c r="P314" s="3">
        <f t="shared" si="4"/>
        <v>44902.208333333299</v>
      </c>
    </row>
    <row r="315" spans="1:16" x14ac:dyDescent="0.3">
      <c r="A315">
        <v>1421250</v>
      </c>
      <c r="B315" t="s">
        <v>1045</v>
      </c>
      <c r="C315">
        <v>1618545600000</v>
      </c>
      <c r="D315" t="b">
        <v>1</v>
      </c>
      <c r="E315">
        <v>290226</v>
      </c>
      <c r="F315">
        <v>12.99</v>
      </c>
      <c r="G315">
        <v>2246476</v>
      </c>
      <c r="H315">
        <v>7.6683037403959604</v>
      </c>
      <c r="I315">
        <v>97</v>
      </c>
      <c r="J315" t="s">
        <v>44</v>
      </c>
      <c r="K315" t="s">
        <v>1046</v>
      </c>
      <c r="L315" t="s">
        <v>1046</v>
      </c>
      <c r="M315" t="s">
        <v>1047</v>
      </c>
      <c r="O315">
        <f>VLOOKUP(A315,language!A:S,19,FALSE)</f>
        <v>18642</v>
      </c>
      <c r="P315" s="3">
        <f t="shared" si="4"/>
        <v>44302.166666666701</v>
      </c>
    </row>
    <row r="316" spans="1:16" x14ac:dyDescent="0.3">
      <c r="A316">
        <v>875210</v>
      </c>
      <c r="B316" t="s">
        <v>1048</v>
      </c>
      <c r="C316">
        <v>1610427600000</v>
      </c>
      <c r="D316" t="b">
        <v>0</v>
      </c>
      <c r="E316">
        <v>280252</v>
      </c>
      <c r="F316">
        <v>29.99</v>
      </c>
      <c r="G316">
        <v>5336398</v>
      </c>
      <c r="H316">
        <v>36.336384850732898</v>
      </c>
      <c r="I316">
        <v>0</v>
      </c>
      <c r="J316" t="s">
        <v>44</v>
      </c>
      <c r="K316" t="s">
        <v>1049</v>
      </c>
      <c r="L316" t="s">
        <v>1049</v>
      </c>
      <c r="M316" t="s">
        <v>1050</v>
      </c>
      <c r="O316">
        <f>VLOOKUP(A316,language!A:S,19,FALSE)</f>
        <v>14312</v>
      </c>
      <c r="P316" s="3">
        <f t="shared" si="4"/>
        <v>44208.208333333299</v>
      </c>
    </row>
    <row r="317" spans="1:16" x14ac:dyDescent="0.3">
      <c r="A317">
        <v>1887840</v>
      </c>
      <c r="B317" t="s">
        <v>1051</v>
      </c>
      <c r="C317">
        <v>1714017600000</v>
      </c>
      <c r="D317" t="b">
        <v>0</v>
      </c>
      <c r="E317">
        <v>274268</v>
      </c>
      <c r="F317">
        <v>29.99</v>
      </c>
      <c r="G317">
        <v>5929246</v>
      </c>
      <c r="H317">
        <v>10.539374882103299</v>
      </c>
      <c r="I317">
        <v>95</v>
      </c>
      <c r="J317" t="s">
        <v>44</v>
      </c>
      <c r="K317" t="s">
        <v>1052</v>
      </c>
      <c r="L317" t="s">
        <v>1052</v>
      </c>
      <c r="M317" t="s">
        <v>1053</v>
      </c>
      <c r="O317">
        <f>VLOOKUP(A317,language!A:S,19,FALSE)</f>
        <v>11610</v>
      </c>
      <c r="P317" s="3">
        <f t="shared" si="4"/>
        <v>45407.166666666701</v>
      </c>
    </row>
    <row r="318" spans="1:16" x14ac:dyDescent="0.3">
      <c r="A318">
        <v>1809540</v>
      </c>
      <c r="B318" t="s">
        <v>1054</v>
      </c>
      <c r="C318">
        <v>1716868800000</v>
      </c>
      <c r="D318" t="b">
        <v>0</v>
      </c>
      <c r="E318">
        <v>268344</v>
      </c>
      <c r="F318">
        <v>29.99</v>
      </c>
      <c r="G318">
        <v>6895042</v>
      </c>
      <c r="H318">
        <v>17.102723961102701</v>
      </c>
      <c r="I318">
        <v>96</v>
      </c>
      <c r="J318" t="s">
        <v>44</v>
      </c>
      <c r="K318" t="s">
        <v>1055</v>
      </c>
      <c r="L318" t="s">
        <v>1055</v>
      </c>
      <c r="M318" t="s">
        <v>1056</v>
      </c>
      <c r="O318">
        <f>VLOOKUP(A318,language!A:S,19,FALSE)</f>
        <v>13841</v>
      </c>
      <c r="P318" s="3">
        <f t="shared" si="4"/>
        <v>45440.166666666701</v>
      </c>
    </row>
    <row r="319" spans="1:16" x14ac:dyDescent="0.3">
      <c r="A319">
        <v>2291760</v>
      </c>
      <c r="B319" t="s">
        <v>1057</v>
      </c>
      <c r="C319">
        <v>1680235200000</v>
      </c>
      <c r="D319" t="b">
        <v>0</v>
      </c>
      <c r="E319">
        <v>267391</v>
      </c>
      <c r="F319">
        <v>5.99</v>
      </c>
      <c r="G319">
        <v>1461336</v>
      </c>
      <c r="H319">
        <v>11.599866616651701</v>
      </c>
      <c r="I319">
        <v>99</v>
      </c>
      <c r="J319" t="s">
        <v>44</v>
      </c>
      <c r="K319" t="s">
        <v>1058</v>
      </c>
      <c r="L319" t="s">
        <v>1058</v>
      </c>
      <c r="M319" t="s">
        <v>1059</v>
      </c>
      <c r="O319">
        <f>VLOOKUP(A319,language!A:S,19,FALSE)</f>
        <v>9437</v>
      </c>
      <c r="P319" s="3">
        <f t="shared" si="4"/>
        <v>45016.166666666701</v>
      </c>
    </row>
    <row r="320" spans="1:16" x14ac:dyDescent="0.3">
      <c r="A320">
        <v>1681430</v>
      </c>
      <c r="B320" t="s">
        <v>1060</v>
      </c>
      <c r="C320">
        <v>1698897600000</v>
      </c>
      <c r="D320" t="b">
        <v>0</v>
      </c>
      <c r="E320">
        <v>265123</v>
      </c>
      <c r="F320">
        <v>49.99</v>
      </c>
      <c r="G320">
        <v>8807424</v>
      </c>
      <c r="H320">
        <v>9.6187217683575295</v>
      </c>
      <c r="I320">
        <v>92</v>
      </c>
      <c r="J320" t="s">
        <v>21</v>
      </c>
      <c r="K320" t="s">
        <v>813</v>
      </c>
      <c r="L320" t="s">
        <v>1061</v>
      </c>
      <c r="M320" t="s">
        <v>1062</v>
      </c>
      <c r="O320">
        <f>VLOOKUP(A320,language!A:S,19,FALSE)</f>
        <v>14487</v>
      </c>
      <c r="P320" s="3">
        <f t="shared" si="4"/>
        <v>45232.166666666701</v>
      </c>
    </row>
    <row r="321" spans="1:16" x14ac:dyDescent="0.3">
      <c r="A321">
        <v>1746030</v>
      </c>
      <c r="B321" t="s">
        <v>1063</v>
      </c>
      <c r="C321">
        <v>1706590800000</v>
      </c>
      <c r="D321" t="b">
        <v>0</v>
      </c>
      <c r="E321">
        <v>264763</v>
      </c>
      <c r="F321">
        <v>14.99</v>
      </c>
      <c r="G321">
        <v>2533578</v>
      </c>
      <c r="H321">
        <v>9.1562891028212796</v>
      </c>
      <c r="I321">
        <v>98</v>
      </c>
      <c r="J321" t="s">
        <v>44</v>
      </c>
      <c r="K321" t="s">
        <v>1064</v>
      </c>
      <c r="L321" t="s">
        <v>1065</v>
      </c>
      <c r="M321" t="s">
        <v>1066</v>
      </c>
      <c r="O321">
        <f>VLOOKUP(A321,language!A:S,19,FALSE)</f>
        <v>13486</v>
      </c>
      <c r="P321" s="3">
        <f t="shared" si="4"/>
        <v>45321.208333333299</v>
      </c>
    </row>
    <row r="322" spans="1:16" x14ac:dyDescent="0.3">
      <c r="A322">
        <v>1372280</v>
      </c>
      <c r="B322" t="s">
        <v>1067</v>
      </c>
      <c r="C322">
        <v>1632888000000</v>
      </c>
      <c r="D322" t="b">
        <v>0</v>
      </c>
      <c r="E322">
        <v>262452</v>
      </c>
      <c r="F322">
        <v>49.99</v>
      </c>
      <c r="G322">
        <v>7311389</v>
      </c>
      <c r="H322">
        <v>20.168430444909198</v>
      </c>
      <c r="I322">
        <v>88</v>
      </c>
      <c r="J322" t="s">
        <v>44</v>
      </c>
      <c r="K322" t="s">
        <v>1068</v>
      </c>
      <c r="L322" t="s">
        <v>1069</v>
      </c>
      <c r="M322" t="s">
        <v>1070</v>
      </c>
      <c r="O322">
        <f>VLOOKUP(A322,language!A:S,19,FALSE)</f>
        <v>9184</v>
      </c>
      <c r="P322" s="3">
        <f t="shared" si="4"/>
        <v>44468.166666666701</v>
      </c>
    </row>
    <row r="323" spans="1:16" x14ac:dyDescent="0.3">
      <c r="A323">
        <v>2124490</v>
      </c>
      <c r="B323" t="s">
        <v>1071</v>
      </c>
      <c r="C323">
        <v>1728259200000</v>
      </c>
      <c r="D323" t="b">
        <v>0</v>
      </c>
      <c r="E323">
        <v>261236</v>
      </c>
      <c r="F323">
        <v>69.989999999999995</v>
      </c>
      <c r="G323">
        <v>16455516</v>
      </c>
      <c r="H323">
        <v>7.9852286276576097</v>
      </c>
      <c r="I323">
        <v>95</v>
      </c>
      <c r="J323" t="s">
        <v>21</v>
      </c>
      <c r="K323" t="s">
        <v>1072</v>
      </c>
      <c r="L323" t="s">
        <v>1073</v>
      </c>
      <c r="M323" t="s">
        <v>1074</v>
      </c>
      <c r="O323">
        <f>VLOOKUP(A323,language!A:S,19,FALSE)</f>
        <v>15746</v>
      </c>
      <c r="P323" s="3">
        <f t="shared" ref="P323:P386" si="5">(C323/1000)/86400+DATE(1970,1,1)</f>
        <v>45572</v>
      </c>
    </row>
    <row r="324" spans="1:16" x14ac:dyDescent="0.3">
      <c r="A324">
        <v>1674170</v>
      </c>
      <c r="B324" t="s">
        <v>1075</v>
      </c>
      <c r="C324">
        <v>1629950400000</v>
      </c>
      <c r="D324" t="b">
        <v>1</v>
      </c>
      <c r="E324">
        <v>259139</v>
      </c>
      <c r="F324">
        <v>19.989999999999998</v>
      </c>
      <c r="G324">
        <v>4169992</v>
      </c>
      <c r="H324">
        <v>22.747338807249999</v>
      </c>
      <c r="I324">
        <v>93</v>
      </c>
      <c r="J324" t="s">
        <v>44</v>
      </c>
      <c r="K324" t="s">
        <v>1076</v>
      </c>
      <c r="L324" t="s">
        <v>1076</v>
      </c>
      <c r="M324" t="s">
        <v>1077</v>
      </c>
      <c r="O324">
        <f>VLOOKUP(A324,language!A:S,19,FALSE)</f>
        <v>9270</v>
      </c>
      <c r="P324" s="3">
        <f t="shared" si="5"/>
        <v>44434.166666666701</v>
      </c>
    </row>
    <row r="325" spans="1:16" x14ac:dyDescent="0.3">
      <c r="A325">
        <v>835960</v>
      </c>
      <c r="B325" t="s">
        <v>1078</v>
      </c>
      <c r="C325">
        <v>1698897600000</v>
      </c>
      <c r="D325" t="b">
        <v>0</v>
      </c>
      <c r="E325">
        <v>251373</v>
      </c>
      <c r="F325">
        <v>29.99</v>
      </c>
      <c r="G325">
        <v>5405989</v>
      </c>
      <c r="H325">
        <v>19.271007285208199</v>
      </c>
      <c r="I325">
        <v>96</v>
      </c>
      <c r="J325" t="s">
        <v>21</v>
      </c>
      <c r="K325" t="s">
        <v>100</v>
      </c>
      <c r="L325" t="s">
        <v>1079</v>
      </c>
      <c r="M325" t="s">
        <v>1080</v>
      </c>
      <c r="O325">
        <f>VLOOKUP(A325,language!A:S,19,FALSE)</f>
        <v>10278</v>
      </c>
      <c r="P325" s="3">
        <f t="shared" si="5"/>
        <v>45232.166666666701</v>
      </c>
    </row>
    <row r="326" spans="1:16" x14ac:dyDescent="0.3">
      <c r="A326">
        <v>1202130</v>
      </c>
      <c r="B326" t="s">
        <v>1081</v>
      </c>
      <c r="C326">
        <v>1655352000000</v>
      </c>
      <c r="D326" t="b">
        <v>0</v>
      </c>
      <c r="E326">
        <v>249443</v>
      </c>
      <c r="F326">
        <v>29.99</v>
      </c>
      <c r="G326">
        <v>5136492</v>
      </c>
      <c r="H326">
        <v>11.9502633604877</v>
      </c>
      <c r="I326">
        <v>88</v>
      </c>
      <c r="J326" t="s">
        <v>21</v>
      </c>
      <c r="K326" t="s">
        <v>1082</v>
      </c>
      <c r="L326" t="s">
        <v>1083</v>
      </c>
      <c r="M326" t="s">
        <v>1084</v>
      </c>
      <c r="O326">
        <f>VLOOKUP(A326,language!A:S,19,FALSE)</f>
        <v>9819</v>
      </c>
      <c r="P326" s="3">
        <f t="shared" si="5"/>
        <v>44728.166666666701</v>
      </c>
    </row>
    <row r="327" spans="1:16" x14ac:dyDescent="0.3">
      <c r="A327">
        <v>2365810</v>
      </c>
      <c r="B327" t="s">
        <v>1085</v>
      </c>
      <c r="C327">
        <v>1690516800000</v>
      </c>
      <c r="D327" t="b">
        <v>0</v>
      </c>
      <c r="E327">
        <v>243359</v>
      </c>
      <c r="F327">
        <v>5.99</v>
      </c>
      <c r="G327">
        <v>1335428</v>
      </c>
      <c r="H327">
        <v>5.1958097196862001</v>
      </c>
      <c r="I327">
        <v>97</v>
      </c>
      <c r="J327" t="s">
        <v>44</v>
      </c>
      <c r="K327" t="s">
        <v>1086</v>
      </c>
      <c r="L327" t="s">
        <v>1086</v>
      </c>
      <c r="M327" t="s">
        <v>1087</v>
      </c>
      <c r="O327">
        <f>VLOOKUP(A327,language!A:S,19,FALSE)</f>
        <v>11750</v>
      </c>
      <c r="P327" s="3">
        <f t="shared" si="5"/>
        <v>45135.166666666701</v>
      </c>
    </row>
    <row r="328" spans="1:16" x14ac:dyDescent="0.3">
      <c r="A328">
        <v>1566690</v>
      </c>
      <c r="B328" t="s">
        <v>1088</v>
      </c>
      <c r="C328">
        <v>1711425600000</v>
      </c>
      <c r="D328" t="b">
        <v>0</v>
      </c>
      <c r="E328">
        <v>236841</v>
      </c>
      <c r="F328">
        <v>24.99</v>
      </c>
      <c r="G328">
        <v>4496886</v>
      </c>
      <c r="H328">
        <v>40.292696667592203</v>
      </c>
      <c r="I328">
        <v>0</v>
      </c>
      <c r="J328" t="s">
        <v>21</v>
      </c>
      <c r="K328" t="s">
        <v>1089</v>
      </c>
      <c r="L328" t="s">
        <v>1090</v>
      </c>
      <c r="M328" t="s">
        <v>1091</v>
      </c>
      <c r="O328">
        <f>VLOOKUP(A328,language!A:S,19,FALSE)</f>
        <v>11859</v>
      </c>
      <c r="P328" s="3">
        <f t="shared" si="5"/>
        <v>45377.166666666701</v>
      </c>
    </row>
    <row r="329" spans="1:16" x14ac:dyDescent="0.3">
      <c r="A329">
        <v>2075070</v>
      </c>
      <c r="B329" t="s">
        <v>1092</v>
      </c>
      <c r="C329">
        <v>1704776400000</v>
      </c>
      <c r="D329" t="b">
        <v>0</v>
      </c>
      <c r="E329">
        <v>235918</v>
      </c>
      <c r="F329">
        <v>5.99</v>
      </c>
      <c r="G329">
        <v>1210054</v>
      </c>
      <c r="H329">
        <v>3.3400561177799299</v>
      </c>
      <c r="I329">
        <v>93</v>
      </c>
      <c r="J329" t="s">
        <v>44</v>
      </c>
      <c r="K329" t="s">
        <v>1093</v>
      </c>
      <c r="L329" t="s">
        <v>1093</v>
      </c>
      <c r="M329" t="s">
        <v>1094</v>
      </c>
      <c r="O329">
        <f>VLOOKUP(A329,language!A:S,19,FALSE)</f>
        <v>9609</v>
      </c>
      <c r="P329" s="3">
        <f t="shared" si="5"/>
        <v>45300.208333333299</v>
      </c>
    </row>
    <row r="330" spans="1:16" x14ac:dyDescent="0.3">
      <c r="A330">
        <v>607080</v>
      </c>
      <c r="B330" t="s">
        <v>1095</v>
      </c>
      <c r="C330">
        <v>1629777600000</v>
      </c>
      <c r="D330" t="b">
        <v>0</v>
      </c>
      <c r="E330">
        <v>234672</v>
      </c>
      <c r="F330">
        <v>59.99</v>
      </c>
      <c r="G330">
        <v>5842504</v>
      </c>
      <c r="H330">
        <v>18.894976699846602</v>
      </c>
      <c r="I330">
        <v>97</v>
      </c>
      <c r="J330" t="s">
        <v>17</v>
      </c>
      <c r="K330" t="s">
        <v>52</v>
      </c>
      <c r="L330" t="s">
        <v>1096</v>
      </c>
      <c r="M330" t="s">
        <v>1097</v>
      </c>
      <c r="O330">
        <f>VLOOKUP(A330,language!A:S,19,FALSE)</f>
        <v>11229</v>
      </c>
      <c r="P330" s="3">
        <f t="shared" si="5"/>
        <v>44432.166666666701</v>
      </c>
    </row>
    <row r="331" spans="1:16" x14ac:dyDescent="0.3">
      <c r="A331">
        <v>1766740</v>
      </c>
      <c r="B331" t="s">
        <v>1098</v>
      </c>
      <c r="C331">
        <v>1670562000000</v>
      </c>
      <c r="D331" t="b">
        <v>0</v>
      </c>
      <c r="E331">
        <v>231539</v>
      </c>
      <c r="F331">
        <v>19.989999999999998</v>
      </c>
      <c r="G331">
        <v>3378861</v>
      </c>
      <c r="H331">
        <v>3.7252128518304901</v>
      </c>
      <c r="I331">
        <v>92</v>
      </c>
      <c r="J331" t="s">
        <v>44</v>
      </c>
      <c r="K331" t="s">
        <v>1099</v>
      </c>
      <c r="L331" t="s">
        <v>1099</v>
      </c>
      <c r="M331" t="s">
        <v>1100</v>
      </c>
      <c r="O331">
        <f>VLOOKUP(A331,language!A:S,19,FALSE)</f>
        <v>14371</v>
      </c>
      <c r="P331" s="3">
        <f t="shared" si="5"/>
        <v>44904.208333333299</v>
      </c>
    </row>
    <row r="332" spans="1:16" x14ac:dyDescent="0.3">
      <c r="A332">
        <v>936790</v>
      </c>
      <c r="B332" t="s">
        <v>1101</v>
      </c>
      <c r="C332">
        <v>1631160000000</v>
      </c>
      <c r="D332" t="b">
        <v>0</v>
      </c>
      <c r="E332">
        <v>227846</v>
      </c>
      <c r="F332">
        <v>59.99</v>
      </c>
      <c r="G332">
        <v>6924411</v>
      </c>
      <c r="H332">
        <v>11.812754864305701</v>
      </c>
      <c r="I332">
        <v>90</v>
      </c>
      <c r="J332" t="s">
        <v>21</v>
      </c>
      <c r="K332" t="s">
        <v>284</v>
      </c>
      <c r="L332" t="s">
        <v>1102</v>
      </c>
      <c r="M332" t="s">
        <v>1103</v>
      </c>
      <c r="O332">
        <f>VLOOKUP(A332,language!A:S,19,FALSE)</f>
        <v>14285</v>
      </c>
      <c r="P332" s="3">
        <f t="shared" si="5"/>
        <v>44448.166666666701</v>
      </c>
    </row>
    <row r="333" spans="1:16" x14ac:dyDescent="0.3">
      <c r="A333">
        <v>2285150</v>
      </c>
      <c r="B333" t="s">
        <v>1104</v>
      </c>
      <c r="C333">
        <v>1696996800000</v>
      </c>
      <c r="D333" t="b">
        <v>1</v>
      </c>
      <c r="E333">
        <v>227306</v>
      </c>
      <c r="F333">
        <v>19.989999999999998</v>
      </c>
      <c r="G333">
        <v>3528419</v>
      </c>
      <c r="H333">
        <v>85.530309889162595</v>
      </c>
      <c r="I333">
        <v>69</v>
      </c>
      <c r="J333" t="s">
        <v>44</v>
      </c>
      <c r="K333" t="s">
        <v>1105</v>
      </c>
      <c r="L333" t="s">
        <v>1105</v>
      </c>
      <c r="M333" t="s">
        <v>1106</v>
      </c>
      <c r="O333">
        <f>VLOOKUP(A333,language!A:S,19,FALSE)</f>
        <v>8931</v>
      </c>
      <c r="P333" s="3">
        <f t="shared" si="5"/>
        <v>45210.166666666701</v>
      </c>
    </row>
    <row r="334" spans="1:16" x14ac:dyDescent="0.3">
      <c r="A334">
        <v>698670</v>
      </c>
      <c r="B334" t="s">
        <v>1107</v>
      </c>
      <c r="C334">
        <v>1665720000000</v>
      </c>
      <c r="D334" t="b">
        <v>0</v>
      </c>
      <c r="E334">
        <v>221436</v>
      </c>
      <c r="F334">
        <v>39.99</v>
      </c>
      <c r="G334">
        <v>3923183</v>
      </c>
      <c r="H334">
        <v>4.3248710063174096</v>
      </c>
      <c r="I334">
        <v>77</v>
      </c>
      <c r="J334" t="s">
        <v>44</v>
      </c>
      <c r="K334" t="s">
        <v>852</v>
      </c>
      <c r="L334" t="s">
        <v>1108</v>
      </c>
      <c r="M334" t="s">
        <v>1109</v>
      </c>
      <c r="O334">
        <f>VLOOKUP(A334,language!A:S,19,FALSE)</f>
        <v>13963</v>
      </c>
      <c r="P334" s="3">
        <f t="shared" si="5"/>
        <v>44848.166666666701</v>
      </c>
    </row>
    <row r="335" spans="1:16" x14ac:dyDescent="0.3">
      <c r="A335">
        <v>1353230</v>
      </c>
      <c r="B335" t="s">
        <v>1110</v>
      </c>
      <c r="C335">
        <v>1692331200000</v>
      </c>
      <c r="D335" t="b">
        <v>0</v>
      </c>
      <c r="E335">
        <v>209706</v>
      </c>
      <c r="F335">
        <v>39.99</v>
      </c>
      <c r="G335">
        <v>7286015</v>
      </c>
      <c r="H335">
        <v>13.5221084393465</v>
      </c>
      <c r="I335">
        <v>98</v>
      </c>
      <c r="J335" t="s">
        <v>44</v>
      </c>
      <c r="K335" t="s">
        <v>1111</v>
      </c>
      <c r="L335" t="s">
        <v>1111</v>
      </c>
      <c r="M335" t="s">
        <v>1112</v>
      </c>
      <c r="O335">
        <f>VLOOKUP(A335,language!A:S,19,FALSE)</f>
        <v>11361</v>
      </c>
      <c r="P335" s="3">
        <f t="shared" si="5"/>
        <v>45156.166666666701</v>
      </c>
    </row>
    <row r="336" spans="1:16" x14ac:dyDescent="0.3">
      <c r="A336">
        <v>315210</v>
      </c>
      <c r="B336" t="s">
        <v>1113</v>
      </c>
      <c r="C336">
        <v>1706850000000</v>
      </c>
      <c r="D336" t="b">
        <v>0</v>
      </c>
      <c r="E336">
        <v>199653</v>
      </c>
      <c r="F336">
        <v>69.989999999999995</v>
      </c>
      <c r="G336">
        <v>10048497</v>
      </c>
      <c r="H336">
        <v>13.6500362851269</v>
      </c>
      <c r="I336">
        <v>71</v>
      </c>
      <c r="J336" t="s">
        <v>17</v>
      </c>
      <c r="K336" t="s">
        <v>64</v>
      </c>
      <c r="L336" t="s">
        <v>1114</v>
      </c>
      <c r="M336" t="s">
        <v>1115</v>
      </c>
      <c r="O336">
        <f>VLOOKUP(A336,language!A:S,19,FALSE)</f>
        <v>9803</v>
      </c>
      <c r="P336" s="3">
        <f t="shared" si="5"/>
        <v>45324.208333333299</v>
      </c>
    </row>
    <row r="337" spans="1:16" x14ac:dyDescent="0.3">
      <c r="A337">
        <v>1504570</v>
      </c>
      <c r="B337" t="s">
        <v>1116</v>
      </c>
      <c r="C337">
        <v>1649908800000</v>
      </c>
      <c r="D337" t="b">
        <v>0</v>
      </c>
      <c r="E337">
        <v>198795</v>
      </c>
      <c r="F337">
        <v>19.989999999999998</v>
      </c>
      <c r="G337">
        <v>2393257</v>
      </c>
      <c r="H337">
        <v>59.143846975649403</v>
      </c>
      <c r="I337">
        <v>37</v>
      </c>
      <c r="J337" t="s">
        <v>44</v>
      </c>
      <c r="K337" t="s">
        <v>1117</v>
      </c>
      <c r="L337" t="s">
        <v>1117</v>
      </c>
      <c r="M337" t="s">
        <v>1118</v>
      </c>
      <c r="N337">
        <v>1713326400000</v>
      </c>
      <c r="O337">
        <f>VLOOKUP(A337,language!A:S,19,FALSE)</f>
        <v>13575</v>
      </c>
      <c r="P337" s="3">
        <f t="shared" si="5"/>
        <v>44665.166666666701</v>
      </c>
    </row>
    <row r="338" spans="1:16" x14ac:dyDescent="0.3">
      <c r="A338">
        <v>488860</v>
      </c>
      <c r="B338" t="s">
        <v>1119</v>
      </c>
      <c r="C338">
        <v>1632888000000</v>
      </c>
      <c r="D338" t="b">
        <v>0</v>
      </c>
      <c r="E338">
        <v>185429</v>
      </c>
      <c r="F338">
        <v>24.99</v>
      </c>
      <c r="G338">
        <v>3458212</v>
      </c>
      <c r="H338">
        <v>30.876432927623</v>
      </c>
      <c r="I338">
        <v>97</v>
      </c>
      <c r="J338" t="s">
        <v>44</v>
      </c>
      <c r="K338" t="s">
        <v>1120</v>
      </c>
      <c r="L338" t="s">
        <v>1120</v>
      </c>
      <c r="M338" t="s">
        <v>1121</v>
      </c>
      <c r="O338">
        <f>VLOOKUP(A338,language!A:S,19,FALSE)</f>
        <v>14696</v>
      </c>
      <c r="P338" s="3">
        <f t="shared" si="5"/>
        <v>44468.166666666701</v>
      </c>
    </row>
    <row r="339" spans="1:16" x14ac:dyDescent="0.3">
      <c r="A339">
        <v>1938010</v>
      </c>
      <c r="B339" t="s">
        <v>1122</v>
      </c>
      <c r="C339">
        <v>1676523600000</v>
      </c>
      <c r="D339" t="b">
        <v>0</v>
      </c>
      <c r="E339">
        <v>156021</v>
      </c>
      <c r="F339">
        <v>69.989999999999995</v>
      </c>
      <c r="G339">
        <v>8541716</v>
      </c>
      <c r="H339">
        <v>37.028784335025897</v>
      </c>
      <c r="I339">
        <v>47</v>
      </c>
      <c r="J339" t="s">
        <v>17</v>
      </c>
      <c r="K339" t="s">
        <v>48</v>
      </c>
      <c r="L339" t="s">
        <v>478</v>
      </c>
      <c r="M339" t="s">
        <v>1123</v>
      </c>
      <c r="O339">
        <f>VLOOKUP(A339,language!A:S,19,FALSE)</f>
        <v>11536</v>
      </c>
      <c r="P339" s="3">
        <f t="shared" si="5"/>
        <v>44973.208333333299</v>
      </c>
    </row>
    <row r="340" spans="1:16" x14ac:dyDescent="0.3">
      <c r="A340">
        <v>2340650</v>
      </c>
      <c r="B340" t="s">
        <v>1124</v>
      </c>
      <c r="C340">
        <v>1706763600000</v>
      </c>
      <c r="D340" t="b">
        <v>0</v>
      </c>
      <c r="E340">
        <v>152196</v>
      </c>
      <c r="F340">
        <v>29.99</v>
      </c>
      <c r="G340">
        <v>2947207</v>
      </c>
      <c r="H340">
        <v>22.7594529412154</v>
      </c>
      <c r="I340">
        <v>59</v>
      </c>
      <c r="J340" t="s">
        <v>44</v>
      </c>
      <c r="K340" t="s">
        <v>1125</v>
      </c>
      <c r="L340" t="s">
        <v>1126</v>
      </c>
      <c r="M340" t="s">
        <v>1127</v>
      </c>
      <c r="O340">
        <f>VLOOKUP(A340,language!A:S,19,FALSE)</f>
        <v>8526</v>
      </c>
      <c r="P340" s="3">
        <f t="shared" si="5"/>
        <v>45323.208333333299</v>
      </c>
    </row>
    <row r="341" spans="1:16" x14ac:dyDescent="0.3">
      <c r="A341">
        <v>2027330</v>
      </c>
      <c r="B341" t="s">
        <v>1128</v>
      </c>
      <c r="C341">
        <v>1689912000000</v>
      </c>
      <c r="D341" t="b">
        <v>0</v>
      </c>
      <c r="E341">
        <v>151658</v>
      </c>
      <c r="F341">
        <v>7.99</v>
      </c>
      <c r="G341">
        <v>783403</v>
      </c>
      <c r="H341">
        <v>26.6509808266599</v>
      </c>
      <c r="I341">
        <v>94</v>
      </c>
      <c r="J341" t="s">
        <v>44</v>
      </c>
      <c r="K341" t="s">
        <v>1129</v>
      </c>
      <c r="L341" t="s">
        <v>1130</v>
      </c>
      <c r="M341" t="s">
        <v>1131</v>
      </c>
      <c r="O341">
        <f>VLOOKUP(A341,language!A:S,19,FALSE)</f>
        <v>9583</v>
      </c>
      <c r="P341" s="3">
        <f t="shared" si="5"/>
        <v>45128.166666666701</v>
      </c>
    </row>
    <row r="342" spans="1:16" x14ac:dyDescent="0.3">
      <c r="A342">
        <v>1063660</v>
      </c>
      <c r="B342" t="s">
        <v>1132</v>
      </c>
      <c r="C342">
        <v>1668488400000</v>
      </c>
      <c r="D342" t="b">
        <v>0</v>
      </c>
      <c r="E342">
        <v>151054</v>
      </c>
      <c r="F342">
        <v>29.99</v>
      </c>
      <c r="G342">
        <v>2167206</v>
      </c>
      <c r="H342">
        <v>7.7126838074463198</v>
      </c>
      <c r="I342">
        <v>93</v>
      </c>
      <c r="J342" t="s">
        <v>44</v>
      </c>
      <c r="K342" t="s">
        <v>1133</v>
      </c>
      <c r="L342" t="s">
        <v>1133</v>
      </c>
      <c r="M342" t="s">
        <v>1134</v>
      </c>
      <c r="O342">
        <f>VLOOKUP(A342,language!A:S,19,FALSE)</f>
        <v>11154</v>
      </c>
      <c r="P342" s="3">
        <f t="shared" si="5"/>
        <v>44880.208333333299</v>
      </c>
    </row>
    <row r="343" spans="1:16" x14ac:dyDescent="0.3">
      <c r="A343">
        <v>1170950</v>
      </c>
      <c r="B343" t="s">
        <v>1135</v>
      </c>
      <c r="C343">
        <v>1637643600000</v>
      </c>
      <c r="D343" t="b">
        <v>0</v>
      </c>
      <c r="E343">
        <v>141343</v>
      </c>
      <c r="F343">
        <v>39.99</v>
      </c>
      <c r="G343">
        <v>4139320</v>
      </c>
      <c r="H343">
        <v>218.72806106366701</v>
      </c>
      <c r="I343">
        <v>60</v>
      </c>
      <c r="J343" t="s">
        <v>44</v>
      </c>
      <c r="K343" t="s">
        <v>1136</v>
      </c>
      <c r="L343" t="s">
        <v>1136</v>
      </c>
      <c r="M343" t="s">
        <v>1137</v>
      </c>
      <c r="N343">
        <v>1643086800000</v>
      </c>
      <c r="O343">
        <f>VLOOKUP(A343,language!A:S,19,FALSE)</f>
        <v>12064</v>
      </c>
      <c r="P343" s="3">
        <f t="shared" si="5"/>
        <v>44523.208333333299</v>
      </c>
    </row>
    <row r="344" spans="1:16" x14ac:dyDescent="0.3">
      <c r="A344">
        <v>3070070</v>
      </c>
      <c r="B344" t="s">
        <v>1138</v>
      </c>
      <c r="C344">
        <v>1726358400000</v>
      </c>
      <c r="D344" t="b">
        <v>1</v>
      </c>
      <c r="E344">
        <v>0</v>
      </c>
      <c r="F344">
        <v>12.99</v>
      </c>
      <c r="G344">
        <v>0</v>
      </c>
      <c r="H344">
        <v>25.5207089729956</v>
      </c>
      <c r="I344">
        <v>0</v>
      </c>
      <c r="J344" t="s">
        <v>1139</v>
      </c>
      <c r="K344" t="s">
        <v>1140</v>
      </c>
      <c r="L344" t="s">
        <v>1140</v>
      </c>
      <c r="M344" t="s">
        <v>1141</v>
      </c>
      <c r="O344">
        <f>VLOOKUP(A344,language!A:S,19,FALSE)</f>
        <v>13136</v>
      </c>
      <c r="P344" s="3">
        <f t="shared" si="5"/>
        <v>45550</v>
      </c>
    </row>
    <row r="345" spans="1:16" x14ac:dyDescent="0.3">
      <c r="A345">
        <v>2669320</v>
      </c>
      <c r="B345" t="s">
        <v>1142</v>
      </c>
      <c r="C345">
        <v>1727308800000</v>
      </c>
      <c r="D345" t="b">
        <v>0</v>
      </c>
      <c r="E345">
        <v>0</v>
      </c>
      <c r="F345">
        <v>69.989999999999995</v>
      </c>
      <c r="G345">
        <v>0</v>
      </c>
      <c r="H345">
        <v>37.743364606883098</v>
      </c>
      <c r="I345">
        <v>49</v>
      </c>
      <c r="J345" t="s">
        <v>17</v>
      </c>
      <c r="K345" t="s">
        <v>48</v>
      </c>
      <c r="L345" t="s">
        <v>74</v>
      </c>
      <c r="M345" t="s">
        <v>1143</v>
      </c>
      <c r="O345">
        <f>VLOOKUP(A345,language!A:S,19,FALSE)</f>
        <v>13627</v>
      </c>
      <c r="P345" s="3">
        <f t="shared" si="5"/>
        <v>45561</v>
      </c>
    </row>
    <row r="346" spans="1:16" x14ac:dyDescent="0.3">
      <c r="A346">
        <v>2140330</v>
      </c>
      <c r="B346" t="s">
        <v>1144</v>
      </c>
      <c r="C346">
        <v>1692244800000</v>
      </c>
      <c r="D346" t="b">
        <v>0</v>
      </c>
      <c r="E346">
        <v>405318</v>
      </c>
      <c r="F346">
        <v>69.989999999999995</v>
      </c>
      <c r="G346">
        <v>18890035</v>
      </c>
      <c r="H346">
        <v>51.303034424854602</v>
      </c>
      <c r="I346">
        <v>43</v>
      </c>
      <c r="J346" t="s">
        <v>17</v>
      </c>
      <c r="K346" t="s">
        <v>48</v>
      </c>
      <c r="L346" t="s">
        <v>1145</v>
      </c>
      <c r="M346" t="s">
        <v>1146</v>
      </c>
      <c r="O346">
        <f>VLOOKUP(A346,language!A:S,19,FALSE)</f>
        <v>8280</v>
      </c>
      <c r="P346" s="3">
        <f t="shared" si="5"/>
        <v>45155.166666666701</v>
      </c>
    </row>
    <row r="347" spans="1:16" x14ac:dyDescent="0.3">
      <c r="A347">
        <v>1190970</v>
      </c>
      <c r="B347" t="s">
        <v>1147</v>
      </c>
      <c r="C347">
        <v>1702530000000</v>
      </c>
      <c r="D347" t="b">
        <v>0</v>
      </c>
      <c r="E347">
        <v>399677</v>
      </c>
      <c r="F347">
        <v>39.99</v>
      </c>
      <c r="G347">
        <v>13814979</v>
      </c>
      <c r="H347">
        <v>33.447370529260297</v>
      </c>
      <c r="I347">
        <v>80</v>
      </c>
      <c r="J347" t="s">
        <v>21</v>
      </c>
      <c r="K347" t="s">
        <v>1148</v>
      </c>
      <c r="L347" t="s">
        <v>1148</v>
      </c>
      <c r="M347" t="s">
        <v>1149</v>
      </c>
      <c r="O347">
        <f>VLOOKUP(A347,language!A:S,19,FALSE)</f>
        <v>8047</v>
      </c>
      <c r="P347" s="3">
        <f t="shared" si="5"/>
        <v>45274.208333333299</v>
      </c>
    </row>
    <row r="348" spans="1:16" x14ac:dyDescent="0.3">
      <c r="A348">
        <v>1962660</v>
      </c>
      <c r="B348" t="s">
        <v>1150</v>
      </c>
      <c r="C348">
        <v>1666843200000</v>
      </c>
      <c r="D348" t="b">
        <v>0</v>
      </c>
      <c r="E348">
        <v>283775</v>
      </c>
      <c r="F348">
        <v>69.989999999999995</v>
      </c>
      <c r="G348">
        <v>12305442</v>
      </c>
      <c r="H348">
        <v>1.11240025422371E-2</v>
      </c>
      <c r="I348">
        <v>18</v>
      </c>
      <c r="J348" t="s">
        <v>17</v>
      </c>
      <c r="K348" t="s">
        <v>447</v>
      </c>
      <c r="L348" t="s">
        <v>1151</v>
      </c>
      <c r="M348" t="s">
        <v>1152</v>
      </c>
      <c r="O348">
        <f>VLOOKUP(A348,language!A:S,19,FALSE)</f>
        <v>6802</v>
      </c>
      <c r="P348" s="3">
        <f t="shared" si="5"/>
        <v>44861.166666666701</v>
      </c>
    </row>
    <row r="349" spans="1:16" x14ac:dyDescent="0.3">
      <c r="A349">
        <v>1942660</v>
      </c>
      <c r="B349" t="s">
        <v>1153</v>
      </c>
      <c r="C349">
        <v>1678939200000</v>
      </c>
      <c r="D349" t="b">
        <v>0</v>
      </c>
      <c r="E349">
        <v>281239</v>
      </c>
      <c r="F349">
        <v>59.99</v>
      </c>
      <c r="G349">
        <v>10987895</v>
      </c>
      <c r="H349">
        <v>31.509346144858299</v>
      </c>
      <c r="I349">
        <v>79</v>
      </c>
      <c r="J349" t="s">
        <v>17</v>
      </c>
      <c r="K349" t="s">
        <v>186</v>
      </c>
      <c r="L349" t="s">
        <v>187</v>
      </c>
      <c r="M349" t="s">
        <v>1154</v>
      </c>
      <c r="O349">
        <f>VLOOKUP(A349,language!A:S,19,FALSE)</f>
        <v>7186</v>
      </c>
      <c r="P349" s="3">
        <f t="shared" si="5"/>
        <v>45001.166666666701</v>
      </c>
    </row>
    <row r="350" spans="1:16" x14ac:dyDescent="0.3">
      <c r="A350">
        <v>934700</v>
      </c>
      <c r="B350" t="s">
        <v>1155</v>
      </c>
      <c r="C350">
        <v>1713758400000</v>
      </c>
      <c r="D350" t="b">
        <v>0</v>
      </c>
      <c r="E350">
        <v>345465</v>
      </c>
      <c r="F350">
        <v>49.99</v>
      </c>
      <c r="G350">
        <v>10604843</v>
      </c>
      <c r="H350">
        <v>15.413344307075899</v>
      </c>
      <c r="I350">
        <v>74</v>
      </c>
      <c r="J350" t="s">
        <v>21</v>
      </c>
      <c r="K350" t="s">
        <v>538</v>
      </c>
      <c r="L350" t="s">
        <v>1156</v>
      </c>
      <c r="M350" t="s">
        <v>1157</v>
      </c>
      <c r="O350">
        <f>VLOOKUP(A350,language!A:S,19,FALSE)</f>
        <v>8695</v>
      </c>
      <c r="P350" s="3">
        <f t="shared" si="5"/>
        <v>45404.166666666701</v>
      </c>
    </row>
    <row r="351" spans="1:16" x14ac:dyDescent="0.3">
      <c r="A351">
        <v>1324130</v>
      </c>
      <c r="B351" t="s">
        <v>1158</v>
      </c>
      <c r="C351">
        <v>1665547200000</v>
      </c>
      <c r="D351" t="b">
        <v>0</v>
      </c>
      <c r="E351">
        <v>425163</v>
      </c>
      <c r="F351">
        <v>34.99</v>
      </c>
      <c r="G351">
        <v>10257844</v>
      </c>
      <c r="H351">
        <v>57.129730790208299</v>
      </c>
      <c r="I351">
        <v>86</v>
      </c>
      <c r="J351" t="s">
        <v>44</v>
      </c>
      <c r="K351" t="s">
        <v>964</v>
      </c>
      <c r="L351" t="s">
        <v>1002</v>
      </c>
      <c r="M351" t="s">
        <v>1159</v>
      </c>
      <c r="N351">
        <v>1682395200000</v>
      </c>
      <c r="O351">
        <f>VLOOKUP(A351,language!A:S,19,FALSE)</f>
        <v>8613</v>
      </c>
      <c r="P351" s="3">
        <f t="shared" si="5"/>
        <v>44846.166666666701</v>
      </c>
    </row>
    <row r="352" spans="1:16" x14ac:dyDescent="0.3">
      <c r="A352">
        <v>2440510</v>
      </c>
      <c r="B352" t="s">
        <v>1160</v>
      </c>
      <c r="C352">
        <v>1696824000000</v>
      </c>
      <c r="D352" t="b">
        <v>0</v>
      </c>
      <c r="E352">
        <v>175580</v>
      </c>
      <c r="F352">
        <v>69.989999999999995</v>
      </c>
      <c r="G352">
        <v>9545391</v>
      </c>
      <c r="H352">
        <v>38.732709956754199</v>
      </c>
      <c r="I352">
        <v>41</v>
      </c>
      <c r="J352" t="s">
        <v>17</v>
      </c>
      <c r="K352" t="s">
        <v>52</v>
      </c>
      <c r="L352" t="s">
        <v>1161</v>
      </c>
      <c r="M352" t="s">
        <v>1162</v>
      </c>
      <c r="O352">
        <f>VLOOKUP(A352,language!A:S,19,FALSE)</f>
        <v>7844</v>
      </c>
      <c r="P352" s="3">
        <f t="shared" si="5"/>
        <v>45208.166666666701</v>
      </c>
    </row>
    <row r="353" spans="1:16" x14ac:dyDescent="0.3">
      <c r="A353">
        <v>1594320</v>
      </c>
      <c r="B353" t="s">
        <v>1163</v>
      </c>
      <c r="C353">
        <v>1653969600000</v>
      </c>
      <c r="D353" t="b">
        <v>1</v>
      </c>
      <c r="E353">
        <v>392877</v>
      </c>
      <c r="F353">
        <v>29.99</v>
      </c>
      <c r="G353">
        <v>9321561</v>
      </c>
      <c r="H353">
        <v>49.962185912314602</v>
      </c>
      <c r="I353">
        <v>94</v>
      </c>
      <c r="J353" t="s">
        <v>44</v>
      </c>
      <c r="K353" t="s">
        <v>1164</v>
      </c>
      <c r="L353" t="s">
        <v>1164</v>
      </c>
      <c r="M353" t="s">
        <v>1165</v>
      </c>
      <c r="O353">
        <f>VLOOKUP(A353,language!A:S,19,FALSE)</f>
        <v>5743</v>
      </c>
      <c r="P353" s="3">
        <f t="shared" si="5"/>
        <v>44712.166666666701</v>
      </c>
    </row>
    <row r="354" spans="1:16" x14ac:dyDescent="0.3">
      <c r="A354">
        <v>1288320</v>
      </c>
      <c r="B354" t="s">
        <v>1166</v>
      </c>
      <c r="C354">
        <v>1660622400000</v>
      </c>
      <c r="D354" t="b">
        <v>0</v>
      </c>
      <c r="E354">
        <v>322281</v>
      </c>
      <c r="F354">
        <v>39.99</v>
      </c>
      <c r="G354">
        <v>9079201</v>
      </c>
      <c r="H354">
        <v>22.842222758074001</v>
      </c>
      <c r="I354">
        <v>78</v>
      </c>
      <c r="J354" t="s">
        <v>21</v>
      </c>
      <c r="K354" t="s">
        <v>892</v>
      </c>
      <c r="L354" t="s">
        <v>1167</v>
      </c>
      <c r="M354" t="s">
        <v>1168</v>
      </c>
      <c r="O354">
        <f>VLOOKUP(A354,language!A:S,19,FALSE)</f>
        <v>7431</v>
      </c>
      <c r="P354" s="3">
        <f t="shared" si="5"/>
        <v>44789.166666666701</v>
      </c>
    </row>
    <row r="355" spans="1:16" x14ac:dyDescent="0.3">
      <c r="A355">
        <v>1065310</v>
      </c>
      <c r="B355" t="s">
        <v>1169</v>
      </c>
      <c r="C355">
        <v>1669006800000</v>
      </c>
      <c r="D355" t="b">
        <v>0</v>
      </c>
      <c r="E355">
        <v>356149</v>
      </c>
      <c r="F355">
        <v>49.99</v>
      </c>
      <c r="G355">
        <v>9053118</v>
      </c>
      <c r="H355">
        <v>6.3983543861659999</v>
      </c>
      <c r="I355">
        <v>75</v>
      </c>
      <c r="J355" t="s">
        <v>21</v>
      </c>
      <c r="K355" t="s">
        <v>158</v>
      </c>
      <c r="L355" t="s">
        <v>1170</v>
      </c>
      <c r="M355" t="s">
        <v>1171</v>
      </c>
      <c r="O355">
        <f>VLOOKUP(A355,language!A:S,19,FALSE)</f>
        <v>8748</v>
      </c>
      <c r="P355" s="3">
        <f t="shared" si="5"/>
        <v>44886.208333333299</v>
      </c>
    </row>
    <row r="356" spans="1:16" x14ac:dyDescent="0.3">
      <c r="A356">
        <v>1069660</v>
      </c>
      <c r="B356" t="s">
        <v>1172</v>
      </c>
      <c r="C356">
        <v>1639112400000</v>
      </c>
      <c r="D356" t="b">
        <v>0</v>
      </c>
      <c r="E356">
        <v>315496</v>
      </c>
      <c r="F356">
        <v>34.99</v>
      </c>
      <c r="G356">
        <v>8931850</v>
      </c>
      <c r="H356">
        <v>45.054238040263201</v>
      </c>
      <c r="I356">
        <v>70</v>
      </c>
      <c r="J356" t="s">
        <v>44</v>
      </c>
      <c r="K356" t="s">
        <v>1173</v>
      </c>
      <c r="L356" t="s">
        <v>1173</v>
      </c>
      <c r="M356" t="s">
        <v>1174</v>
      </c>
      <c r="N356">
        <v>1674622800000</v>
      </c>
      <c r="O356">
        <f>VLOOKUP(A356,language!A:S,19,FALSE)</f>
        <v>6221</v>
      </c>
      <c r="P356" s="3">
        <f t="shared" si="5"/>
        <v>44540.208333333299</v>
      </c>
    </row>
    <row r="357" spans="1:16" x14ac:dyDescent="0.3">
      <c r="A357">
        <v>1608070</v>
      </c>
      <c r="B357" t="s">
        <v>1175</v>
      </c>
      <c r="C357">
        <v>1670907600000</v>
      </c>
      <c r="D357" t="b">
        <v>0</v>
      </c>
      <c r="E357">
        <v>234839</v>
      </c>
      <c r="F357">
        <v>49.99</v>
      </c>
      <c r="G357">
        <v>8868903</v>
      </c>
      <c r="H357">
        <v>20.7581313377542</v>
      </c>
      <c r="I357">
        <v>91</v>
      </c>
      <c r="J357" t="s">
        <v>21</v>
      </c>
      <c r="K357" t="s">
        <v>284</v>
      </c>
      <c r="L357" t="s">
        <v>1176</v>
      </c>
      <c r="M357" t="s">
        <v>1177</v>
      </c>
      <c r="O357">
        <f>VLOOKUP(A357,language!A:S,19,FALSE)</f>
        <v>6445</v>
      </c>
      <c r="P357" s="3">
        <f t="shared" si="5"/>
        <v>44908.208333333299</v>
      </c>
    </row>
    <row r="358" spans="1:16" x14ac:dyDescent="0.3">
      <c r="A358">
        <v>2375550</v>
      </c>
      <c r="B358" t="s">
        <v>1178</v>
      </c>
      <c r="C358">
        <v>1699419600000</v>
      </c>
      <c r="D358" t="b">
        <v>0</v>
      </c>
      <c r="E358">
        <v>221643</v>
      </c>
      <c r="F358">
        <v>49.99</v>
      </c>
      <c r="G358">
        <v>8681335</v>
      </c>
      <c r="H358">
        <v>14.7555731996419</v>
      </c>
      <c r="I358">
        <v>97</v>
      </c>
      <c r="J358" t="s">
        <v>21</v>
      </c>
      <c r="K358" t="s">
        <v>195</v>
      </c>
      <c r="L358" t="s">
        <v>915</v>
      </c>
      <c r="M358" t="s">
        <v>1179</v>
      </c>
      <c r="O358">
        <f>VLOOKUP(A358,language!A:S,19,FALSE)</f>
        <v>8669</v>
      </c>
      <c r="P358" s="3">
        <f t="shared" si="5"/>
        <v>45238.208333333299</v>
      </c>
    </row>
    <row r="359" spans="1:16" x14ac:dyDescent="0.3">
      <c r="A359">
        <v>1875830</v>
      </c>
      <c r="B359" t="s">
        <v>1180</v>
      </c>
      <c r="C359">
        <v>1718251200000</v>
      </c>
      <c r="D359" t="b">
        <v>0</v>
      </c>
      <c r="E359">
        <v>163754</v>
      </c>
      <c r="F359">
        <v>59.99</v>
      </c>
      <c r="G359">
        <v>8542757</v>
      </c>
      <c r="H359">
        <v>37.643675244292602</v>
      </c>
      <c r="I359">
        <v>95</v>
      </c>
      <c r="J359" t="s">
        <v>21</v>
      </c>
      <c r="K359" t="s">
        <v>195</v>
      </c>
      <c r="L359" t="s">
        <v>196</v>
      </c>
      <c r="M359" t="s">
        <v>1181</v>
      </c>
      <c r="O359">
        <f>VLOOKUP(A359,language!A:S,19,FALSE)</f>
        <v>6626</v>
      </c>
      <c r="P359" s="3">
        <f t="shared" si="5"/>
        <v>45456.166666666701</v>
      </c>
    </row>
    <row r="360" spans="1:16" x14ac:dyDescent="0.3">
      <c r="A360">
        <v>1812450</v>
      </c>
      <c r="B360" t="s">
        <v>1182</v>
      </c>
      <c r="C360">
        <v>1713844800000</v>
      </c>
      <c r="D360" t="b">
        <v>1</v>
      </c>
      <c r="E360">
        <v>319218</v>
      </c>
      <c r="F360">
        <v>29.99</v>
      </c>
      <c r="G360">
        <v>8524140</v>
      </c>
      <c r="H360">
        <v>37.827673891028397</v>
      </c>
      <c r="I360">
        <v>78</v>
      </c>
      <c r="J360" t="s">
        <v>44</v>
      </c>
      <c r="K360" t="s">
        <v>1183</v>
      </c>
      <c r="L360" t="s">
        <v>1184</v>
      </c>
      <c r="M360" t="s">
        <v>1185</v>
      </c>
      <c r="O360">
        <f>VLOOKUP(A360,language!A:S,19,FALSE)</f>
        <v>8259</v>
      </c>
      <c r="P360" s="3">
        <f t="shared" si="5"/>
        <v>45405.166666666701</v>
      </c>
    </row>
    <row r="361" spans="1:16" x14ac:dyDescent="0.3">
      <c r="A361">
        <v>2291060</v>
      </c>
      <c r="B361" t="s">
        <v>1186</v>
      </c>
      <c r="C361">
        <v>1721865600000</v>
      </c>
      <c r="D361" t="b">
        <v>0</v>
      </c>
      <c r="E361">
        <v>163167</v>
      </c>
      <c r="F361">
        <v>59.99</v>
      </c>
      <c r="G361">
        <v>8063895</v>
      </c>
      <c r="H361">
        <v>41.222926721114298</v>
      </c>
      <c r="I361">
        <v>62</v>
      </c>
      <c r="J361" t="s">
        <v>44</v>
      </c>
      <c r="K361" t="s">
        <v>1187</v>
      </c>
      <c r="L361" t="s">
        <v>1188</v>
      </c>
      <c r="M361" t="s">
        <v>1189</v>
      </c>
      <c r="O361">
        <f>VLOOKUP(A361,language!A:S,19,FALSE)</f>
        <v>5529</v>
      </c>
      <c r="P361" s="3">
        <f t="shared" si="5"/>
        <v>45498</v>
      </c>
    </row>
    <row r="362" spans="1:16" x14ac:dyDescent="0.3">
      <c r="A362">
        <v>601050</v>
      </c>
      <c r="B362" t="s">
        <v>1190</v>
      </c>
      <c r="C362">
        <v>1682481600000</v>
      </c>
      <c r="D362" t="b">
        <v>0</v>
      </c>
      <c r="E362">
        <v>190401</v>
      </c>
      <c r="F362">
        <v>39.99</v>
      </c>
      <c r="G362">
        <v>7665965</v>
      </c>
      <c r="H362">
        <v>31.375376626916999</v>
      </c>
      <c r="I362">
        <v>93</v>
      </c>
      <c r="J362" t="s">
        <v>21</v>
      </c>
      <c r="K362" t="s">
        <v>478</v>
      </c>
      <c r="L362" t="s">
        <v>478</v>
      </c>
      <c r="M362" t="s">
        <v>1191</v>
      </c>
      <c r="O362">
        <f>VLOOKUP(A362,language!A:S,19,FALSE)</f>
        <v>6650</v>
      </c>
      <c r="P362" s="3">
        <f t="shared" si="5"/>
        <v>45042.166666666701</v>
      </c>
    </row>
    <row r="363" spans="1:16" x14ac:dyDescent="0.3">
      <c r="A363">
        <v>1129540</v>
      </c>
      <c r="B363" t="s">
        <v>1192</v>
      </c>
      <c r="C363">
        <v>1644296400000</v>
      </c>
      <c r="D363" t="b">
        <v>1</v>
      </c>
      <c r="E363">
        <v>624022</v>
      </c>
      <c r="F363">
        <v>14.99</v>
      </c>
      <c r="G363">
        <v>7440509</v>
      </c>
      <c r="H363">
        <v>2.9123541278671699</v>
      </c>
      <c r="I363">
        <v>90</v>
      </c>
      <c r="J363" t="s">
        <v>44</v>
      </c>
      <c r="K363" t="s">
        <v>1193</v>
      </c>
      <c r="L363" t="s">
        <v>1194</v>
      </c>
      <c r="M363" t="s">
        <v>1195</v>
      </c>
      <c r="O363">
        <f>VLOOKUP(A363,language!A:S,19,FALSE)</f>
        <v>7302</v>
      </c>
      <c r="P363" s="3">
        <f t="shared" si="5"/>
        <v>44600.208333333299</v>
      </c>
    </row>
    <row r="364" spans="1:16" x14ac:dyDescent="0.3">
      <c r="A364">
        <v>1547000</v>
      </c>
      <c r="B364" t="s">
        <v>1196</v>
      </c>
      <c r="C364">
        <v>1674104400000</v>
      </c>
      <c r="D364" t="b">
        <v>0</v>
      </c>
      <c r="E364">
        <v>265312</v>
      </c>
      <c r="F364">
        <v>59.99</v>
      </c>
      <c r="G364">
        <v>7411377</v>
      </c>
      <c r="H364">
        <v>20.1427071526949</v>
      </c>
      <c r="I364">
        <v>72</v>
      </c>
      <c r="J364" t="s">
        <v>17</v>
      </c>
      <c r="K364" t="s">
        <v>1197</v>
      </c>
      <c r="L364" t="s">
        <v>1197</v>
      </c>
      <c r="M364" t="s">
        <v>1198</v>
      </c>
      <c r="O364">
        <f>VLOOKUP(A364,language!A:S,19,FALSE)</f>
        <v>5656</v>
      </c>
      <c r="P364" s="3">
        <f t="shared" si="5"/>
        <v>44945.208333333299</v>
      </c>
    </row>
    <row r="365" spans="1:16" x14ac:dyDescent="0.3">
      <c r="A365">
        <v>1335790</v>
      </c>
      <c r="B365" t="s">
        <v>1199</v>
      </c>
      <c r="C365">
        <v>1622520000000</v>
      </c>
      <c r="D365" t="b">
        <v>0</v>
      </c>
      <c r="E365">
        <v>609844</v>
      </c>
      <c r="F365">
        <v>19.989999999999998</v>
      </c>
      <c r="G365">
        <v>7406618</v>
      </c>
      <c r="H365">
        <v>4.89207743568537</v>
      </c>
      <c r="I365">
        <v>0</v>
      </c>
      <c r="J365" t="s">
        <v>44</v>
      </c>
      <c r="K365" t="s">
        <v>1200</v>
      </c>
      <c r="L365" t="s">
        <v>1200</v>
      </c>
      <c r="M365" t="s">
        <v>1201</v>
      </c>
      <c r="O365">
        <f>VLOOKUP(A365,language!A:S,19,FALSE)</f>
        <v>7463</v>
      </c>
      <c r="P365" s="3">
        <f t="shared" si="5"/>
        <v>44348.166666666701</v>
      </c>
    </row>
    <row r="366" spans="1:16" x14ac:dyDescent="0.3">
      <c r="A366">
        <v>768200</v>
      </c>
      <c r="B366" t="s">
        <v>1202</v>
      </c>
      <c r="C366">
        <v>1680062400000</v>
      </c>
      <c r="D366" t="b">
        <v>0</v>
      </c>
      <c r="E366">
        <v>333696</v>
      </c>
      <c r="F366">
        <v>34.99</v>
      </c>
      <c r="G366">
        <v>7377828</v>
      </c>
      <c r="H366">
        <v>21.116785992217501</v>
      </c>
      <c r="I366">
        <v>85</v>
      </c>
      <c r="J366" t="s">
        <v>44</v>
      </c>
      <c r="K366" t="s">
        <v>1203</v>
      </c>
      <c r="L366" t="s">
        <v>1204</v>
      </c>
      <c r="M366" t="s">
        <v>1205</v>
      </c>
      <c r="N366">
        <v>1707973200000</v>
      </c>
      <c r="O366">
        <f>VLOOKUP(A366,language!A:S,19,FALSE)</f>
        <v>7166</v>
      </c>
      <c r="P366" s="3">
        <f t="shared" si="5"/>
        <v>45014.166666666701</v>
      </c>
    </row>
    <row r="367" spans="1:16" x14ac:dyDescent="0.3">
      <c r="A367">
        <v>694280</v>
      </c>
      <c r="B367" t="s">
        <v>1206</v>
      </c>
      <c r="C367">
        <v>1613624400000</v>
      </c>
      <c r="D367" t="b">
        <v>0</v>
      </c>
      <c r="E367">
        <v>385705</v>
      </c>
      <c r="F367">
        <v>49.99</v>
      </c>
      <c r="G367">
        <v>7377332</v>
      </c>
      <c r="H367">
        <v>16.361038930238301</v>
      </c>
      <c r="I367">
        <v>86</v>
      </c>
      <c r="J367" t="s">
        <v>21</v>
      </c>
      <c r="K367" t="s">
        <v>460</v>
      </c>
      <c r="L367" t="s">
        <v>460</v>
      </c>
      <c r="M367" t="s">
        <v>1207</v>
      </c>
      <c r="O367">
        <f>VLOOKUP(A367,language!A:S,19,FALSE)</f>
        <v>8141</v>
      </c>
      <c r="P367" s="3">
        <f t="shared" si="5"/>
        <v>44245.208333333299</v>
      </c>
    </row>
    <row r="368" spans="1:16" x14ac:dyDescent="0.3">
      <c r="A368">
        <v>1849250</v>
      </c>
      <c r="B368" t="s">
        <v>1208</v>
      </c>
      <c r="C368">
        <v>1698897600000</v>
      </c>
      <c r="D368" t="b">
        <v>0</v>
      </c>
      <c r="E368">
        <v>206377</v>
      </c>
      <c r="F368">
        <v>49.99</v>
      </c>
      <c r="G368">
        <v>7142892</v>
      </c>
      <c r="H368">
        <v>32.516906607003499</v>
      </c>
      <c r="I368">
        <v>68</v>
      </c>
      <c r="J368" t="s">
        <v>17</v>
      </c>
      <c r="K368" t="s">
        <v>48</v>
      </c>
      <c r="L368" t="s">
        <v>641</v>
      </c>
      <c r="M368" t="s">
        <v>1209</v>
      </c>
      <c r="O368">
        <f>VLOOKUP(A368,language!A:S,19,FALSE)</f>
        <v>7127</v>
      </c>
      <c r="P368" s="3">
        <f t="shared" si="5"/>
        <v>45232.166666666701</v>
      </c>
    </row>
    <row r="369" spans="1:16" x14ac:dyDescent="0.3">
      <c r="A369">
        <v>1498570</v>
      </c>
      <c r="B369" t="s">
        <v>1210</v>
      </c>
      <c r="C369">
        <v>1644987600000</v>
      </c>
      <c r="D369" t="b">
        <v>0</v>
      </c>
      <c r="E369">
        <v>297373</v>
      </c>
      <c r="F369">
        <v>59.99</v>
      </c>
      <c r="G369">
        <v>7113273</v>
      </c>
      <c r="H369">
        <v>35.078652340824902</v>
      </c>
      <c r="I369">
        <v>83</v>
      </c>
      <c r="J369" t="s">
        <v>44</v>
      </c>
      <c r="K369" t="s">
        <v>1211</v>
      </c>
      <c r="L369" t="s">
        <v>1211</v>
      </c>
      <c r="M369" t="s">
        <v>1212</v>
      </c>
      <c r="O369">
        <f>VLOOKUP(A369,language!A:S,19,FALSE)</f>
        <v>7820</v>
      </c>
      <c r="P369" s="3">
        <f t="shared" si="5"/>
        <v>44608.208333333299</v>
      </c>
    </row>
    <row r="370" spans="1:16" x14ac:dyDescent="0.3">
      <c r="A370">
        <v>1271700</v>
      </c>
      <c r="B370" t="s">
        <v>1213</v>
      </c>
      <c r="C370">
        <v>1632974400000</v>
      </c>
      <c r="D370" t="b">
        <v>0</v>
      </c>
      <c r="E370">
        <v>378954</v>
      </c>
      <c r="F370">
        <v>39.99</v>
      </c>
      <c r="G370">
        <v>7089355</v>
      </c>
      <c r="H370">
        <v>7.14854672557939</v>
      </c>
      <c r="I370">
        <v>78</v>
      </c>
      <c r="J370" t="s">
        <v>44</v>
      </c>
      <c r="K370" t="s">
        <v>1214</v>
      </c>
      <c r="L370" t="s">
        <v>1214</v>
      </c>
      <c r="M370" t="s">
        <v>1215</v>
      </c>
      <c r="O370">
        <f>VLOOKUP(A370,language!A:S,19,FALSE)</f>
        <v>6869</v>
      </c>
      <c r="P370" s="3">
        <f t="shared" si="5"/>
        <v>44469.166666666701</v>
      </c>
    </row>
    <row r="371" spans="1:16" x14ac:dyDescent="0.3">
      <c r="A371">
        <v>482400</v>
      </c>
      <c r="B371" t="s">
        <v>1216</v>
      </c>
      <c r="C371">
        <v>1685419200000</v>
      </c>
      <c r="D371" t="b">
        <v>0</v>
      </c>
      <c r="E371">
        <v>256730</v>
      </c>
      <c r="F371">
        <v>39.99</v>
      </c>
      <c r="G371">
        <v>7021650</v>
      </c>
      <c r="H371">
        <v>14.3921978999341</v>
      </c>
      <c r="I371">
        <v>93</v>
      </c>
      <c r="J371" t="s">
        <v>21</v>
      </c>
      <c r="K371" t="s">
        <v>1217</v>
      </c>
      <c r="L371" t="s">
        <v>1218</v>
      </c>
      <c r="M371" t="s">
        <v>1219</v>
      </c>
      <c r="O371">
        <f>VLOOKUP(A371,language!A:S,19,FALSE)</f>
        <v>9404</v>
      </c>
      <c r="P371" s="3">
        <f t="shared" si="5"/>
        <v>45076.166666666701</v>
      </c>
    </row>
    <row r="372" spans="1:16" x14ac:dyDescent="0.3">
      <c r="A372">
        <v>1468720</v>
      </c>
      <c r="B372" t="s">
        <v>1220</v>
      </c>
      <c r="C372">
        <v>1652328000000</v>
      </c>
      <c r="D372" t="b">
        <v>0</v>
      </c>
      <c r="E372">
        <v>482632</v>
      </c>
      <c r="F372">
        <v>19.989999999999998</v>
      </c>
      <c r="G372">
        <v>6831413</v>
      </c>
      <c r="H372">
        <v>5.7741841601677804</v>
      </c>
      <c r="I372">
        <v>86</v>
      </c>
      <c r="J372" t="s">
        <v>44</v>
      </c>
      <c r="K372" t="s">
        <v>1221</v>
      </c>
      <c r="L372" t="s">
        <v>1221</v>
      </c>
      <c r="M372" t="s">
        <v>1222</v>
      </c>
      <c r="N372">
        <v>1689912000000</v>
      </c>
      <c r="O372">
        <f>VLOOKUP(A372,language!A:S,19,FALSE)</f>
        <v>5445</v>
      </c>
      <c r="P372" s="3">
        <f t="shared" si="5"/>
        <v>44693.166666666701</v>
      </c>
    </row>
    <row r="373" spans="1:16" x14ac:dyDescent="0.3">
      <c r="A373">
        <v>1295920</v>
      </c>
      <c r="B373" t="s">
        <v>1223</v>
      </c>
      <c r="C373">
        <v>1659412800000</v>
      </c>
      <c r="D373" t="b">
        <v>0</v>
      </c>
      <c r="E373">
        <v>359143</v>
      </c>
      <c r="F373">
        <v>24.99</v>
      </c>
      <c r="G373">
        <v>6728169</v>
      </c>
      <c r="H373">
        <v>4.6292469649073196</v>
      </c>
      <c r="I373">
        <v>92</v>
      </c>
      <c r="J373" t="s">
        <v>44</v>
      </c>
      <c r="K373" t="s">
        <v>1224</v>
      </c>
      <c r="L373" t="s">
        <v>1225</v>
      </c>
      <c r="M373" t="s">
        <v>1226</v>
      </c>
      <c r="O373">
        <f>VLOOKUP(A373,language!A:S,19,FALSE)</f>
        <v>6620</v>
      </c>
      <c r="P373" s="3">
        <f t="shared" si="5"/>
        <v>44775.166666666701</v>
      </c>
    </row>
    <row r="374" spans="1:16" x14ac:dyDescent="0.3">
      <c r="A374">
        <v>2058190</v>
      </c>
      <c r="B374" t="s">
        <v>1227</v>
      </c>
      <c r="C374">
        <v>1663128000000</v>
      </c>
      <c r="D374" t="b">
        <v>0</v>
      </c>
      <c r="E374">
        <v>190385</v>
      </c>
      <c r="F374">
        <v>59.99</v>
      </c>
      <c r="G374">
        <v>6277101</v>
      </c>
      <c r="H374">
        <v>47.791992310331402</v>
      </c>
      <c r="I374">
        <v>95</v>
      </c>
      <c r="J374" t="s">
        <v>21</v>
      </c>
      <c r="K374" t="s">
        <v>195</v>
      </c>
      <c r="L374" t="s">
        <v>915</v>
      </c>
      <c r="M374" t="s">
        <v>1228</v>
      </c>
      <c r="O374">
        <f>VLOOKUP(A374,language!A:S,19,FALSE)</f>
        <v>6175</v>
      </c>
      <c r="P374" s="3">
        <f t="shared" si="5"/>
        <v>44818.166666666701</v>
      </c>
    </row>
    <row r="375" spans="1:16" x14ac:dyDescent="0.3">
      <c r="A375">
        <v>1003590</v>
      </c>
      <c r="B375" t="s">
        <v>1229</v>
      </c>
      <c r="C375">
        <v>1629172800000</v>
      </c>
      <c r="D375" t="b">
        <v>0</v>
      </c>
      <c r="E375">
        <v>261516</v>
      </c>
      <c r="F375">
        <v>39.99</v>
      </c>
      <c r="G375">
        <v>6209965</v>
      </c>
      <c r="H375">
        <v>16.090244062056001</v>
      </c>
      <c r="I375">
        <v>95</v>
      </c>
      <c r="J375" t="s">
        <v>44</v>
      </c>
      <c r="K375" t="s">
        <v>1230</v>
      </c>
      <c r="L375" t="s">
        <v>1231</v>
      </c>
      <c r="M375" t="s">
        <v>1232</v>
      </c>
      <c r="O375">
        <f>VLOOKUP(A375,language!A:S,19,FALSE)</f>
        <v>7160</v>
      </c>
      <c r="P375" s="3">
        <f t="shared" si="5"/>
        <v>44425.166666666701</v>
      </c>
    </row>
    <row r="376" spans="1:16" x14ac:dyDescent="0.3">
      <c r="A376">
        <v>973230</v>
      </c>
      <c r="B376" t="s">
        <v>1233</v>
      </c>
      <c r="C376">
        <v>1668402000000</v>
      </c>
      <c r="D376" t="b">
        <v>1</v>
      </c>
      <c r="E376">
        <v>342007</v>
      </c>
      <c r="F376">
        <v>21.99</v>
      </c>
      <c r="G376">
        <v>6128889</v>
      </c>
      <c r="H376">
        <v>8.8307981100775201</v>
      </c>
      <c r="I376">
        <v>89</v>
      </c>
      <c r="J376" t="s">
        <v>44</v>
      </c>
      <c r="K376" t="s">
        <v>1234</v>
      </c>
      <c r="L376" t="s">
        <v>1234</v>
      </c>
      <c r="M376" t="s">
        <v>1235</v>
      </c>
      <c r="O376">
        <f>VLOOKUP(A376,language!A:S,19,FALSE)</f>
        <v>6419</v>
      </c>
      <c r="P376" s="3">
        <f t="shared" si="5"/>
        <v>44879.208333333299</v>
      </c>
    </row>
    <row r="377" spans="1:16" x14ac:dyDescent="0.3">
      <c r="A377">
        <v>1737100</v>
      </c>
      <c r="B377" t="s">
        <v>1236</v>
      </c>
      <c r="C377">
        <v>1637038800000</v>
      </c>
      <c r="D377" t="b">
        <v>0</v>
      </c>
      <c r="E377">
        <v>575264</v>
      </c>
      <c r="F377">
        <v>14.99</v>
      </c>
      <c r="G377">
        <v>6068943</v>
      </c>
      <c r="H377">
        <v>19.686526142102899</v>
      </c>
      <c r="I377">
        <v>94</v>
      </c>
      <c r="J377" t="s">
        <v>44</v>
      </c>
      <c r="K377" t="s">
        <v>1237</v>
      </c>
      <c r="L377" t="s">
        <v>1237</v>
      </c>
      <c r="M377" t="s">
        <v>1238</v>
      </c>
      <c r="N377">
        <v>1644901200000</v>
      </c>
      <c r="O377">
        <f>VLOOKUP(A377,language!A:S,19,FALSE)</f>
        <v>5725</v>
      </c>
      <c r="P377" s="3">
        <f t="shared" si="5"/>
        <v>44516.208333333299</v>
      </c>
    </row>
    <row r="378" spans="1:16" x14ac:dyDescent="0.3">
      <c r="A378">
        <v>1372110</v>
      </c>
      <c r="B378" t="s">
        <v>1239</v>
      </c>
      <c r="C378">
        <v>1662004800000</v>
      </c>
      <c r="D378" t="b">
        <v>0</v>
      </c>
      <c r="E378">
        <v>227305</v>
      </c>
      <c r="F378">
        <v>49.99</v>
      </c>
      <c r="G378">
        <v>6058270</v>
      </c>
      <c r="H378">
        <v>15.4449639201419</v>
      </c>
      <c r="I378">
        <v>87</v>
      </c>
      <c r="J378" t="s">
        <v>17</v>
      </c>
      <c r="K378" t="s">
        <v>350</v>
      </c>
      <c r="L378" t="s">
        <v>1240</v>
      </c>
      <c r="M378" t="s">
        <v>1241</v>
      </c>
      <c r="O378">
        <f>VLOOKUP(A378,language!A:S,19,FALSE)</f>
        <v>9204</v>
      </c>
      <c r="P378" s="3">
        <f t="shared" si="5"/>
        <v>44805.166666666701</v>
      </c>
    </row>
    <row r="379" spans="1:16" x14ac:dyDescent="0.3">
      <c r="A379">
        <v>2446550</v>
      </c>
      <c r="B379" t="s">
        <v>1242</v>
      </c>
      <c r="C379">
        <v>1710302400000</v>
      </c>
      <c r="D379" t="b">
        <v>0</v>
      </c>
      <c r="E379">
        <v>179197</v>
      </c>
      <c r="F379">
        <v>35.01</v>
      </c>
      <c r="G379">
        <v>5855677</v>
      </c>
      <c r="H379">
        <v>4.8901491783265501</v>
      </c>
      <c r="I379">
        <v>21</v>
      </c>
      <c r="J379" t="s">
        <v>44</v>
      </c>
      <c r="K379" t="s">
        <v>1243</v>
      </c>
      <c r="L379" t="s">
        <v>1243</v>
      </c>
      <c r="M379" t="s">
        <v>1244</v>
      </c>
      <c r="O379">
        <f>VLOOKUP(A379,language!A:S,19,FALSE)</f>
        <v>7429</v>
      </c>
      <c r="P379" s="3">
        <f t="shared" si="5"/>
        <v>45364.166666666701</v>
      </c>
    </row>
    <row r="380" spans="1:16" x14ac:dyDescent="0.3">
      <c r="A380">
        <v>2058180</v>
      </c>
      <c r="B380" t="s">
        <v>1245</v>
      </c>
      <c r="C380">
        <v>1663128000000</v>
      </c>
      <c r="D380" t="b">
        <v>0</v>
      </c>
      <c r="E380">
        <v>254742</v>
      </c>
      <c r="F380">
        <v>39.99</v>
      </c>
      <c r="G380">
        <v>5705539</v>
      </c>
      <c r="H380">
        <v>30.014789244982399</v>
      </c>
      <c r="I380">
        <v>96</v>
      </c>
      <c r="J380" t="s">
        <v>21</v>
      </c>
      <c r="K380" t="s">
        <v>195</v>
      </c>
      <c r="L380" t="s">
        <v>915</v>
      </c>
      <c r="M380" t="s">
        <v>1246</v>
      </c>
      <c r="O380">
        <f>VLOOKUP(A380,language!A:S,19,FALSE)</f>
        <v>8020</v>
      </c>
      <c r="P380" s="3">
        <f t="shared" si="5"/>
        <v>44818.166666666701</v>
      </c>
    </row>
    <row r="381" spans="1:16" x14ac:dyDescent="0.3">
      <c r="A381">
        <v>1176470</v>
      </c>
      <c r="B381" t="s">
        <v>1247</v>
      </c>
      <c r="C381">
        <v>1664164800000</v>
      </c>
      <c r="D381" t="b">
        <v>1</v>
      </c>
      <c r="E381">
        <v>187032</v>
      </c>
      <c r="F381">
        <v>39.99</v>
      </c>
      <c r="G381">
        <v>5626085</v>
      </c>
      <c r="H381">
        <v>48.072348558440503</v>
      </c>
      <c r="I381">
        <v>81</v>
      </c>
      <c r="J381" t="s">
        <v>21</v>
      </c>
      <c r="K381" t="s">
        <v>150</v>
      </c>
      <c r="L381" t="s">
        <v>1248</v>
      </c>
      <c r="M381" t="s">
        <v>1249</v>
      </c>
      <c r="O381">
        <f>VLOOKUP(A381,language!A:S,19,FALSE)</f>
        <v>5825</v>
      </c>
      <c r="P381" s="3">
        <f t="shared" si="5"/>
        <v>44830.166666666701</v>
      </c>
    </row>
    <row r="382" spans="1:16" x14ac:dyDescent="0.3">
      <c r="A382">
        <v>2495450</v>
      </c>
      <c r="B382" t="s">
        <v>1250</v>
      </c>
      <c r="C382">
        <v>1704430800000</v>
      </c>
      <c r="D382" t="b">
        <v>0</v>
      </c>
      <c r="E382">
        <v>429167</v>
      </c>
      <c r="F382">
        <v>19.989999999999998</v>
      </c>
      <c r="G382">
        <v>5532690</v>
      </c>
      <c r="H382">
        <v>9.7118544824449007</v>
      </c>
      <c r="I382">
        <v>97</v>
      </c>
      <c r="J382" t="s">
        <v>44</v>
      </c>
      <c r="K382" t="s">
        <v>1251</v>
      </c>
      <c r="L382" t="s">
        <v>1252</v>
      </c>
      <c r="M382" t="s">
        <v>1253</v>
      </c>
      <c r="O382">
        <f>VLOOKUP(A382,language!A:S,19,FALSE)</f>
        <v>6243</v>
      </c>
      <c r="P382" s="3">
        <f t="shared" si="5"/>
        <v>45296.208333333299</v>
      </c>
    </row>
    <row r="383" spans="1:16" x14ac:dyDescent="0.3">
      <c r="A383">
        <v>1840080</v>
      </c>
      <c r="B383" t="s">
        <v>1254</v>
      </c>
      <c r="C383">
        <v>1715572800000</v>
      </c>
      <c r="D383" t="b">
        <v>0</v>
      </c>
      <c r="E383">
        <v>102859</v>
      </c>
      <c r="F383">
        <v>59.99</v>
      </c>
      <c r="G383">
        <v>5529775</v>
      </c>
      <c r="H383">
        <v>9.0484568774382499</v>
      </c>
      <c r="I383">
        <v>41</v>
      </c>
      <c r="J383" t="s">
        <v>21</v>
      </c>
      <c r="K383" t="s">
        <v>248</v>
      </c>
      <c r="L383" t="s">
        <v>1255</v>
      </c>
      <c r="M383" t="s">
        <v>1256</v>
      </c>
      <c r="O383">
        <f>VLOOKUP(A383,language!A:S,19,FALSE)</f>
        <v>6990</v>
      </c>
      <c r="P383" s="3">
        <f t="shared" si="5"/>
        <v>45425.166666666701</v>
      </c>
    </row>
    <row r="384" spans="1:16" x14ac:dyDescent="0.3">
      <c r="A384">
        <v>1272320</v>
      </c>
      <c r="B384" t="s">
        <v>1257</v>
      </c>
      <c r="C384">
        <v>1644382800000</v>
      </c>
      <c r="D384" t="b">
        <v>0</v>
      </c>
      <c r="E384">
        <v>309393</v>
      </c>
      <c r="F384">
        <v>29.99</v>
      </c>
      <c r="G384">
        <v>5475668</v>
      </c>
      <c r="H384">
        <v>27.128565306137201</v>
      </c>
      <c r="I384">
        <v>85</v>
      </c>
      <c r="J384" t="s">
        <v>44</v>
      </c>
      <c r="K384" t="s">
        <v>1258</v>
      </c>
      <c r="L384" t="s">
        <v>1258</v>
      </c>
      <c r="M384" t="s">
        <v>1259</v>
      </c>
      <c r="N384">
        <v>1728000000000</v>
      </c>
      <c r="O384">
        <f>VLOOKUP(A384,language!A:S,19,FALSE)</f>
        <v>6378</v>
      </c>
      <c r="P384" s="3">
        <f t="shared" si="5"/>
        <v>44601.208333333299</v>
      </c>
    </row>
    <row r="385" spans="1:16" x14ac:dyDescent="0.3">
      <c r="A385">
        <v>1811990</v>
      </c>
      <c r="B385" t="s">
        <v>1260</v>
      </c>
      <c r="C385">
        <v>1681272000000</v>
      </c>
      <c r="D385" t="b">
        <v>0</v>
      </c>
      <c r="E385">
        <v>314279</v>
      </c>
      <c r="F385">
        <v>19.989999999999998</v>
      </c>
      <c r="G385">
        <v>5451912</v>
      </c>
      <c r="H385">
        <v>13.586809232630401</v>
      </c>
      <c r="I385">
        <v>81</v>
      </c>
      <c r="J385" t="s">
        <v>21</v>
      </c>
      <c r="K385" t="s">
        <v>924</v>
      </c>
      <c r="L385" t="s">
        <v>1261</v>
      </c>
      <c r="M385" t="s">
        <v>1262</v>
      </c>
      <c r="O385">
        <f>VLOOKUP(A385,language!A:S,19,FALSE)</f>
        <v>7452</v>
      </c>
      <c r="P385" s="3">
        <f t="shared" si="5"/>
        <v>45028.166666666701</v>
      </c>
    </row>
    <row r="386" spans="1:16" x14ac:dyDescent="0.3">
      <c r="A386">
        <v>1593030</v>
      </c>
      <c r="B386" t="s">
        <v>1263</v>
      </c>
      <c r="C386">
        <v>1679976000000</v>
      </c>
      <c r="D386" t="b">
        <v>0</v>
      </c>
      <c r="E386">
        <v>274684</v>
      </c>
      <c r="F386">
        <v>24.99</v>
      </c>
      <c r="G386">
        <v>5336521</v>
      </c>
      <c r="H386">
        <v>8.6651118280122894</v>
      </c>
      <c r="I386">
        <v>86</v>
      </c>
      <c r="J386" t="s">
        <v>21</v>
      </c>
      <c r="K386" t="s">
        <v>100</v>
      </c>
      <c r="L386" t="s">
        <v>1264</v>
      </c>
      <c r="M386" t="s">
        <v>1265</v>
      </c>
      <c r="O386">
        <f>VLOOKUP(A386,language!A:S,19,FALSE)</f>
        <v>5791</v>
      </c>
      <c r="P386" s="3">
        <f t="shared" si="5"/>
        <v>45013.166666666701</v>
      </c>
    </row>
    <row r="387" spans="1:16" x14ac:dyDescent="0.3">
      <c r="A387">
        <v>1509510</v>
      </c>
      <c r="B387" t="s">
        <v>1266</v>
      </c>
      <c r="C387">
        <v>1633924800000</v>
      </c>
      <c r="D387" t="b">
        <v>0</v>
      </c>
      <c r="E387">
        <v>426851</v>
      </c>
      <c r="F387">
        <v>19.989999999999998</v>
      </c>
      <c r="G387">
        <v>5328513</v>
      </c>
      <c r="H387">
        <v>23.409528532820399</v>
      </c>
      <c r="I387">
        <v>88</v>
      </c>
      <c r="J387" t="s">
        <v>44</v>
      </c>
      <c r="K387" t="s">
        <v>1267</v>
      </c>
      <c r="L387" t="s">
        <v>1267</v>
      </c>
      <c r="M387" t="s">
        <v>1268</v>
      </c>
      <c r="N387">
        <v>1666584000000</v>
      </c>
      <c r="O387">
        <f>VLOOKUP(A387,language!A:S,19,FALSE)</f>
        <v>6808</v>
      </c>
      <c r="P387" s="3">
        <f t="shared" ref="P387:P450" si="6">(C387/1000)/86400+DATE(1970,1,1)</f>
        <v>44480.166666666701</v>
      </c>
    </row>
    <row r="388" spans="1:16" x14ac:dyDescent="0.3">
      <c r="A388">
        <v>1970580</v>
      </c>
      <c r="B388" t="s">
        <v>1269</v>
      </c>
      <c r="C388">
        <v>1660536000000</v>
      </c>
      <c r="D388" t="b">
        <v>0</v>
      </c>
      <c r="E388">
        <v>380090</v>
      </c>
      <c r="F388">
        <v>19.989999999999998</v>
      </c>
      <c r="G388">
        <v>5269542</v>
      </c>
      <c r="H388">
        <v>28.9746238794074</v>
      </c>
      <c r="I388">
        <v>89</v>
      </c>
      <c r="J388" t="s">
        <v>44</v>
      </c>
      <c r="K388" t="s">
        <v>1270</v>
      </c>
      <c r="L388" t="s">
        <v>1271</v>
      </c>
      <c r="M388" t="s">
        <v>1272</v>
      </c>
      <c r="N388">
        <v>1699938000000</v>
      </c>
      <c r="O388">
        <f>VLOOKUP(A388,language!A:S,19,FALSE)</f>
        <v>7053</v>
      </c>
      <c r="P388" s="3">
        <f t="shared" si="6"/>
        <v>44788.166666666701</v>
      </c>
    </row>
    <row r="389" spans="1:16" x14ac:dyDescent="0.3">
      <c r="A389">
        <v>1222370</v>
      </c>
      <c r="B389" t="s">
        <v>1273</v>
      </c>
      <c r="C389">
        <v>1622433600000</v>
      </c>
      <c r="D389" t="b">
        <v>0</v>
      </c>
      <c r="E389">
        <v>261949</v>
      </c>
      <c r="F389">
        <v>39.99</v>
      </c>
      <c r="G389">
        <v>5159480</v>
      </c>
      <c r="H389">
        <v>10.9853511387503</v>
      </c>
      <c r="I389">
        <v>66</v>
      </c>
      <c r="J389" t="s">
        <v>21</v>
      </c>
      <c r="K389" t="s">
        <v>158</v>
      </c>
      <c r="L389" t="s">
        <v>1274</v>
      </c>
      <c r="M389" t="s">
        <v>1275</v>
      </c>
      <c r="O389">
        <f>VLOOKUP(A389,language!A:S,19,FALSE)</f>
        <v>6996</v>
      </c>
      <c r="P389" s="3">
        <f t="shared" si="6"/>
        <v>44347.166666666701</v>
      </c>
    </row>
    <row r="390" spans="1:16" x14ac:dyDescent="0.3">
      <c r="A390">
        <v>1635450</v>
      </c>
      <c r="B390" t="s">
        <v>1276</v>
      </c>
      <c r="C390">
        <v>1645678800000</v>
      </c>
      <c r="D390" t="b">
        <v>1</v>
      </c>
      <c r="E390">
        <v>391274</v>
      </c>
      <c r="F390">
        <v>19.989999999999998</v>
      </c>
      <c r="G390">
        <v>5087937</v>
      </c>
      <c r="H390">
        <v>14.516286888564199</v>
      </c>
      <c r="I390">
        <v>69</v>
      </c>
      <c r="J390" t="s">
        <v>44</v>
      </c>
      <c r="K390" t="s">
        <v>1277</v>
      </c>
      <c r="L390" t="s">
        <v>1277</v>
      </c>
      <c r="M390" t="s">
        <v>1278</v>
      </c>
      <c r="O390">
        <f>VLOOKUP(A390,language!A:S,19,FALSE)</f>
        <v>5709</v>
      </c>
      <c r="P390" s="3">
        <f t="shared" si="6"/>
        <v>44616.208333333299</v>
      </c>
    </row>
    <row r="391" spans="1:16" x14ac:dyDescent="0.3">
      <c r="A391">
        <v>1624540</v>
      </c>
      <c r="B391" t="s">
        <v>1279</v>
      </c>
      <c r="C391">
        <v>1679544000000</v>
      </c>
      <c r="D391" t="b">
        <v>0</v>
      </c>
      <c r="E391">
        <v>420182</v>
      </c>
      <c r="F391">
        <v>14.99</v>
      </c>
      <c r="G391">
        <v>5077217</v>
      </c>
      <c r="H391">
        <v>4.4382311262060696</v>
      </c>
      <c r="I391">
        <v>86</v>
      </c>
      <c r="J391" t="s">
        <v>21</v>
      </c>
      <c r="K391" t="s">
        <v>143</v>
      </c>
      <c r="L391" t="s">
        <v>1280</v>
      </c>
      <c r="M391" t="s">
        <v>1281</v>
      </c>
      <c r="O391">
        <f>VLOOKUP(A391,language!A:S,19,FALSE)</f>
        <v>6517</v>
      </c>
      <c r="P391" s="3">
        <f t="shared" si="6"/>
        <v>45008.166666666701</v>
      </c>
    </row>
    <row r="392" spans="1:16" x14ac:dyDescent="0.3">
      <c r="A392">
        <v>1009560</v>
      </c>
      <c r="B392" t="s">
        <v>1282</v>
      </c>
      <c r="C392">
        <v>1616644800000</v>
      </c>
      <c r="D392" t="b">
        <v>0</v>
      </c>
      <c r="E392">
        <v>353493</v>
      </c>
      <c r="F392">
        <v>19.989999999999998</v>
      </c>
      <c r="G392">
        <v>4872667</v>
      </c>
      <c r="H392">
        <v>11.683588718487</v>
      </c>
      <c r="I392">
        <v>82</v>
      </c>
      <c r="J392" t="s">
        <v>21</v>
      </c>
      <c r="K392" t="s">
        <v>1148</v>
      </c>
      <c r="L392" t="s">
        <v>1283</v>
      </c>
      <c r="M392" t="s">
        <v>1284</v>
      </c>
      <c r="N392">
        <v>1666238400000</v>
      </c>
      <c r="O392">
        <f>VLOOKUP(A392,language!A:S,19,FALSE)</f>
        <v>6473</v>
      </c>
      <c r="P392" s="3">
        <f t="shared" si="6"/>
        <v>44280.166666666701</v>
      </c>
    </row>
    <row r="393" spans="1:16" x14ac:dyDescent="0.3">
      <c r="A393">
        <v>898750</v>
      </c>
      <c r="B393" t="s">
        <v>1285</v>
      </c>
      <c r="C393">
        <v>1635307200000</v>
      </c>
      <c r="D393" t="b">
        <v>0</v>
      </c>
      <c r="E393">
        <v>162214</v>
      </c>
      <c r="F393">
        <v>59.99</v>
      </c>
      <c r="G393">
        <v>4859386</v>
      </c>
      <c r="H393">
        <v>61.104571612108799</v>
      </c>
      <c r="I393">
        <v>88</v>
      </c>
      <c r="J393" t="s">
        <v>17</v>
      </c>
      <c r="K393" t="s">
        <v>350</v>
      </c>
      <c r="L393" t="s">
        <v>1286</v>
      </c>
      <c r="M393" t="s">
        <v>1287</v>
      </c>
      <c r="O393">
        <f>VLOOKUP(A393,language!A:S,19,FALSE)</f>
        <v>5755</v>
      </c>
      <c r="P393" s="3">
        <f t="shared" si="6"/>
        <v>44496.166666666701</v>
      </c>
    </row>
    <row r="394" spans="1:16" x14ac:dyDescent="0.3">
      <c r="A394">
        <v>1229240</v>
      </c>
      <c r="B394" t="s">
        <v>1288</v>
      </c>
      <c r="C394">
        <v>1670475600000</v>
      </c>
      <c r="D394" t="b">
        <v>0</v>
      </c>
      <c r="E394">
        <v>233538</v>
      </c>
      <c r="F394">
        <v>24.99</v>
      </c>
      <c r="G394">
        <v>4845530</v>
      </c>
      <c r="H394">
        <v>22.142252858763499</v>
      </c>
      <c r="I394">
        <v>91</v>
      </c>
      <c r="J394" t="s">
        <v>44</v>
      </c>
      <c r="K394" t="s">
        <v>1289</v>
      </c>
      <c r="L394" t="s">
        <v>1290</v>
      </c>
      <c r="M394" t="s">
        <v>1291</v>
      </c>
      <c r="O394">
        <f>VLOOKUP(A394,language!A:S,19,FALSE)</f>
        <v>6190</v>
      </c>
      <c r="P394" s="3">
        <f t="shared" si="6"/>
        <v>44903.208333333299</v>
      </c>
    </row>
    <row r="395" spans="1:16" x14ac:dyDescent="0.3">
      <c r="A395">
        <v>2162800</v>
      </c>
      <c r="B395" t="s">
        <v>1292</v>
      </c>
      <c r="C395">
        <v>1723680000000</v>
      </c>
      <c r="D395" t="b">
        <v>1</v>
      </c>
      <c r="E395">
        <v>241662</v>
      </c>
      <c r="F395">
        <v>24.99</v>
      </c>
      <c r="G395">
        <v>4553076</v>
      </c>
      <c r="H395">
        <v>26.071770265646201</v>
      </c>
      <c r="I395">
        <v>98</v>
      </c>
      <c r="J395" t="s">
        <v>44</v>
      </c>
      <c r="K395" t="s">
        <v>1293</v>
      </c>
      <c r="L395" t="s">
        <v>1294</v>
      </c>
      <c r="M395" t="s">
        <v>1295</v>
      </c>
      <c r="O395">
        <f>VLOOKUP(A395,language!A:S,19,FALSE)</f>
        <v>7533</v>
      </c>
      <c r="P395" s="3">
        <f t="shared" si="6"/>
        <v>45519</v>
      </c>
    </row>
    <row r="396" spans="1:16" x14ac:dyDescent="0.3">
      <c r="A396">
        <v>1957780</v>
      </c>
      <c r="B396" t="s">
        <v>1296</v>
      </c>
      <c r="C396">
        <v>1679284800000</v>
      </c>
      <c r="D396" t="b">
        <v>1</v>
      </c>
      <c r="E396">
        <v>231110</v>
      </c>
      <c r="F396">
        <v>24.99</v>
      </c>
      <c r="G396">
        <v>4499151</v>
      </c>
      <c r="H396">
        <v>37.772103797982702</v>
      </c>
      <c r="I396">
        <v>80</v>
      </c>
      <c r="J396" t="s">
        <v>44</v>
      </c>
      <c r="K396" t="s">
        <v>1297</v>
      </c>
      <c r="L396" t="s">
        <v>1298</v>
      </c>
      <c r="M396" t="s">
        <v>1299</v>
      </c>
      <c r="O396">
        <f>VLOOKUP(A396,language!A:S,19,FALSE)</f>
        <v>8150</v>
      </c>
      <c r="P396" s="3">
        <f t="shared" si="6"/>
        <v>45005.166666666701</v>
      </c>
    </row>
    <row r="397" spans="1:16" x14ac:dyDescent="0.3">
      <c r="A397">
        <v>1680880</v>
      </c>
      <c r="B397" t="s">
        <v>1300</v>
      </c>
      <c r="C397">
        <v>1674536400000</v>
      </c>
      <c r="D397" t="b">
        <v>0</v>
      </c>
      <c r="E397">
        <v>97078</v>
      </c>
      <c r="F397">
        <v>69.989999999999995</v>
      </c>
      <c r="G397">
        <v>4493647</v>
      </c>
      <c r="H397">
        <v>13.9674714354048</v>
      </c>
      <c r="I397">
        <v>61</v>
      </c>
      <c r="J397" t="s">
        <v>21</v>
      </c>
      <c r="K397" t="s">
        <v>284</v>
      </c>
      <c r="L397" t="s">
        <v>284</v>
      </c>
      <c r="M397" t="s">
        <v>1301</v>
      </c>
      <c r="O397">
        <f>VLOOKUP(A397,language!A:S,19,FALSE)</f>
        <v>7614</v>
      </c>
      <c r="P397" s="3">
        <f t="shared" si="6"/>
        <v>44950.208333333299</v>
      </c>
    </row>
    <row r="398" spans="1:16" x14ac:dyDescent="0.3">
      <c r="A398">
        <v>1414850</v>
      </c>
      <c r="B398" t="s">
        <v>1302</v>
      </c>
      <c r="C398">
        <v>1633320000000</v>
      </c>
      <c r="D398" t="b">
        <v>0</v>
      </c>
      <c r="E398">
        <v>238786</v>
      </c>
      <c r="F398">
        <v>49.99</v>
      </c>
      <c r="G398">
        <v>4480245</v>
      </c>
      <c r="H398">
        <v>11.8734409836034</v>
      </c>
      <c r="I398">
        <v>72</v>
      </c>
      <c r="J398" t="s">
        <v>44</v>
      </c>
      <c r="K398" t="s">
        <v>1303</v>
      </c>
      <c r="L398" t="s">
        <v>1304</v>
      </c>
      <c r="M398" t="s">
        <v>1305</v>
      </c>
      <c r="O398">
        <f>VLOOKUP(A398,language!A:S,19,FALSE)</f>
        <v>5451</v>
      </c>
      <c r="P398" s="3">
        <f t="shared" si="6"/>
        <v>44473.166666666701</v>
      </c>
    </row>
    <row r="399" spans="1:16" x14ac:dyDescent="0.3">
      <c r="A399">
        <v>2140020</v>
      </c>
      <c r="B399" t="s">
        <v>1306</v>
      </c>
      <c r="C399">
        <v>1699333200000</v>
      </c>
      <c r="D399" t="b">
        <v>0</v>
      </c>
      <c r="E399">
        <v>375108</v>
      </c>
      <c r="F399">
        <v>14.99</v>
      </c>
      <c r="G399">
        <v>4433072</v>
      </c>
      <c r="H399">
        <v>17.264902093513999</v>
      </c>
      <c r="I399">
        <v>87</v>
      </c>
      <c r="J399" t="s">
        <v>44</v>
      </c>
      <c r="K399" t="s">
        <v>1307</v>
      </c>
      <c r="L399" t="s">
        <v>1307</v>
      </c>
      <c r="M399" t="s">
        <v>1308</v>
      </c>
      <c r="O399">
        <f>VLOOKUP(A399,language!A:S,19,FALSE)</f>
        <v>7165</v>
      </c>
      <c r="P399" s="3">
        <f t="shared" si="6"/>
        <v>45237.208333333299</v>
      </c>
    </row>
    <row r="400" spans="1:16" x14ac:dyDescent="0.3">
      <c r="A400">
        <v>2849080</v>
      </c>
      <c r="B400" t="s">
        <v>1309</v>
      </c>
      <c r="C400">
        <v>1721865600000</v>
      </c>
      <c r="D400" t="b">
        <v>0</v>
      </c>
      <c r="E400">
        <v>265455</v>
      </c>
      <c r="F400">
        <v>19.989999999999998</v>
      </c>
      <c r="G400">
        <v>4408539</v>
      </c>
      <c r="H400">
        <v>9.9482521067628795</v>
      </c>
      <c r="I400">
        <v>86</v>
      </c>
      <c r="J400" t="s">
        <v>44</v>
      </c>
      <c r="K400" t="s">
        <v>1310</v>
      </c>
      <c r="L400" t="s">
        <v>1310</v>
      </c>
      <c r="M400" t="s">
        <v>1311</v>
      </c>
      <c r="O400">
        <f>VLOOKUP(A400,language!A:S,19,FALSE)</f>
        <v>5949</v>
      </c>
      <c r="P400" s="3">
        <f t="shared" si="6"/>
        <v>45498</v>
      </c>
    </row>
    <row r="401" spans="1:16" x14ac:dyDescent="0.3">
      <c r="A401">
        <v>824550</v>
      </c>
      <c r="B401" t="s">
        <v>1312</v>
      </c>
      <c r="C401">
        <v>1661313600000</v>
      </c>
      <c r="D401" t="b">
        <v>0</v>
      </c>
      <c r="E401">
        <v>139262</v>
      </c>
      <c r="F401">
        <v>59.99</v>
      </c>
      <c r="G401">
        <v>4399628</v>
      </c>
      <c r="H401">
        <v>28.748924915424499</v>
      </c>
      <c r="I401">
        <v>63</v>
      </c>
      <c r="J401" t="s">
        <v>17</v>
      </c>
      <c r="K401" t="s">
        <v>350</v>
      </c>
      <c r="L401" t="s">
        <v>1313</v>
      </c>
      <c r="M401" t="s">
        <v>1314</v>
      </c>
      <c r="O401">
        <f>VLOOKUP(A401,language!A:S,19,FALSE)</f>
        <v>5707</v>
      </c>
      <c r="P401" s="3">
        <f t="shared" si="6"/>
        <v>44797.166666666701</v>
      </c>
    </row>
    <row r="402" spans="1:16" x14ac:dyDescent="0.3">
      <c r="A402">
        <v>1874490</v>
      </c>
      <c r="B402" t="s">
        <v>1315</v>
      </c>
      <c r="C402">
        <v>1665979200000</v>
      </c>
      <c r="D402" t="b">
        <v>0</v>
      </c>
      <c r="E402">
        <v>207529</v>
      </c>
      <c r="F402">
        <v>24.99</v>
      </c>
      <c r="G402">
        <v>4307011</v>
      </c>
      <c r="H402">
        <v>11.2333764113034</v>
      </c>
      <c r="I402">
        <v>90</v>
      </c>
      <c r="J402" t="s">
        <v>21</v>
      </c>
      <c r="K402" t="s">
        <v>1316</v>
      </c>
      <c r="L402" t="s">
        <v>1317</v>
      </c>
      <c r="M402" t="s">
        <v>1318</v>
      </c>
      <c r="O402">
        <f>VLOOKUP(A402,language!A:S,19,FALSE)</f>
        <v>5605</v>
      </c>
      <c r="P402" s="3">
        <f t="shared" si="6"/>
        <v>44851.166666666701</v>
      </c>
    </row>
    <row r="403" spans="1:16" x14ac:dyDescent="0.3">
      <c r="A403">
        <v>1342330</v>
      </c>
      <c r="B403" t="s">
        <v>1319</v>
      </c>
      <c r="C403">
        <v>1611205200000</v>
      </c>
      <c r="D403" t="b">
        <v>0</v>
      </c>
      <c r="E403">
        <v>233305</v>
      </c>
      <c r="F403">
        <v>24.99</v>
      </c>
      <c r="G403">
        <v>4291606</v>
      </c>
      <c r="H403">
        <v>33.192417549240702</v>
      </c>
      <c r="I403">
        <v>94</v>
      </c>
      <c r="J403" t="s">
        <v>44</v>
      </c>
      <c r="K403" t="s">
        <v>1320</v>
      </c>
      <c r="L403" t="s">
        <v>1320</v>
      </c>
      <c r="M403" t="s">
        <v>1321</v>
      </c>
      <c r="N403">
        <v>1685505600000</v>
      </c>
      <c r="O403">
        <f>VLOOKUP(A403,language!A:S,19,FALSE)</f>
        <v>6460</v>
      </c>
      <c r="P403" s="3">
        <f t="shared" si="6"/>
        <v>44217.208333333299</v>
      </c>
    </row>
    <row r="404" spans="1:16" x14ac:dyDescent="0.3">
      <c r="A404">
        <v>1281590</v>
      </c>
      <c r="B404" t="s">
        <v>1322</v>
      </c>
      <c r="C404">
        <v>1634788800000</v>
      </c>
      <c r="D404" t="b">
        <v>0</v>
      </c>
      <c r="E404">
        <v>244989</v>
      </c>
      <c r="F404">
        <v>29.99</v>
      </c>
      <c r="G404">
        <v>4285908</v>
      </c>
      <c r="H404">
        <v>7.6035985123944201</v>
      </c>
      <c r="I404">
        <v>88</v>
      </c>
      <c r="J404" t="s">
        <v>44</v>
      </c>
      <c r="K404" t="s">
        <v>1323</v>
      </c>
      <c r="L404" t="s">
        <v>700</v>
      </c>
      <c r="M404" t="s">
        <v>1324</v>
      </c>
      <c r="O404">
        <f>VLOOKUP(A404,language!A:S,19,FALSE)</f>
        <v>7748</v>
      </c>
      <c r="P404" s="3">
        <f t="shared" si="6"/>
        <v>44490.166666666701</v>
      </c>
    </row>
    <row r="405" spans="1:16" x14ac:dyDescent="0.3">
      <c r="A405">
        <v>1432050</v>
      </c>
      <c r="B405" t="s">
        <v>1325</v>
      </c>
      <c r="C405">
        <v>1642482000000</v>
      </c>
      <c r="D405" t="b">
        <v>0</v>
      </c>
      <c r="E405">
        <v>307962</v>
      </c>
      <c r="F405">
        <v>24.99</v>
      </c>
      <c r="G405">
        <v>4224889</v>
      </c>
      <c r="H405">
        <v>11.065281666896601</v>
      </c>
      <c r="I405">
        <v>91</v>
      </c>
      <c r="J405" t="s">
        <v>44</v>
      </c>
      <c r="K405" t="s">
        <v>1326</v>
      </c>
      <c r="L405" t="s">
        <v>1326</v>
      </c>
      <c r="M405" t="s">
        <v>1327</v>
      </c>
      <c r="O405">
        <f>VLOOKUP(A405,language!A:S,19,FALSE)</f>
        <v>5690</v>
      </c>
      <c r="P405" s="3">
        <f t="shared" si="6"/>
        <v>44579.208333333299</v>
      </c>
    </row>
    <row r="406" spans="1:16" x14ac:dyDescent="0.3">
      <c r="A406">
        <v>820520</v>
      </c>
      <c r="B406" t="s">
        <v>1328</v>
      </c>
      <c r="C406">
        <v>1679371200000</v>
      </c>
      <c r="D406" t="b">
        <v>0</v>
      </c>
      <c r="E406">
        <v>253042</v>
      </c>
      <c r="F406">
        <v>19.989999999999998</v>
      </c>
      <c r="G406">
        <v>4220866</v>
      </c>
      <c r="H406">
        <v>9.9856141393850404</v>
      </c>
      <c r="I406">
        <v>82</v>
      </c>
      <c r="J406" t="s">
        <v>44</v>
      </c>
      <c r="K406" t="s">
        <v>271</v>
      </c>
      <c r="L406" t="s">
        <v>1329</v>
      </c>
      <c r="M406" t="s">
        <v>1330</v>
      </c>
      <c r="O406">
        <f>VLOOKUP(A406,language!A:S,19,FALSE)</f>
        <v>7256</v>
      </c>
      <c r="P406" s="3">
        <f t="shared" si="6"/>
        <v>45006.166666666701</v>
      </c>
    </row>
    <row r="407" spans="1:16" x14ac:dyDescent="0.3">
      <c r="A407">
        <v>1843760</v>
      </c>
      <c r="B407" t="s">
        <v>1331</v>
      </c>
      <c r="C407">
        <v>1643346000000</v>
      </c>
      <c r="D407" t="b">
        <v>0</v>
      </c>
      <c r="E407">
        <v>362485</v>
      </c>
      <c r="F407">
        <v>14.99</v>
      </c>
      <c r="G407">
        <v>4215601</v>
      </c>
      <c r="H407">
        <v>18.795806153558399</v>
      </c>
      <c r="I407">
        <v>83</v>
      </c>
      <c r="J407" t="s">
        <v>44</v>
      </c>
      <c r="K407" t="s">
        <v>1332</v>
      </c>
      <c r="L407" t="s">
        <v>1332</v>
      </c>
      <c r="M407" t="s">
        <v>1333</v>
      </c>
      <c r="O407">
        <f>VLOOKUP(A407,language!A:S,19,FALSE)</f>
        <v>5296</v>
      </c>
      <c r="P407" s="3">
        <f t="shared" si="6"/>
        <v>44589.208333333299</v>
      </c>
    </row>
    <row r="408" spans="1:16" x14ac:dyDescent="0.3">
      <c r="A408">
        <v>1177980</v>
      </c>
      <c r="B408" t="s">
        <v>1334</v>
      </c>
      <c r="C408">
        <v>1715227200000</v>
      </c>
      <c r="D408" t="b">
        <v>0</v>
      </c>
      <c r="E408">
        <v>206316</v>
      </c>
      <c r="F408">
        <v>24.99</v>
      </c>
      <c r="G408">
        <v>4203543</v>
      </c>
      <c r="H408">
        <v>4.6677889761772704</v>
      </c>
      <c r="I408">
        <v>95</v>
      </c>
      <c r="J408" t="s">
        <v>44</v>
      </c>
      <c r="K408" t="s">
        <v>1335</v>
      </c>
      <c r="L408" t="s">
        <v>1335</v>
      </c>
      <c r="M408" t="s">
        <v>1336</v>
      </c>
      <c r="O408">
        <f>VLOOKUP(A408,language!A:S,19,FALSE)</f>
        <v>7067</v>
      </c>
      <c r="P408" s="3">
        <f t="shared" si="6"/>
        <v>45421.166666666701</v>
      </c>
    </row>
    <row r="409" spans="1:16" x14ac:dyDescent="0.3">
      <c r="A409">
        <v>2060130</v>
      </c>
      <c r="B409" t="s">
        <v>1337</v>
      </c>
      <c r="C409">
        <v>1663560000000</v>
      </c>
      <c r="D409" t="b">
        <v>0</v>
      </c>
      <c r="E409">
        <v>238092</v>
      </c>
      <c r="F409">
        <v>24.99</v>
      </c>
      <c r="G409">
        <v>4161046</v>
      </c>
      <c r="H409">
        <v>8.0070175030714399</v>
      </c>
      <c r="I409">
        <v>92</v>
      </c>
      <c r="J409" t="s">
        <v>21</v>
      </c>
      <c r="K409" t="s">
        <v>100</v>
      </c>
      <c r="L409" t="s">
        <v>1338</v>
      </c>
      <c r="M409" t="s">
        <v>1339</v>
      </c>
      <c r="O409">
        <f>VLOOKUP(A409,language!A:S,19,FALSE)</f>
        <v>8061</v>
      </c>
      <c r="P409" s="3">
        <f t="shared" si="6"/>
        <v>44823.166666666701</v>
      </c>
    </row>
    <row r="410" spans="1:16" x14ac:dyDescent="0.3">
      <c r="A410">
        <v>1382070</v>
      </c>
      <c r="B410" t="s">
        <v>1340</v>
      </c>
      <c r="C410">
        <v>1689652800000</v>
      </c>
      <c r="D410" t="b">
        <v>0</v>
      </c>
      <c r="E410">
        <v>226192</v>
      </c>
      <c r="F410">
        <v>24.99</v>
      </c>
      <c r="G410">
        <v>4150166</v>
      </c>
      <c r="H410">
        <v>3.6715895201583901</v>
      </c>
      <c r="I410">
        <v>94</v>
      </c>
      <c r="J410" t="s">
        <v>44</v>
      </c>
      <c r="K410" t="s">
        <v>1341</v>
      </c>
      <c r="L410" t="s">
        <v>1342</v>
      </c>
      <c r="M410" t="s">
        <v>1343</v>
      </c>
      <c r="O410">
        <f>VLOOKUP(A410,language!A:S,19,FALSE)</f>
        <v>6652</v>
      </c>
      <c r="P410" s="3">
        <f t="shared" si="6"/>
        <v>45125.166666666701</v>
      </c>
    </row>
    <row r="411" spans="1:16" x14ac:dyDescent="0.3">
      <c r="A411">
        <v>1963370</v>
      </c>
      <c r="B411" t="s">
        <v>1344</v>
      </c>
      <c r="C411">
        <v>1673672400000</v>
      </c>
      <c r="D411" t="b">
        <v>1</v>
      </c>
      <c r="E411">
        <v>306713</v>
      </c>
      <c r="F411">
        <v>16.989999999999998</v>
      </c>
      <c r="G411">
        <v>4147976</v>
      </c>
      <c r="H411">
        <v>26.911096942103502</v>
      </c>
      <c r="I411">
        <v>69</v>
      </c>
      <c r="J411" t="s">
        <v>44</v>
      </c>
      <c r="K411" t="s">
        <v>1345</v>
      </c>
      <c r="L411" t="s">
        <v>1345</v>
      </c>
      <c r="M411" t="s">
        <v>1346</v>
      </c>
      <c r="O411">
        <f>VLOOKUP(A411,language!A:S,19,FALSE)</f>
        <v>6342</v>
      </c>
      <c r="P411" s="3">
        <f t="shared" si="6"/>
        <v>44940.208333333299</v>
      </c>
    </row>
    <row r="412" spans="1:16" x14ac:dyDescent="0.3">
      <c r="A412">
        <v>491540</v>
      </c>
      <c r="B412" t="s">
        <v>1347</v>
      </c>
      <c r="C412">
        <v>1616644800000</v>
      </c>
      <c r="D412" t="b">
        <v>1</v>
      </c>
      <c r="E412">
        <v>154863</v>
      </c>
      <c r="F412">
        <v>34.99</v>
      </c>
      <c r="G412">
        <v>4065052</v>
      </c>
      <c r="H412">
        <v>9.4875790451169397</v>
      </c>
      <c r="I412">
        <v>76</v>
      </c>
      <c r="J412" t="s">
        <v>44</v>
      </c>
      <c r="K412" t="s">
        <v>1348</v>
      </c>
      <c r="L412" t="s">
        <v>1349</v>
      </c>
      <c r="M412" t="s">
        <v>1350</v>
      </c>
      <c r="O412">
        <f>VLOOKUP(A412,language!A:S,19,FALSE)</f>
        <v>5465</v>
      </c>
      <c r="P412" s="3">
        <f t="shared" si="6"/>
        <v>44280.166666666701</v>
      </c>
    </row>
    <row r="413" spans="1:16" x14ac:dyDescent="0.3">
      <c r="A413">
        <v>1321440</v>
      </c>
      <c r="B413" t="s">
        <v>1351</v>
      </c>
      <c r="C413">
        <v>1682481600000</v>
      </c>
      <c r="D413" t="b">
        <v>0</v>
      </c>
      <c r="E413">
        <v>258472</v>
      </c>
      <c r="F413">
        <v>19.989999999999998</v>
      </c>
      <c r="G413">
        <v>3882857</v>
      </c>
      <c r="H413">
        <v>18.406558836988399</v>
      </c>
      <c r="I413">
        <v>97</v>
      </c>
      <c r="J413" t="s">
        <v>21</v>
      </c>
      <c r="K413" t="s">
        <v>434</v>
      </c>
      <c r="L413" t="s">
        <v>1352</v>
      </c>
      <c r="M413" t="s">
        <v>1353</v>
      </c>
      <c r="O413">
        <f>VLOOKUP(A413,language!A:S,19,FALSE)</f>
        <v>7512</v>
      </c>
      <c r="P413" s="3">
        <f t="shared" si="6"/>
        <v>45042.166666666701</v>
      </c>
    </row>
    <row r="414" spans="1:16" x14ac:dyDescent="0.3">
      <c r="A414">
        <v>1157390</v>
      </c>
      <c r="B414" t="s">
        <v>1354</v>
      </c>
      <c r="C414">
        <v>1611637200000</v>
      </c>
      <c r="D414" t="b">
        <v>0</v>
      </c>
      <c r="E414">
        <v>182097</v>
      </c>
      <c r="F414">
        <v>44.99</v>
      </c>
      <c r="G414">
        <v>3874496</v>
      </c>
      <c r="H414">
        <v>26.017642158973501</v>
      </c>
      <c r="I414">
        <v>84</v>
      </c>
      <c r="J414" t="s">
        <v>44</v>
      </c>
      <c r="K414" t="s">
        <v>1355</v>
      </c>
      <c r="L414" t="s">
        <v>1355</v>
      </c>
      <c r="M414" t="s">
        <v>1356</v>
      </c>
      <c r="N414">
        <v>1650945600000</v>
      </c>
      <c r="O414">
        <f>VLOOKUP(A414,language!A:S,19,FALSE)</f>
        <v>6150</v>
      </c>
      <c r="P414" s="3">
        <f t="shared" si="6"/>
        <v>44222.208333333299</v>
      </c>
    </row>
    <row r="415" spans="1:16" x14ac:dyDescent="0.3">
      <c r="A415">
        <v>2144740</v>
      </c>
      <c r="B415" t="s">
        <v>1357</v>
      </c>
      <c r="C415">
        <v>1698292800000</v>
      </c>
      <c r="D415" t="b">
        <v>0</v>
      </c>
      <c r="E415">
        <v>209660</v>
      </c>
      <c r="F415">
        <v>39.99</v>
      </c>
      <c r="G415">
        <v>3838458</v>
      </c>
      <c r="H415">
        <v>9.5629376796649392</v>
      </c>
      <c r="I415">
        <v>87</v>
      </c>
      <c r="J415" t="s">
        <v>21</v>
      </c>
      <c r="K415" t="s">
        <v>528</v>
      </c>
      <c r="L415" t="s">
        <v>1358</v>
      </c>
      <c r="M415" t="s">
        <v>1359</v>
      </c>
      <c r="O415">
        <f>VLOOKUP(A415,language!A:S,19,FALSE)</f>
        <v>7790</v>
      </c>
      <c r="P415" s="3">
        <f t="shared" si="6"/>
        <v>45225.166666666701</v>
      </c>
    </row>
    <row r="416" spans="1:16" x14ac:dyDescent="0.3">
      <c r="A416">
        <v>1426450</v>
      </c>
      <c r="B416" t="s">
        <v>1360</v>
      </c>
      <c r="C416">
        <v>1633579200000</v>
      </c>
      <c r="D416" t="b">
        <v>1</v>
      </c>
      <c r="E416">
        <v>254651</v>
      </c>
      <c r="F416">
        <v>27.99</v>
      </c>
      <c r="G416">
        <v>3794139</v>
      </c>
      <c r="H416">
        <v>19.438655384540201</v>
      </c>
      <c r="I416">
        <v>0</v>
      </c>
      <c r="J416" t="s">
        <v>44</v>
      </c>
      <c r="K416" t="s">
        <v>1361</v>
      </c>
      <c r="L416" t="s">
        <v>1361</v>
      </c>
      <c r="M416" t="s">
        <v>1362</v>
      </c>
      <c r="O416">
        <f>VLOOKUP(A416,language!A:S,19,FALSE)</f>
        <v>6477</v>
      </c>
      <c r="P416" s="3">
        <f t="shared" si="6"/>
        <v>44476.166666666701</v>
      </c>
    </row>
    <row r="417" spans="1:16" x14ac:dyDescent="0.3">
      <c r="A417">
        <v>1000360</v>
      </c>
      <c r="B417" t="s">
        <v>1363</v>
      </c>
      <c r="C417">
        <v>1613451600000</v>
      </c>
      <c r="D417" t="b">
        <v>1</v>
      </c>
      <c r="E417">
        <v>317047</v>
      </c>
      <c r="F417">
        <v>16.989999999999998</v>
      </c>
      <c r="G417">
        <v>3706882</v>
      </c>
      <c r="H417">
        <v>4.5109084891085098</v>
      </c>
      <c r="I417">
        <v>91</v>
      </c>
      <c r="J417" t="s">
        <v>44</v>
      </c>
      <c r="K417" t="s">
        <v>1364</v>
      </c>
      <c r="L417" t="s">
        <v>1364</v>
      </c>
      <c r="M417" t="s">
        <v>1365</v>
      </c>
      <c r="O417">
        <f>VLOOKUP(A417,language!A:S,19,FALSE)</f>
        <v>6615</v>
      </c>
      <c r="P417" s="3">
        <f t="shared" si="6"/>
        <v>44243.208333333299</v>
      </c>
    </row>
    <row r="418" spans="1:16" x14ac:dyDescent="0.3">
      <c r="A418">
        <v>1408610</v>
      </c>
      <c r="B418" t="s">
        <v>1366</v>
      </c>
      <c r="C418">
        <v>1661918400000</v>
      </c>
      <c r="D418" t="b">
        <v>0</v>
      </c>
      <c r="E418">
        <v>213967</v>
      </c>
      <c r="F418">
        <v>29.99</v>
      </c>
      <c r="G418">
        <v>3669517</v>
      </c>
      <c r="H418">
        <v>17.6566198780787</v>
      </c>
      <c r="I418">
        <v>61</v>
      </c>
      <c r="J418" t="s">
        <v>21</v>
      </c>
      <c r="K418" t="s">
        <v>1367</v>
      </c>
      <c r="L418" t="s">
        <v>1367</v>
      </c>
      <c r="M418" t="s">
        <v>1368</v>
      </c>
      <c r="O418">
        <f>VLOOKUP(A418,language!A:S,19,FALSE)</f>
        <v>6161</v>
      </c>
      <c r="P418" s="3">
        <f t="shared" si="6"/>
        <v>44804.166666666701</v>
      </c>
    </row>
    <row r="419" spans="1:16" x14ac:dyDescent="0.3">
      <c r="A419">
        <v>2198150</v>
      </c>
      <c r="B419" t="s">
        <v>1369</v>
      </c>
      <c r="C419">
        <v>1727049600000</v>
      </c>
      <c r="D419" t="b">
        <v>0</v>
      </c>
      <c r="E419">
        <v>304473</v>
      </c>
      <c r="F419">
        <v>14.99</v>
      </c>
      <c r="G419">
        <v>3609865</v>
      </c>
      <c r="H419">
        <v>5.5134129479908101</v>
      </c>
      <c r="I419">
        <v>97</v>
      </c>
      <c r="J419" t="s">
        <v>44</v>
      </c>
      <c r="K419" t="s">
        <v>1370</v>
      </c>
      <c r="L419" t="s">
        <v>1370</v>
      </c>
      <c r="M419" t="s">
        <v>1371</v>
      </c>
      <c r="O419">
        <f>VLOOKUP(A419,language!A:S,19,FALSE)</f>
        <v>8004</v>
      </c>
      <c r="P419" s="3">
        <f t="shared" si="6"/>
        <v>45558</v>
      </c>
    </row>
    <row r="420" spans="1:16" x14ac:dyDescent="0.3">
      <c r="A420">
        <v>1585220</v>
      </c>
      <c r="B420" t="s">
        <v>1372</v>
      </c>
      <c r="C420">
        <v>1671080400000</v>
      </c>
      <c r="D420" t="b">
        <v>0</v>
      </c>
      <c r="E420">
        <v>274421</v>
      </c>
      <c r="F420">
        <v>14.99</v>
      </c>
      <c r="G420">
        <v>3576037</v>
      </c>
      <c r="H420">
        <v>4.9205090468527297</v>
      </c>
      <c r="I420">
        <v>96</v>
      </c>
      <c r="J420" t="s">
        <v>44</v>
      </c>
      <c r="K420" t="s">
        <v>1373</v>
      </c>
      <c r="L420" t="s">
        <v>1373</v>
      </c>
      <c r="M420" t="s">
        <v>1374</v>
      </c>
      <c r="O420">
        <f>VLOOKUP(A420,language!A:S,19,FALSE)</f>
        <v>6117</v>
      </c>
      <c r="P420" s="3">
        <f t="shared" si="6"/>
        <v>44910.208333333299</v>
      </c>
    </row>
    <row r="421" spans="1:16" x14ac:dyDescent="0.3">
      <c r="A421">
        <v>1677770</v>
      </c>
      <c r="B421" t="s">
        <v>1375</v>
      </c>
      <c r="C421">
        <v>1665633600000</v>
      </c>
      <c r="D421" t="b">
        <v>0</v>
      </c>
      <c r="E421">
        <v>248068</v>
      </c>
      <c r="F421">
        <v>17.989999999999998</v>
      </c>
      <c r="G421">
        <v>3575344</v>
      </c>
      <c r="H421">
        <v>6.49721228763533</v>
      </c>
      <c r="I421">
        <v>99</v>
      </c>
      <c r="J421" t="s">
        <v>44</v>
      </c>
      <c r="K421" t="s">
        <v>223</v>
      </c>
      <c r="L421" t="s">
        <v>1376</v>
      </c>
      <c r="M421" t="s">
        <v>1377</v>
      </c>
      <c r="O421">
        <f>VLOOKUP(A421,language!A:S,19,FALSE)</f>
        <v>7039</v>
      </c>
      <c r="P421" s="3">
        <f t="shared" si="6"/>
        <v>44847.166666666701</v>
      </c>
    </row>
    <row r="422" spans="1:16" x14ac:dyDescent="0.3">
      <c r="A422">
        <v>1477590</v>
      </c>
      <c r="B422" t="s">
        <v>1378</v>
      </c>
      <c r="C422">
        <v>1615953600000</v>
      </c>
      <c r="D422" t="b">
        <v>0</v>
      </c>
      <c r="E422">
        <v>114048</v>
      </c>
      <c r="F422">
        <v>44.99</v>
      </c>
      <c r="G422">
        <v>3554330</v>
      </c>
      <c r="H422">
        <v>34.826483793610798</v>
      </c>
      <c r="I422">
        <v>90</v>
      </c>
      <c r="J422" t="s">
        <v>44</v>
      </c>
      <c r="K422" t="s">
        <v>1379</v>
      </c>
      <c r="L422" t="s">
        <v>1380</v>
      </c>
      <c r="M422" t="s">
        <v>1381</v>
      </c>
      <c r="N422">
        <v>1649908800000</v>
      </c>
      <c r="O422">
        <f>VLOOKUP(A422,language!A:S,19,FALSE)</f>
        <v>5574</v>
      </c>
      <c r="P422" s="3">
        <f t="shared" si="6"/>
        <v>44272.166666666701</v>
      </c>
    </row>
    <row r="423" spans="1:16" x14ac:dyDescent="0.3">
      <c r="A423">
        <v>1732180</v>
      </c>
      <c r="B423" t="s">
        <v>1382</v>
      </c>
      <c r="C423">
        <v>1655784000000</v>
      </c>
      <c r="D423" t="b">
        <v>0</v>
      </c>
      <c r="E423">
        <v>424847</v>
      </c>
      <c r="F423">
        <v>10.99</v>
      </c>
      <c r="G423">
        <v>3552245</v>
      </c>
      <c r="H423">
        <v>14.8514932138539</v>
      </c>
      <c r="I423">
        <v>97</v>
      </c>
      <c r="J423" t="s">
        <v>44</v>
      </c>
      <c r="K423" t="s">
        <v>1383</v>
      </c>
      <c r="L423" t="s">
        <v>1384</v>
      </c>
      <c r="M423" t="s">
        <v>1385</v>
      </c>
      <c r="O423">
        <f>VLOOKUP(A423,language!A:S,19,FALSE)</f>
        <v>5504</v>
      </c>
      <c r="P423" s="3">
        <f t="shared" si="6"/>
        <v>44733.166666666701</v>
      </c>
    </row>
    <row r="424" spans="1:16" x14ac:dyDescent="0.3">
      <c r="A424">
        <v>1239020</v>
      </c>
      <c r="B424" t="s">
        <v>1386</v>
      </c>
      <c r="C424">
        <v>1617940800000</v>
      </c>
      <c r="D424" t="b">
        <v>1</v>
      </c>
      <c r="E424">
        <v>331260</v>
      </c>
      <c r="F424">
        <v>17.989999999999998</v>
      </c>
      <c r="G424">
        <v>3544148</v>
      </c>
      <c r="H424">
        <v>5.32706753218398</v>
      </c>
      <c r="I424">
        <v>63</v>
      </c>
      <c r="J424" t="s">
        <v>44</v>
      </c>
      <c r="K424" t="s">
        <v>1387</v>
      </c>
      <c r="L424" t="s">
        <v>1387</v>
      </c>
      <c r="M424" t="s">
        <v>1388</v>
      </c>
      <c r="O424">
        <f>VLOOKUP(A424,language!A:S,19,FALSE)</f>
        <v>7423</v>
      </c>
      <c r="P424" s="3">
        <f t="shared" si="6"/>
        <v>44295.166666666701</v>
      </c>
    </row>
    <row r="425" spans="1:16" x14ac:dyDescent="0.3">
      <c r="A425">
        <v>1434950</v>
      </c>
      <c r="B425" t="s">
        <v>1389</v>
      </c>
      <c r="C425">
        <v>1627358400000</v>
      </c>
      <c r="D425" t="b">
        <v>0</v>
      </c>
      <c r="E425">
        <v>176946</v>
      </c>
      <c r="F425">
        <v>29.99</v>
      </c>
      <c r="G425">
        <v>3467466</v>
      </c>
      <c r="H425">
        <v>19.0882250397189</v>
      </c>
      <c r="I425">
        <v>89</v>
      </c>
      <c r="J425" t="s">
        <v>44</v>
      </c>
      <c r="K425" t="s">
        <v>1390</v>
      </c>
      <c r="L425" t="s">
        <v>1391</v>
      </c>
      <c r="M425" t="s">
        <v>1392</v>
      </c>
      <c r="O425">
        <f>VLOOKUP(A425,language!A:S,19,FALSE)</f>
        <v>6136</v>
      </c>
      <c r="P425" s="3">
        <f t="shared" si="6"/>
        <v>44404.166666666701</v>
      </c>
    </row>
    <row r="426" spans="1:16" x14ac:dyDescent="0.3">
      <c r="A426">
        <v>1114150</v>
      </c>
      <c r="B426" t="s">
        <v>1393</v>
      </c>
      <c r="C426">
        <v>1724889600000</v>
      </c>
      <c r="D426" t="b">
        <v>0</v>
      </c>
      <c r="E426">
        <v>192483</v>
      </c>
      <c r="F426">
        <v>19.989999999999998</v>
      </c>
      <c r="G426">
        <v>3462961</v>
      </c>
      <c r="H426">
        <v>15.5566977492037</v>
      </c>
      <c r="I426">
        <v>69</v>
      </c>
      <c r="J426" t="s">
        <v>44</v>
      </c>
      <c r="K426" t="s">
        <v>1394</v>
      </c>
      <c r="L426" t="s">
        <v>1394</v>
      </c>
      <c r="M426" t="s">
        <v>1395</v>
      </c>
      <c r="O426">
        <f>VLOOKUP(A426,language!A:S,19,FALSE)</f>
        <v>6378</v>
      </c>
      <c r="P426" s="3">
        <f t="shared" si="6"/>
        <v>45533</v>
      </c>
    </row>
    <row r="427" spans="1:16" x14ac:dyDescent="0.3">
      <c r="A427">
        <v>2638370</v>
      </c>
      <c r="B427" t="s">
        <v>1396</v>
      </c>
      <c r="C427">
        <v>1722988800000</v>
      </c>
      <c r="D427" t="b">
        <v>0</v>
      </c>
      <c r="E427">
        <v>190788</v>
      </c>
      <c r="F427">
        <v>19.989999999999998</v>
      </c>
      <c r="G427">
        <v>3432466</v>
      </c>
      <c r="H427">
        <v>5.4173043459142702</v>
      </c>
      <c r="I427">
        <v>96</v>
      </c>
      <c r="J427" t="s">
        <v>44</v>
      </c>
      <c r="K427" t="s">
        <v>1397</v>
      </c>
      <c r="L427" t="s">
        <v>1397</v>
      </c>
      <c r="M427" t="s">
        <v>1398</v>
      </c>
      <c r="O427">
        <f>VLOOKUP(A427,language!A:S,19,FALSE)</f>
        <v>7682</v>
      </c>
      <c r="P427" s="3">
        <f t="shared" si="6"/>
        <v>45511</v>
      </c>
    </row>
    <row r="428" spans="1:16" x14ac:dyDescent="0.3">
      <c r="A428">
        <v>1097200</v>
      </c>
      <c r="B428" t="s">
        <v>1399</v>
      </c>
      <c r="C428">
        <v>1629345600000</v>
      </c>
      <c r="D428" t="b">
        <v>0</v>
      </c>
      <c r="E428">
        <v>257655</v>
      </c>
      <c r="F428">
        <v>24.99</v>
      </c>
      <c r="G428">
        <v>3415035</v>
      </c>
      <c r="H428">
        <v>4.8304036035297004</v>
      </c>
      <c r="I428">
        <v>73</v>
      </c>
      <c r="J428" t="s">
        <v>21</v>
      </c>
      <c r="K428" t="s">
        <v>143</v>
      </c>
      <c r="L428" t="s">
        <v>1400</v>
      </c>
      <c r="M428" t="s">
        <v>1401</v>
      </c>
      <c r="O428">
        <f>VLOOKUP(A428,language!A:S,19,FALSE)</f>
        <v>7033</v>
      </c>
      <c r="P428" s="3">
        <f t="shared" si="6"/>
        <v>44427.166666666701</v>
      </c>
    </row>
    <row r="429" spans="1:16" x14ac:dyDescent="0.3">
      <c r="A429">
        <v>1562420</v>
      </c>
      <c r="B429" t="s">
        <v>1402</v>
      </c>
      <c r="C429">
        <v>1631246400000</v>
      </c>
      <c r="D429" t="b">
        <v>0</v>
      </c>
      <c r="E429">
        <v>371242</v>
      </c>
      <c r="F429">
        <v>12.99</v>
      </c>
      <c r="G429">
        <v>3370321</v>
      </c>
      <c r="H429">
        <v>8.3039687005426401</v>
      </c>
      <c r="I429">
        <v>91</v>
      </c>
      <c r="J429" t="s">
        <v>44</v>
      </c>
      <c r="K429" t="s">
        <v>1403</v>
      </c>
      <c r="L429" t="s">
        <v>1403</v>
      </c>
      <c r="M429" t="s">
        <v>1404</v>
      </c>
      <c r="N429">
        <v>1714017600000</v>
      </c>
      <c r="O429">
        <f>VLOOKUP(A429,language!A:S,19,FALSE)</f>
        <v>5806</v>
      </c>
      <c r="P429" s="3">
        <f t="shared" si="6"/>
        <v>44449.166666666701</v>
      </c>
    </row>
    <row r="430" spans="1:16" x14ac:dyDescent="0.3">
      <c r="A430">
        <v>1205520</v>
      </c>
      <c r="B430" t="s">
        <v>1405</v>
      </c>
      <c r="C430">
        <v>1668402000000</v>
      </c>
      <c r="D430" t="b">
        <v>0</v>
      </c>
      <c r="E430">
        <v>243237</v>
      </c>
      <c r="F430">
        <v>19.989999999999998</v>
      </c>
      <c r="G430">
        <v>3328931</v>
      </c>
      <c r="H430">
        <v>10.368240467501201</v>
      </c>
      <c r="I430">
        <v>95</v>
      </c>
      <c r="J430" t="s">
        <v>17</v>
      </c>
      <c r="K430" t="s">
        <v>52</v>
      </c>
      <c r="L430" t="s">
        <v>1406</v>
      </c>
      <c r="M430" t="s">
        <v>1407</v>
      </c>
      <c r="O430">
        <f>VLOOKUP(A430,language!A:S,19,FALSE)</f>
        <v>6570</v>
      </c>
      <c r="P430" s="3">
        <f t="shared" si="6"/>
        <v>44879.208333333299</v>
      </c>
    </row>
    <row r="431" spans="1:16" x14ac:dyDescent="0.3">
      <c r="A431">
        <v>2096600</v>
      </c>
      <c r="B431" t="s">
        <v>1408</v>
      </c>
      <c r="C431">
        <v>1668661200000</v>
      </c>
      <c r="D431" t="b">
        <v>0</v>
      </c>
      <c r="E431">
        <v>244608</v>
      </c>
      <c r="F431">
        <v>29.99</v>
      </c>
      <c r="G431">
        <v>3307562</v>
      </c>
      <c r="H431">
        <v>6.78849204821557</v>
      </c>
      <c r="I431">
        <v>89</v>
      </c>
      <c r="J431" t="s">
        <v>21</v>
      </c>
      <c r="K431" t="s">
        <v>794</v>
      </c>
      <c r="L431" t="s">
        <v>1409</v>
      </c>
      <c r="M431" t="s">
        <v>1410</v>
      </c>
      <c r="O431">
        <f>VLOOKUP(A431,language!A:S,19,FALSE)</f>
        <v>5220</v>
      </c>
      <c r="P431" s="3">
        <f t="shared" si="6"/>
        <v>44882.208333333299</v>
      </c>
    </row>
    <row r="432" spans="1:16" x14ac:dyDescent="0.3">
      <c r="A432">
        <v>1110910</v>
      </c>
      <c r="B432" t="s">
        <v>1411</v>
      </c>
      <c r="C432">
        <v>1629259200000</v>
      </c>
      <c r="D432" t="b">
        <v>0</v>
      </c>
      <c r="E432">
        <v>316558</v>
      </c>
      <c r="F432">
        <v>29.99</v>
      </c>
      <c r="G432">
        <v>3168504</v>
      </c>
      <c r="H432">
        <v>9.0309205321541697</v>
      </c>
      <c r="I432">
        <v>71</v>
      </c>
      <c r="J432" t="s">
        <v>44</v>
      </c>
      <c r="K432" t="s">
        <v>223</v>
      </c>
      <c r="L432" t="s">
        <v>1412</v>
      </c>
      <c r="M432" t="s">
        <v>1413</v>
      </c>
      <c r="O432">
        <f>VLOOKUP(A432,language!A:S,19,FALSE)</f>
        <v>8008</v>
      </c>
      <c r="P432" s="3">
        <f t="shared" si="6"/>
        <v>44426.166666666701</v>
      </c>
    </row>
    <row r="433" spans="1:16" x14ac:dyDescent="0.3">
      <c r="A433">
        <v>1944430</v>
      </c>
      <c r="B433" t="s">
        <v>1414</v>
      </c>
      <c r="C433">
        <v>1686024000000</v>
      </c>
      <c r="D433" t="b">
        <v>0</v>
      </c>
      <c r="E433">
        <v>166632</v>
      </c>
      <c r="F433">
        <v>24.99</v>
      </c>
      <c r="G433">
        <v>3146777</v>
      </c>
      <c r="H433">
        <v>7.5195781557338499</v>
      </c>
      <c r="I433">
        <v>93</v>
      </c>
      <c r="J433" t="s">
        <v>44</v>
      </c>
      <c r="K433" t="s">
        <v>1415</v>
      </c>
      <c r="L433" t="s">
        <v>1415</v>
      </c>
      <c r="M433" t="s">
        <v>1416</v>
      </c>
      <c r="O433">
        <f>VLOOKUP(A433,language!A:S,19,FALSE)</f>
        <v>7209</v>
      </c>
      <c r="P433" s="3">
        <f t="shared" si="6"/>
        <v>45083.166666666701</v>
      </c>
    </row>
    <row r="434" spans="1:16" x14ac:dyDescent="0.3">
      <c r="A434">
        <v>1343240</v>
      </c>
      <c r="B434" t="s">
        <v>1417</v>
      </c>
      <c r="C434">
        <v>1660795200000</v>
      </c>
      <c r="D434" t="b">
        <v>0</v>
      </c>
      <c r="E434">
        <v>200430</v>
      </c>
      <c r="F434">
        <v>24.99</v>
      </c>
      <c r="G434">
        <v>3143432</v>
      </c>
      <c r="H434">
        <v>6.4827202053902804</v>
      </c>
      <c r="I434">
        <v>85</v>
      </c>
      <c r="J434" t="s">
        <v>21</v>
      </c>
      <c r="K434" t="s">
        <v>323</v>
      </c>
      <c r="L434" t="s">
        <v>1418</v>
      </c>
      <c r="M434" t="s">
        <v>1419</v>
      </c>
      <c r="O434">
        <f>VLOOKUP(A434,language!A:S,19,FALSE)</f>
        <v>7410</v>
      </c>
      <c r="P434" s="3">
        <f t="shared" si="6"/>
        <v>44791.166666666701</v>
      </c>
    </row>
    <row r="435" spans="1:16" x14ac:dyDescent="0.3">
      <c r="A435">
        <v>973810</v>
      </c>
      <c r="B435" t="s">
        <v>1420</v>
      </c>
      <c r="C435">
        <v>1611810000000</v>
      </c>
      <c r="D435" t="b">
        <v>0</v>
      </c>
      <c r="E435">
        <v>325305</v>
      </c>
      <c r="F435">
        <v>29.99</v>
      </c>
      <c r="G435">
        <v>3137660</v>
      </c>
      <c r="H435">
        <v>12.050313516090601</v>
      </c>
      <c r="I435">
        <v>88</v>
      </c>
      <c r="J435" t="s">
        <v>21</v>
      </c>
      <c r="K435" t="s">
        <v>528</v>
      </c>
      <c r="L435" t="s">
        <v>1421</v>
      </c>
      <c r="M435" t="s">
        <v>1422</v>
      </c>
      <c r="O435">
        <f>VLOOKUP(A435,language!A:S,19,FALSE)</f>
        <v>5655</v>
      </c>
      <c r="P435" s="3">
        <f t="shared" si="6"/>
        <v>44224.208333333299</v>
      </c>
    </row>
    <row r="436" spans="1:16" x14ac:dyDescent="0.3">
      <c r="A436">
        <v>915810</v>
      </c>
      <c r="B436" t="s">
        <v>1423</v>
      </c>
      <c r="C436">
        <v>1648699200000</v>
      </c>
      <c r="D436" t="b">
        <v>0</v>
      </c>
      <c r="E436">
        <v>348116</v>
      </c>
      <c r="F436">
        <v>19.989999999999998</v>
      </c>
      <c r="G436">
        <v>3042741</v>
      </c>
      <c r="H436">
        <v>11.4924254801575</v>
      </c>
      <c r="I436">
        <v>77</v>
      </c>
      <c r="J436" t="s">
        <v>21</v>
      </c>
      <c r="K436" t="s">
        <v>36</v>
      </c>
      <c r="L436" t="s">
        <v>1424</v>
      </c>
      <c r="M436" t="s">
        <v>1425</v>
      </c>
      <c r="N436">
        <v>1710993600000</v>
      </c>
      <c r="O436">
        <f>VLOOKUP(A436,language!A:S,19,FALSE)</f>
        <v>7108</v>
      </c>
      <c r="P436" s="3">
        <f t="shared" si="6"/>
        <v>44651.166666666701</v>
      </c>
    </row>
    <row r="437" spans="1:16" x14ac:dyDescent="0.3">
      <c r="A437">
        <v>1606180</v>
      </c>
      <c r="B437" t="s">
        <v>1426</v>
      </c>
      <c r="C437">
        <v>1713326400000</v>
      </c>
      <c r="D437" t="b">
        <v>0</v>
      </c>
      <c r="E437">
        <v>162666</v>
      </c>
      <c r="F437">
        <v>24.99</v>
      </c>
      <c r="G437">
        <v>3002046</v>
      </c>
      <c r="H437">
        <v>16.983152709000102</v>
      </c>
      <c r="I437">
        <v>73</v>
      </c>
      <c r="J437" t="s">
        <v>44</v>
      </c>
      <c r="K437" t="s">
        <v>1427</v>
      </c>
      <c r="L437" t="s">
        <v>1427</v>
      </c>
      <c r="M437" t="s">
        <v>1428</v>
      </c>
      <c r="O437">
        <f>VLOOKUP(A437,language!A:S,19,FALSE)</f>
        <v>6380</v>
      </c>
      <c r="P437" s="3">
        <f t="shared" si="6"/>
        <v>45399.166666666701</v>
      </c>
    </row>
    <row r="438" spans="1:16" x14ac:dyDescent="0.3">
      <c r="A438">
        <v>1088710</v>
      </c>
      <c r="B438" t="s">
        <v>1429</v>
      </c>
      <c r="C438">
        <v>1611810000000</v>
      </c>
      <c r="D438" t="b">
        <v>0</v>
      </c>
      <c r="E438">
        <v>324823</v>
      </c>
      <c r="F438">
        <v>19.989999999999998</v>
      </c>
      <c r="G438">
        <v>2988647</v>
      </c>
      <c r="H438">
        <v>28.469714794007</v>
      </c>
      <c r="I438">
        <v>81</v>
      </c>
      <c r="J438" t="s">
        <v>21</v>
      </c>
      <c r="K438" t="s">
        <v>195</v>
      </c>
      <c r="L438" t="s">
        <v>915</v>
      </c>
      <c r="M438" t="s">
        <v>1430</v>
      </c>
      <c r="O438">
        <f>VLOOKUP(A438,language!A:S,19,FALSE)</f>
        <v>7982</v>
      </c>
      <c r="P438" s="3">
        <f t="shared" si="6"/>
        <v>44224.208333333299</v>
      </c>
    </row>
    <row r="439" spans="1:16" x14ac:dyDescent="0.3">
      <c r="A439">
        <v>2132850</v>
      </c>
      <c r="B439" t="s">
        <v>1431</v>
      </c>
      <c r="C439">
        <v>1715227200000</v>
      </c>
      <c r="D439" t="b">
        <v>0</v>
      </c>
      <c r="E439">
        <v>227879</v>
      </c>
      <c r="F439">
        <v>14.99</v>
      </c>
      <c r="G439">
        <v>2965780</v>
      </c>
      <c r="H439">
        <v>13.8646986029405</v>
      </c>
      <c r="I439">
        <v>97</v>
      </c>
      <c r="J439" t="s">
        <v>44</v>
      </c>
      <c r="K439" t="s">
        <v>1432</v>
      </c>
      <c r="L439" t="s">
        <v>1432</v>
      </c>
      <c r="M439" t="s">
        <v>1433</v>
      </c>
      <c r="O439">
        <f>VLOOKUP(A439,language!A:S,19,FALSE)</f>
        <v>6323</v>
      </c>
      <c r="P439" s="3">
        <f t="shared" si="6"/>
        <v>45421.166666666701</v>
      </c>
    </row>
    <row r="440" spans="1:16" x14ac:dyDescent="0.3">
      <c r="A440">
        <v>2015270</v>
      </c>
      <c r="B440" t="s">
        <v>1434</v>
      </c>
      <c r="C440">
        <v>1713931200000</v>
      </c>
      <c r="D440" t="b">
        <v>1</v>
      </c>
      <c r="E440">
        <v>370283</v>
      </c>
      <c r="F440">
        <v>10.99</v>
      </c>
      <c r="G440">
        <v>2862337</v>
      </c>
      <c r="H440">
        <v>9.7650672954317592</v>
      </c>
      <c r="I440">
        <v>0</v>
      </c>
      <c r="J440" t="s">
        <v>21</v>
      </c>
      <c r="K440" t="s">
        <v>1435</v>
      </c>
      <c r="L440" t="s">
        <v>1435</v>
      </c>
      <c r="M440" t="s">
        <v>1436</v>
      </c>
      <c r="O440">
        <f>VLOOKUP(A440,language!A:S,19,FALSE)</f>
        <v>6309</v>
      </c>
      <c r="P440" s="3">
        <f t="shared" si="6"/>
        <v>45406.166666666701</v>
      </c>
    </row>
    <row r="441" spans="1:16" x14ac:dyDescent="0.3">
      <c r="A441">
        <v>1594940</v>
      </c>
      <c r="B441" t="s">
        <v>1437</v>
      </c>
      <c r="C441">
        <v>1652673600000</v>
      </c>
      <c r="D441" t="b">
        <v>1</v>
      </c>
      <c r="E441">
        <v>222649</v>
      </c>
      <c r="F441">
        <v>15.99</v>
      </c>
      <c r="G441">
        <v>2834195</v>
      </c>
      <c r="H441">
        <v>5.0165359369531997</v>
      </c>
      <c r="I441">
        <v>90</v>
      </c>
      <c r="J441" t="s">
        <v>44</v>
      </c>
      <c r="K441" t="s">
        <v>1438</v>
      </c>
      <c r="L441" t="s">
        <v>1438</v>
      </c>
      <c r="M441" t="s">
        <v>1439</v>
      </c>
      <c r="O441">
        <f>VLOOKUP(A441,language!A:S,19,FALSE)</f>
        <v>7537</v>
      </c>
      <c r="P441" s="3">
        <f t="shared" si="6"/>
        <v>44697.166666666701</v>
      </c>
    </row>
    <row r="442" spans="1:16" x14ac:dyDescent="0.3">
      <c r="A442">
        <v>2653790</v>
      </c>
      <c r="B442" t="s">
        <v>1440</v>
      </c>
      <c r="C442">
        <v>1701234000000</v>
      </c>
      <c r="D442" t="b">
        <v>0</v>
      </c>
      <c r="E442">
        <v>824083</v>
      </c>
      <c r="F442">
        <v>3.99</v>
      </c>
      <c r="G442">
        <v>2732167</v>
      </c>
      <c r="H442">
        <v>1.0593000030850499</v>
      </c>
      <c r="I442">
        <v>94</v>
      </c>
      <c r="J442" t="s">
        <v>44</v>
      </c>
      <c r="K442" t="s">
        <v>1441</v>
      </c>
      <c r="L442" t="s">
        <v>1441</v>
      </c>
      <c r="M442" t="s">
        <v>1442</v>
      </c>
      <c r="O442">
        <f>VLOOKUP(A442,language!A:S,19,FALSE)</f>
        <v>7019</v>
      </c>
      <c r="P442" s="3">
        <f t="shared" si="6"/>
        <v>45259.208333333299</v>
      </c>
    </row>
    <row r="443" spans="1:16" x14ac:dyDescent="0.3">
      <c r="A443">
        <v>1732190</v>
      </c>
      <c r="B443" t="s">
        <v>1443</v>
      </c>
      <c r="C443">
        <v>1635307200000</v>
      </c>
      <c r="D443" t="b">
        <v>0</v>
      </c>
      <c r="E443">
        <v>105787</v>
      </c>
      <c r="F443">
        <v>39.99</v>
      </c>
      <c r="G443">
        <v>2728481</v>
      </c>
      <c r="H443">
        <v>8.7351692945501203</v>
      </c>
      <c r="I443">
        <v>81</v>
      </c>
      <c r="J443" t="s">
        <v>21</v>
      </c>
      <c r="K443" t="s">
        <v>478</v>
      </c>
      <c r="L443" t="s">
        <v>478</v>
      </c>
      <c r="M443" t="s">
        <v>1444</v>
      </c>
      <c r="O443">
        <f>VLOOKUP(A443,language!A:S,19,FALSE)</f>
        <v>5523</v>
      </c>
      <c r="P443" s="3">
        <f t="shared" si="6"/>
        <v>44496.166666666701</v>
      </c>
    </row>
    <row r="444" spans="1:16" x14ac:dyDescent="0.3">
      <c r="A444">
        <v>1109570</v>
      </c>
      <c r="B444" t="s">
        <v>1445</v>
      </c>
      <c r="C444">
        <v>1642741200000</v>
      </c>
      <c r="D444" t="b">
        <v>0</v>
      </c>
      <c r="E444">
        <v>134334</v>
      </c>
      <c r="F444">
        <v>34.99</v>
      </c>
      <c r="G444">
        <v>2704075</v>
      </c>
      <c r="H444">
        <v>5.1111581608462497</v>
      </c>
      <c r="I444">
        <v>94</v>
      </c>
      <c r="J444" t="s">
        <v>44</v>
      </c>
      <c r="K444" t="s">
        <v>1446</v>
      </c>
      <c r="L444" t="s">
        <v>1447</v>
      </c>
      <c r="M444" t="s">
        <v>1448</v>
      </c>
      <c r="O444">
        <f>VLOOKUP(A444,language!A:S,19,FALSE)</f>
        <v>5691</v>
      </c>
      <c r="P444" s="3">
        <f t="shared" si="6"/>
        <v>44582.208333333299</v>
      </c>
    </row>
    <row r="445" spans="1:16" x14ac:dyDescent="0.3">
      <c r="A445">
        <v>1701520</v>
      </c>
      <c r="B445" t="s">
        <v>1449</v>
      </c>
      <c r="C445">
        <v>1682308800000</v>
      </c>
      <c r="D445" t="b">
        <v>0</v>
      </c>
      <c r="E445">
        <v>177743</v>
      </c>
      <c r="F445">
        <v>24.99</v>
      </c>
      <c r="G445">
        <v>2646856</v>
      </c>
      <c r="H445">
        <v>12.999094480487701</v>
      </c>
      <c r="I445">
        <v>80</v>
      </c>
      <c r="J445" t="s">
        <v>44</v>
      </c>
      <c r="K445" t="s">
        <v>1450</v>
      </c>
      <c r="L445" t="s">
        <v>1451</v>
      </c>
      <c r="M445" t="s">
        <v>1452</v>
      </c>
      <c r="O445">
        <f>VLOOKUP(A445,language!A:S,19,FALSE)</f>
        <v>7014</v>
      </c>
      <c r="P445" s="3">
        <f t="shared" si="6"/>
        <v>45040.166666666701</v>
      </c>
    </row>
    <row r="446" spans="1:16" x14ac:dyDescent="0.3">
      <c r="A446">
        <v>1249970</v>
      </c>
      <c r="B446" t="s">
        <v>1453</v>
      </c>
      <c r="C446">
        <v>1726099200000</v>
      </c>
      <c r="D446" t="b">
        <v>0</v>
      </c>
      <c r="E446">
        <v>57964</v>
      </c>
      <c r="F446">
        <v>49.99</v>
      </c>
      <c r="G446">
        <v>2607858</v>
      </c>
      <c r="H446">
        <v>12.522371480573399</v>
      </c>
      <c r="I446">
        <v>38</v>
      </c>
      <c r="J446" t="s">
        <v>21</v>
      </c>
      <c r="K446" t="s">
        <v>813</v>
      </c>
      <c r="L446" t="s">
        <v>1454</v>
      </c>
      <c r="M446" t="s">
        <v>1455</v>
      </c>
      <c r="O446">
        <f>VLOOKUP(A446,language!A:S,19,FALSE)</f>
        <v>6596</v>
      </c>
      <c r="P446" s="3">
        <f t="shared" si="6"/>
        <v>45547</v>
      </c>
    </row>
    <row r="447" spans="1:16" x14ac:dyDescent="0.3">
      <c r="A447">
        <v>900040</v>
      </c>
      <c r="B447" t="s">
        <v>1456</v>
      </c>
      <c r="C447">
        <v>1646110800000</v>
      </c>
      <c r="D447" t="b">
        <v>0</v>
      </c>
      <c r="E447">
        <v>98885</v>
      </c>
      <c r="F447">
        <v>49.99</v>
      </c>
      <c r="G447">
        <v>2587479</v>
      </c>
      <c r="H447">
        <v>31.301986378192101</v>
      </c>
      <c r="I447">
        <v>74</v>
      </c>
      <c r="J447" t="s">
        <v>21</v>
      </c>
      <c r="K447" t="s">
        <v>892</v>
      </c>
      <c r="L447" t="s">
        <v>1457</v>
      </c>
      <c r="M447" t="s">
        <v>1458</v>
      </c>
      <c r="O447">
        <f>VLOOKUP(A447,language!A:S,19,FALSE)</f>
        <v>6008</v>
      </c>
      <c r="P447" s="3">
        <f t="shared" si="6"/>
        <v>44621.208333333299</v>
      </c>
    </row>
    <row r="448" spans="1:16" x14ac:dyDescent="0.3">
      <c r="A448">
        <v>1150760</v>
      </c>
      <c r="B448" t="s">
        <v>1459</v>
      </c>
      <c r="C448">
        <v>1662350400000</v>
      </c>
      <c r="D448" t="b">
        <v>1</v>
      </c>
      <c r="E448">
        <v>171924</v>
      </c>
      <c r="F448">
        <v>19.989999999999998</v>
      </c>
      <c r="G448">
        <v>2586323</v>
      </c>
      <c r="H448">
        <v>3.4051255914394001</v>
      </c>
      <c r="I448">
        <v>95</v>
      </c>
      <c r="J448" t="s">
        <v>44</v>
      </c>
      <c r="K448" t="s">
        <v>1460</v>
      </c>
      <c r="L448" t="s">
        <v>1461</v>
      </c>
      <c r="M448" t="s">
        <v>1462</v>
      </c>
      <c r="O448">
        <f>VLOOKUP(A448,language!A:S,19,FALSE)</f>
        <v>5549</v>
      </c>
      <c r="P448" s="3">
        <f t="shared" si="6"/>
        <v>44809.166666666701</v>
      </c>
    </row>
    <row r="449" spans="1:16" x14ac:dyDescent="0.3">
      <c r="A449">
        <v>1293160</v>
      </c>
      <c r="B449" t="s">
        <v>1463</v>
      </c>
      <c r="C449">
        <v>1609477200000</v>
      </c>
      <c r="D449" t="b">
        <v>0</v>
      </c>
      <c r="E449">
        <v>89339</v>
      </c>
      <c r="F449">
        <v>49.99</v>
      </c>
      <c r="G449">
        <v>2561140</v>
      </c>
      <c r="H449">
        <v>6.8520781292662702</v>
      </c>
      <c r="I449">
        <v>89</v>
      </c>
      <c r="J449" t="s">
        <v>44</v>
      </c>
      <c r="K449" t="s">
        <v>1464</v>
      </c>
      <c r="L449" t="s">
        <v>1465</v>
      </c>
      <c r="M449" t="s">
        <v>1466</v>
      </c>
      <c r="O449">
        <f>VLOOKUP(A449,language!A:S,19,FALSE)</f>
        <v>8166</v>
      </c>
      <c r="P449" s="3">
        <f t="shared" si="6"/>
        <v>44197.208333333299</v>
      </c>
    </row>
    <row r="450" spans="1:16" x14ac:dyDescent="0.3">
      <c r="A450">
        <v>2190290</v>
      </c>
      <c r="B450" t="s">
        <v>1467</v>
      </c>
      <c r="C450">
        <v>1670562000000</v>
      </c>
      <c r="D450" t="b">
        <v>0</v>
      </c>
      <c r="E450">
        <v>307519</v>
      </c>
      <c r="F450">
        <v>12.99</v>
      </c>
      <c r="G450">
        <v>2561062</v>
      </c>
      <c r="H450">
        <v>15.0122865921926</v>
      </c>
      <c r="I450">
        <v>89</v>
      </c>
      <c r="J450" t="s">
        <v>44</v>
      </c>
      <c r="K450" t="s">
        <v>1468</v>
      </c>
      <c r="L450" t="s">
        <v>1469</v>
      </c>
      <c r="M450" t="s">
        <v>1470</v>
      </c>
      <c r="O450">
        <f>VLOOKUP(A450,language!A:S,19,FALSE)</f>
        <v>6713</v>
      </c>
      <c r="P450" s="3">
        <f t="shared" si="6"/>
        <v>44904.208333333299</v>
      </c>
    </row>
    <row r="451" spans="1:16" x14ac:dyDescent="0.3">
      <c r="A451">
        <v>2103140</v>
      </c>
      <c r="B451" t="s">
        <v>1471</v>
      </c>
      <c r="C451">
        <v>1698811200000</v>
      </c>
      <c r="D451" t="b">
        <v>1</v>
      </c>
      <c r="E451">
        <v>313875</v>
      </c>
      <c r="F451">
        <v>15.99</v>
      </c>
      <c r="G451">
        <v>2510575</v>
      </c>
      <c r="H451">
        <v>30.3775661932589</v>
      </c>
      <c r="I451">
        <v>89</v>
      </c>
      <c r="J451" t="s">
        <v>44</v>
      </c>
      <c r="K451" t="s">
        <v>300</v>
      </c>
      <c r="L451" t="s">
        <v>1472</v>
      </c>
      <c r="M451" t="s">
        <v>1473</v>
      </c>
      <c r="O451">
        <f>VLOOKUP(A451,language!A:S,19,FALSE)</f>
        <v>6860</v>
      </c>
      <c r="P451" s="3">
        <f t="shared" ref="P451:P511" si="7">(C451/1000)/86400+DATE(1970,1,1)</f>
        <v>45231.166666666701</v>
      </c>
    </row>
    <row r="452" spans="1:16" x14ac:dyDescent="0.3">
      <c r="A452">
        <v>1578650</v>
      </c>
      <c r="B452" t="s">
        <v>1474</v>
      </c>
      <c r="C452">
        <v>1651723200000</v>
      </c>
      <c r="D452" t="b">
        <v>0</v>
      </c>
      <c r="E452">
        <v>214579</v>
      </c>
      <c r="F452">
        <v>19.989999999999998</v>
      </c>
      <c r="G452">
        <v>2506204</v>
      </c>
      <c r="H452">
        <v>7.4171759849847101</v>
      </c>
      <c r="I452">
        <v>94</v>
      </c>
      <c r="J452" t="s">
        <v>44</v>
      </c>
      <c r="K452" t="s">
        <v>1475</v>
      </c>
      <c r="L452" t="s">
        <v>1476</v>
      </c>
      <c r="M452" t="s">
        <v>1477</v>
      </c>
      <c r="O452">
        <f>VLOOKUP(A452,language!A:S,19,FALSE)</f>
        <v>6262</v>
      </c>
      <c r="P452" s="3">
        <f t="shared" si="7"/>
        <v>44686.166666666701</v>
      </c>
    </row>
    <row r="453" spans="1:16" x14ac:dyDescent="0.3">
      <c r="A453">
        <v>2786680</v>
      </c>
      <c r="B453" t="s">
        <v>1478</v>
      </c>
      <c r="C453">
        <v>1711598400000</v>
      </c>
      <c r="D453" t="b">
        <v>0</v>
      </c>
      <c r="E453">
        <v>523846</v>
      </c>
      <c r="F453">
        <v>6.99</v>
      </c>
      <c r="G453">
        <v>2488017</v>
      </c>
      <c r="H453">
        <v>5.14161020607472</v>
      </c>
      <c r="I453">
        <v>96</v>
      </c>
      <c r="J453" t="s">
        <v>44</v>
      </c>
      <c r="K453" t="s">
        <v>1479</v>
      </c>
      <c r="L453" t="s">
        <v>1479</v>
      </c>
      <c r="M453" t="s">
        <v>1480</v>
      </c>
      <c r="O453">
        <f>VLOOKUP(A453,language!A:S,19,FALSE)</f>
        <v>6796</v>
      </c>
      <c r="P453" s="3">
        <f t="shared" si="7"/>
        <v>45379.166666666701</v>
      </c>
    </row>
    <row r="454" spans="1:16" x14ac:dyDescent="0.3">
      <c r="A454">
        <v>674140</v>
      </c>
      <c r="B454" t="s">
        <v>1481</v>
      </c>
      <c r="C454">
        <v>1651118400000</v>
      </c>
      <c r="D454" t="b">
        <v>0</v>
      </c>
      <c r="E454">
        <v>187549</v>
      </c>
      <c r="F454">
        <v>24.99</v>
      </c>
      <c r="G454">
        <v>2467872</v>
      </c>
      <c r="H454">
        <v>10.698854036154801</v>
      </c>
      <c r="I454">
        <v>98</v>
      </c>
      <c r="J454" t="s">
        <v>44</v>
      </c>
      <c r="K454" t="s">
        <v>1482</v>
      </c>
      <c r="L454" t="s">
        <v>1482</v>
      </c>
      <c r="M454" t="s">
        <v>1483</v>
      </c>
      <c r="O454">
        <f>VLOOKUP(A454,language!A:S,19,FALSE)</f>
        <v>5966</v>
      </c>
      <c r="P454" s="3">
        <f t="shared" si="7"/>
        <v>44679.166666666701</v>
      </c>
    </row>
    <row r="455" spans="1:16" x14ac:dyDescent="0.3">
      <c r="A455">
        <v>1618540</v>
      </c>
      <c r="B455" t="s">
        <v>1484</v>
      </c>
      <c r="C455">
        <v>1626321600000</v>
      </c>
      <c r="D455" t="b">
        <v>1</v>
      </c>
      <c r="E455">
        <v>193086</v>
      </c>
      <c r="F455">
        <v>11.99</v>
      </c>
      <c r="G455">
        <v>2395307</v>
      </c>
      <c r="H455">
        <v>11.4322889158466</v>
      </c>
      <c r="I455">
        <v>76</v>
      </c>
      <c r="J455" t="s">
        <v>44</v>
      </c>
      <c r="K455" t="s">
        <v>1485</v>
      </c>
      <c r="L455" t="s">
        <v>1485</v>
      </c>
      <c r="M455" t="s">
        <v>1486</v>
      </c>
      <c r="O455">
        <f>VLOOKUP(A455,language!A:S,19,FALSE)</f>
        <v>5294</v>
      </c>
      <c r="P455" s="3">
        <f t="shared" si="7"/>
        <v>44392.166666666701</v>
      </c>
    </row>
    <row r="456" spans="1:16" x14ac:dyDescent="0.3">
      <c r="A456">
        <v>1497440</v>
      </c>
      <c r="B456" t="s">
        <v>1487</v>
      </c>
      <c r="C456">
        <v>1695960000000</v>
      </c>
      <c r="D456" t="b">
        <v>0</v>
      </c>
      <c r="E456">
        <v>147709</v>
      </c>
      <c r="F456">
        <v>24.99</v>
      </c>
      <c r="G456">
        <v>2381574</v>
      </c>
      <c r="H456">
        <v>3.4793527562157198</v>
      </c>
      <c r="I456">
        <v>95</v>
      </c>
      <c r="J456" t="s">
        <v>21</v>
      </c>
      <c r="K456" t="s">
        <v>143</v>
      </c>
      <c r="L456" t="s">
        <v>1488</v>
      </c>
      <c r="M456" t="s">
        <v>1489</v>
      </c>
      <c r="O456">
        <f>VLOOKUP(A456,language!A:S,19,FALSE)</f>
        <v>6184</v>
      </c>
      <c r="P456" s="3">
        <f t="shared" si="7"/>
        <v>45198.166666666701</v>
      </c>
    </row>
    <row r="457" spans="1:16" x14ac:dyDescent="0.3">
      <c r="A457">
        <v>1372810</v>
      </c>
      <c r="B457" t="s">
        <v>1490</v>
      </c>
      <c r="C457">
        <v>1614574800000</v>
      </c>
      <c r="D457" t="b">
        <v>0</v>
      </c>
      <c r="E457">
        <v>317164</v>
      </c>
      <c r="F457">
        <v>9.99</v>
      </c>
      <c r="G457">
        <v>2338996</v>
      </c>
      <c r="H457">
        <v>14.674394249234901</v>
      </c>
      <c r="I457">
        <v>87</v>
      </c>
      <c r="J457" t="s">
        <v>44</v>
      </c>
      <c r="K457" t="s">
        <v>1491</v>
      </c>
      <c r="L457" t="s">
        <v>1491</v>
      </c>
      <c r="M457" t="s">
        <v>1492</v>
      </c>
      <c r="O457">
        <f>VLOOKUP(A457,language!A:S,19,FALSE)</f>
        <v>5385</v>
      </c>
      <c r="P457" s="3">
        <f t="shared" si="7"/>
        <v>44256.208333333299</v>
      </c>
    </row>
    <row r="458" spans="1:16" x14ac:dyDescent="0.3">
      <c r="A458">
        <v>454120</v>
      </c>
      <c r="B458" t="s">
        <v>1493</v>
      </c>
      <c r="C458">
        <v>1627531200000</v>
      </c>
      <c r="D458" t="b">
        <v>1</v>
      </c>
      <c r="E458">
        <v>132314</v>
      </c>
      <c r="F458">
        <v>34.99</v>
      </c>
      <c r="G458">
        <v>2333789</v>
      </c>
      <c r="H458">
        <v>65.039544527698197</v>
      </c>
      <c r="I458">
        <v>59</v>
      </c>
      <c r="J458" t="s">
        <v>44</v>
      </c>
      <c r="K458" t="s">
        <v>1494</v>
      </c>
      <c r="L458" t="s">
        <v>1494</v>
      </c>
      <c r="M458" t="s">
        <v>1495</v>
      </c>
      <c r="O458">
        <f>VLOOKUP(A458,language!A:S,19,FALSE)</f>
        <v>6438</v>
      </c>
      <c r="P458" s="3">
        <f t="shared" si="7"/>
        <v>44406.166666666701</v>
      </c>
    </row>
    <row r="459" spans="1:16" x14ac:dyDescent="0.3">
      <c r="A459">
        <v>1138660</v>
      </c>
      <c r="B459" t="s">
        <v>1496</v>
      </c>
      <c r="C459">
        <v>1628568000000</v>
      </c>
      <c r="D459" t="b">
        <v>0</v>
      </c>
      <c r="E459">
        <v>180789</v>
      </c>
      <c r="F459">
        <v>24.99</v>
      </c>
      <c r="G459">
        <v>2308504</v>
      </c>
      <c r="H459">
        <v>10.085418274478799</v>
      </c>
      <c r="I459">
        <v>93</v>
      </c>
      <c r="J459" t="s">
        <v>44</v>
      </c>
      <c r="K459" t="s">
        <v>1497</v>
      </c>
      <c r="L459" t="s">
        <v>1498</v>
      </c>
      <c r="M459" t="s">
        <v>1499</v>
      </c>
      <c r="O459">
        <f>VLOOKUP(A459,language!A:S,19,FALSE)</f>
        <v>5606</v>
      </c>
      <c r="P459" s="3">
        <f t="shared" si="7"/>
        <v>44418.166666666701</v>
      </c>
    </row>
    <row r="460" spans="1:16" x14ac:dyDescent="0.3">
      <c r="A460">
        <v>1388590</v>
      </c>
      <c r="B460" t="s">
        <v>1500</v>
      </c>
      <c r="C460">
        <v>1616644800000</v>
      </c>
      <c r="D460" t="b">
        <v>0</v>
      </c>
      <c r="E460">
        <v>218608</v>
      </c>
      <c r="F460">
        <v>19.989999999999998</v>
      </c>
      <c r="G460">
        <v>2289152</v>
      </c>
      <c r="H460">
        <v>23.639328801158999</v>
      </c>
      <c r="I460">
        <v>93</v>
      </c>
      <c r="J460" t="s">
        <v>21</v>
      </c>
      <c r="K460" t="s">
        <v>195</v>
      </c>
      <c r="L460" t="s">
        <v>915</v>
      </c>
      <c r="M460" t="s">
        <v>1501</v>
      </c>
      <c r="O460">
        <f>VLOOKUP(A460,language!A:S,19,FALSE)</f>
        <v>6325</v>
      </c>
      <c r="P460" s="3">
        <f t="shared" si="7"/>
        <v>44280.166666666701</v>
      </c>
    </row>
    <row r="461" spans="1:16" x14ac:dyDescent="0.3">
      <c r="A461">
        <v>1179080</v>
      </c>
      <c r="B461" t="s">
        <v>1502</v>
      </c>
      <c r="C461">
        <v>1666324800000</v>
      </c>
      <c r="D461" t="b">
        <v>0</v>
      </c>
      <c r="E461">
        <v>194679</v>
      </c>
      <c r="F461">
        <v>14.99</v>
      </c>
      <c r="G461">
        <v>2264735</v>
      </c>
      <c r="H461">
        <v>7.9170390749459996</v>
      </c>
      <c r="I461">
        <v>96</v>
      </c>
      <c r="J461" t="s">
        <v>44</v>
      </c>
      <c r="K461" t="s">
        <v>1460</v>
      </c>
      <c r="L461" t="s">
        <v>1503</v>
      </c>
      <c r="M461" t="s">
        <v>1504</v>
      </c>
      <c r="O461">
        <f>VLOOKUP(A461,language!A:S,19,FALSE)</f>
        <v>6269</v>
      </c>
      <c r="P461" s="3">
        <f t="shared" si="7"/>
        <v>44855.166666666701</v>
      </c>
    </row>
    <row r="462" spans="1:16" x14ac:dyDescent="0.3">
      <c r="A462">
        <v>1220010</v>
      </c>
      <c r="B462" t="s">
        <v>1505</v>
      </c>
      <c r="C462">
        <v>1611205200000</v>
      </c>
      <c r="D462" t="b">
        <v>0</v>
      </c>
      <c r="E462">
        <v>225413</v>
      </c>
      <c r="F462">
        <v>19.989999999999998</v>
      </c>
      <c r="G462">
        <v>2243320</v>
      </c>
      <c r="H462">
        <v>38.857068266956603</v>
      </c>
      <c r="I462">
        <v>87</v>
      </c>
      <c r="J462" t="s">
        <v>44</v>
      </c>
      <c r="K462" t="s">
        <v>896</v>
      </c>
      <c r="L462" t="s">
        <v>1506</v>
      </c>
      <c r="M462" t="s">
        <v>1507</v>
      </c>
      <c r="N462">
        <v>1644987600000</v>
      </c>
      <c r="O462">
        <f>VLOOKUP(A462,language!A:S,19,FALSE)</f>
        <v>6795</v>
      </c>
      <c r="P462" s="3">
        <f t="shared" si="7"/>
        <v>44217.208333333299</v>
      </c>
    </row>
    <row r="463" spans="1:16" x14ac:dyDescent="0.3">
      <c r="A463">
        <v>2458530</v>
      </c>
      <c r="B463" t="s">
        <v>1508</v>
      </c>
      <c r="C463">
        <v>1689912000000</v>
      </c>
      <c r="D463" t="b">
        <v>0</v>
      </c>
      <c r="E463">
        <v>107859</v>
      </c>
      <c r="F463">
        <v>34.99</v>
      </c>
      <c r="G463">
        <v>2222393</v>
      </c>
      <c r="H463">
        <v>22.946360913796699</v>
      </c>
      <c r="I463">
        <v>99</v>
      </c>
      <c r="J463" t="s">
        <v>44</v>
      </c>
      <c r="K463" t="s">
        <v>1509</v>
      </c>
      <c r="L463" t="s">
        <v>1510</v>
      </c>
      <c r="M463" t="s">
        <v>1511</v>
      </c>
      <c r="O463">
        <f>VLOOKUP(A463,language!A:S,19,FALSE)</f>
        <v>6470</v>
      </c>
      <c r="P463" s="3">
        <f t="shared" si="7"/>
        <v>45128.166666666701</v>
      </c>
    </row>
    <row r="464" spans="1:16" x14ac:dyDescent="0.3">
      <c r="A464">
        <v>1272160</v>
      </c>
      <c r="B464" t="s">
        <v>1512</v>
      </c>
      <c r="C464">
        <v>1614834000000</v>
      </c>
      <c r="D464" t="b">
        <v>0</v>
      </c>
      <c r="E464">
        <v>203593</v>
      </c>
      <c r="F464">
        <v>19.989999999999998</v>
      </c>
      <c r="G464">
        <v>2218607</v>
      </c>
      <c r="H464">
        <v>9.2141459786861599</v>
      </c>
      <c r="I464">
        <v>91</v>
      </c>
      <c r="J464" t="s">
        <v>44</v>
      </c>
      <c r="K464" t="s">
        <v>1513</v>
      </c>
      <c r="L464" t="s">
        <v>1514</v>
      </c>
      <c r="M464" t="s">
        <v>1515</v>
      </c>
      <c r="O464">
        <f>VLOOKUP(A464,language!A:S,19,FALSE)</f>
        <v>7558</v>
      </c>
      <c r="P464" s="3">
        <f t="shared" si="7"/>
        <v>44259.208333333299</v>
      </c>
    </row>
    <row r="465" spans="1:16" x14ac:dyDescent="0.3">
      <c r="A465">
        <v>1801110</v>
      </c>
      <c r="B465" t="s">
        <v>1516</v>
      </c>
      <c r="C465">
        <v>1676264400000</v>
      </c>
      <c r="D465" t="b">
        <v>0</v>
      </c>
      <c r="E465">
        <v>513891</v>
      </c>
      <c r="F465">
        <v>5.49</v>
      </c>
      <c r="G465">
        <v>2183197</v>
      </c>
      <c r="H465">
        <v>3.6622849255711798</v>
      </c>
      <c r="I465">
        <v>91</v>
      </c>
      <c r="J465" t="s">
        <v>44</v>
      </c>
      <c r="K465" t="s">
        <v>1517</v>
      </c>
      <c r="L465" t="s">
        <v>1518</v>
      </c>
      <c r="M465" t="s">
        <v>1519</v>
      </c>
      <c r="N465">
        <v>1691553600000</v>
      </c>
      <c r="O465">
        <f>VLOOKUP(A465,language!A:S,19,FALSE)</f>
        <v>7484</v>
      </c>
      <c r="P465" s="3">
        <f t="shared" si="7"/>
        <v>44970.208333333299</v>
      </c>
    </row>
    <row r="466" spans="1:16" x14ac:dyDescent="0.3">
      <c r="A466">
        <v>2429860</v>
      </c>
      <c r="B466" t="s">
        <v>1520</v>
      </c>
      <c r="C466">
        <v>1711080000000</v>
      </c>
      <c r="D466" t="b">
        <v>0</v>
      </c>
      <c r="E466">
        <v>259959</v>
      </c>
      <c r="F466">
        <v>12.99</v>
      </c>
      <c r="G466">
        <v>2077630</v>
      </c>
      <c r="H466">
        <v>9.8403350427307803</v>
      </c>
      <c r="I466">
        <v>97</v>
      </c>
      <c r="J466" t="s">
        <v>44</v>
      </c>
      <c r="K466" t="s">
        <v>1251</v>
      </c>
      <c r="L466" t="s">
        <v>1521</v>
      </c>
      <c r="M466" t="s">
        <v>1522</v>
      </c>
      <c r="O466">
        <f>VLOOKUP(A466,language!A:S,19,FALSE)</f>
        <v>6844</v>
      </c>
      <c r="P466" s="3">
        <f t="shared" si="7"/>
        <v>45373.166666666701</v>
      </c>
    </row>
    <row r="467" spans="1:16" x14ac:dyDescent="0.3">
      <c r="A467">
        <v>1043810</v>
      </c>
      <c r="B467" t="s">
        <v>1523</v>
      </c>
      <c r="C467">
        <v>1724284800000</v>
      </c>
      <c r="D467" t="b">
        <v>0</v>
      </c>
      <c r="E467">
        <v>117721</v>
      </c>
      <c r="F467">
        <v>19.989999999999998</v>
      </c>
      <c r="G467">
        <v>1971263</v>
      </c>
      <c r="H467">
        <v>11.033955960484001</v>
      </c>
      <c r="I467">
        <v>98</v>
      </c>
      <c r="J467" t="s">
        <v>44</v>
      </c>
      <c r="K467" t="s">
        <v>1524</v>
      </c>
      <c r="L467" t="s">
        <v>1525</v>
      </c>
      <c r="M467" t="s">
        <v>1526</v>
      </c>
      <c r="O467">
        <f>VLOOKUP(A467,language!A:S,19,FALSE)</f>
        <v>5841</v>
      </c>
      <c r="P467" s="3">
        <f t="shared" si="7"/>
        <v>45526</v>
      </c>
    </row>
    <row r="468" spans="1:16" x14ac:dyDescent="0.3">
      <c r="A468">
        <v>1173770</v>
      </c>
      <c r="B468" t="s">
        <v>1527</v>
      </c>
      <c r="C468">
        <v>1628740800000</v>
      </c>
      <c r="D468" t="b">
        <v>0</v>
      </c>
      <c r="E468">
        <v>203721</v>
      </c>
      <c r="F468">
        <v>11.99</v>
      </c>
      <c r="G468">
        <v>1958063</v>
      </c>
      <c r="H468">
        <v>10.458716869215399</v>
      </c>
      <c r="I468">
        <v>94</v>
      </c>
      <c r="J468" t="s">
        <v>21</v>
      </c>
      <c r="K468" t="s">
        <v>284</v>
      </c>
      <c r="L468" t="s">
        <v>284</v>
      </c>
      <c r="M468" t="s">
        <v>1528</v>
      </c>
      <c r="O468">
        <f>VLOOKUP(A468,language!A:S,19,FALSE)</f>
        <v>6039</v>
      </c>
      <c r="P468" s="3">
        <f t="shared" si="7"/>
        <v>44420.166666666701</v>
      </c>
    </row>
    <row r="469" spans="1:16" x14ac:dyDescent="0.3">
      <c r="A469">
        <v>1359980</v>
      </c>
      <c r="B469" t="s">
        <v>1529</v>
      </c>
      <c r="C469">
        <v>1654747200000</v>
      </c>
      <c r="D469" t="b">
        <v>0</v>
      </c>
      <c r="E469">
        <v>182855</v>
      </c>
      <c r="F469">
        <v>19.989999999999998</v>
      </c>
      <c r="G469">
        <v>1941134</v>
      </c>
      <c r="H469">
        <v>5.3717096380734697</v>
      </c>
      <c r="I469">
        <v>96</v>
      </c>
      <c r="J469" t="s">
        <v>44</v>
      </c>
      <c r="K469" t="s">
        <v>1530</v>
      </c>
      <c r="L469" t="s">
        <v>1531</v>
      </c>
      <c r="M469" t="s">
        <v>1532</v>
      </c>
      <c r="O469">
        <f>VLOOKUP(A469,language!A:S,19,FALSE)</f>
        <v>7506</v>
      </c>
      <c r="P469" s="3">
        <f t="shared" si="7"/>
        <v>44721.166666666701</v>
      </c>
    </row>
    <row r="470" spans="1:16" x14ac:dyDescent="0.3">
      <c r="A470">
        <v>1330470</v>
      </c>
      <c r="B470" t="s">
        <v>1533</v>
      </c>
      <c r="C470">
        <v>1633147200000</v>
      </c>
      <c r="D470" t="b">
        <v>0</v>
      </c>
      <c r="E470">
        <v>138408</v>
      </c>
      <c r="F470">
        <v>29.99</v>
      </c>
      <c r="G470">
        <v>1926493</v>
      </c>
      <c r="H470">
        <v>12.976052559366099</v>
      </c>
      <c r="I470">
        <v>89</v>
      </c>
      <c r="J470" t="s">
        <v>44</v>
      </c>
      <c r="K470" t="s">
        <v>300</v>
      </c>
      <c r="L470" t="s">
        <v>1534</v>
      </c>
      <c r="M470" t="s">
        <v>1535</v>
      </c>
      <c r="O470">
        <f>VLOOKUP(A470,language!A:S,19,FALSE)</f>
        <v>6181</v>
      </c>
      <c r="P470" s="3">
        <f t="shared" si="7"/>
        <v>44471.166666666701</v>
      </c>
    </row>
    <row r="471" spans="1:16" x14ac:dyDescent="0.3">
      <c r="A471">
        <v>2187290</v>
      </c>
      <c r="B471" t="s">
        <v>1536</v>
      </c>
      <c r="C471">
        <v>1680667200000</v>
      </c>
      <c r="D471" t="b">
        <v>0</v>
      </c>
      <c r="E471">
        <v>457098</v>
      </c>
      <c r="F471">
        <v>6.99</v>
      </c>
      <c r="G471">
        <v>1912770</v>
      </c>
      <c r="H471">
        <v>9.7981000304854398</v>
      </c>
      <c r="I471">
        <v>92</v>
      </c>
      <c r="J471" t="s">
        <v>44</v>
      </c>
      <c r="K471" t="s">
        <v>1537</v>
      </c>
      <c r="L471" t="s">
        <v>1537</v>
      </c>
      <c r="M471" t="s">
        <v>1538</v>
      </c>
      <c r="O471">
        <f>VLOOKUP(A471,language!A:S,19,FALSE)</f>
        <v>8172</v>
      </c>
      <c r="P471" s="3">
        <f t="shared" si="7"/>
        <v>45021.166666666701</v>
      </c>
    </row>
    <row r="472" spans="1:16" x14ac:dyDescent="0.3">
      <c r="A472">
        <v>1972440</v>
      </c>
      <c r="B472" t="s">
        <v>1539</v>
      </c>
      <c r="C472">
        <v>1652328000000</v>
      </c>
      <c r="D472" t="b">
        <v>0</v>
      </c>
      <c r="E472">
        <v>239605</v>
      </c>
      <c r="F472">
        <v>9.99</v>
      </c>
      <c r="G472">
        <v>1826420</v>
      </c>
      <c r="H472">
        <v>4.3588813305113998</v>
      </c>
      <c r="I472">
        <v>92</v>
      </c>
      <c r="J472" t="s">
        <v>44</v>
      </c>
      <c r="K472" t="s">
        <v>1540</v>
      </c>
      <c r="L472" t="s">
        <v>1540</v>
      </c>
      <c r="M472" t="s">
        <v>1541</v>
      </c>
      <c r="O472">
        <f>VLOOKUP(A472,language!A:S,19,FALSE)</f>
        <v>5742</v>
      </c>
      <c r="P472" s="3">
        <f t="shared" si="7"/>
        <v>44693.166666666701</v>
      </c>
    </row>
    <row r="473" spans="1:16" x14ac:dyDescent="0.3">
      <c r="A473">
        <v>1328840</v>
      </c>
      <c r="B473" t="s">
        <v>1542</v>
      </c>
      <c r="C473">
        <v>1660104000000</v>
      </c>
      <c r="D473" t="b">
        <v>0</v>
      </c>
      <c r="E473">
        <v>195153</v>
      </c>
      <c r="F473">
        <v>19.989999999999998</v>
      </c>
      <c r="G473">
        <v>1796702</v>
      </c>
      <c r="H473">
        <v>3.6615552515065901</v>
      </c>
      <c r="I473">
        <v>98</v>
      </c>
      <c r="J473" t="s">
        <v>44</v>
      </c>
      <c r="K473" t="s">
        <v>1543</v>
      </c>
      <c r="L473" t="s">
        <v>1544</v>
      </c>
      <c r="M473" t="s">
        <v>1545</v>
      </c>
      <c r="O473">
        <f>VLOOKUP(A473,language!A:S,19,FALSE)</f>
        <v>5912</v>
      </c>
      <c r="P473" s="3">
        <f t="shared" si="7"/>
        <v>44783.166666666701</v>
      </c>
    </row>
    <row r="474" spans="1:16" x14ac:dyDescent="0.3">
      <c r="A474">
        <v>927350</v>
      </c>
      <c r="B474" t="s">
        <v>1546</v>
      </c>
      <c r="C474">
        <v>1620619200000</v>
      </c>
      <c r="D474" t="b">
        <v>0</v>
      </c>
      <c r="E474">
        <v>202457</v>
      </c>
      <c r="F474">
        <v>19.989999999999998</v>
      </c>
      <c r="G474">
        <v>1785641</v>
      </c>
      <c r="H474">
        <v>10.9931564506483</v>
      </c>
      <c r="I474">
        <v>48</v>
      </c>
      <c r="J474" t="s">
        <v>21</v>
      </c>
      <c r="K474" t="s">
        <v>158</v>
      </c>
      <c r="L474" t="s">
        <v>947</v>
      </c>
      <c r="M474" t="s">
        <v>1547</v>
      </c>
      <c r="O474">
        <f>VLOOKUP(A474,language!A:S,19,FALSE)</f>
        <v>7568</v>
      </c>
      <c r="P474" s="3">
        <f t="shared" si="7"/>
        <v>44326.166666666701</v>
      </c>
    </row>
    <row r="475" spans="1:16" x14ac:dyDescent="0.3">
      <c r="A475">
        <v>1504500</v>
      </c>
      <c r="B475" t="s">
        <v>1548</v>
      </c>
      <c r="C475">
        <v>1630382400000</v>
      </c>
      <c r="D475" t="b">
        <v>0</v>
      </c>
      <c r="E475">
        <v>125853</v>
      </c>
      <c r="F475">
        <v>24.99</v>
      </c>
      <c r="G475">
        <v>1778097</v>
      </c>
      <c r="H475">
        <v>5.5607524841890799</v>
      </c>
      <c r="I475">
        <v>97</v>
      </c>
      <c r="J475" t="s">
        <v>44</v>
      </c>
      <c r="K475" t="s">
        <v>1549</v>
      </c>
      <c r="L475" t="s">
        <v>1549</v>
      </c>
      <c r="M475" t="s">
        <v>1550</v>
      </c>
      <c r="O475">
        <f>VLOOKUP(A475,language!A:S,19,FALSE)</f>
        <v>8325</v>
      </c>
      <c r="P475" s="3">
        <f t="shared" si="7"/>
        <v>44439.166666666701</v>
      </c>
    </row>
    <row r="476" spans="1:16" x14ac:dyDescent="0.3">
      <c r="A476">
        <v>1328350</v>
      </c>
      <c r="B476" t="s">
        <v>1551</v>
      </c>
      <c r="C476">
        <v>1650600000000</v>
      </c>
      <c r="D476" t="b">
        <v>0</v>
      </c>
      <c r="E476">
        <v>116990</v>
      </c>
      <c r="F476">
        <v>24.99</v>
      </c>
      <c r="G476">
        <v>1771769</v>
      </c>
      <c r="H476">
        <v>9.2437812633572296</v>
      </c>
      <c r="I476">
        <v>96</v>
      </c>
      <c r="J476" t="s">
        <v>44</v>
      </c>
      <c r="K476" t="s">
        <v>1552</v>
      </c>
      <c r="L476" t="s">
        <v>1553</v>
      </c>
      <c r="M476" t="s">
        <v>1554</v>
      </c>
      <c r="N476">
        <v>1691726400000</v>
      </c>
      <c r="O476">
        <f>VLOOKUP(A476,language!A:S,19,FALSE)</f>
        <v>5791</v>
      </c>
      <c r="P476" s="3">
        <f t="shared" si="7"/>
        <v>44673.166666666701</v>
      </c>
    </row>
    <row r="477" spans="1:16" x14ac:dyDescent="0.3">
      <c r="A477">
        <v>1206610</v>
      </c>
      <c r="B477" t="s">
        <v>1555</v>
      </c>
      <c r="C477">
        <v>1638421200000</v>
      </c>
      <c r="D477" t="b">
        <v>0</v>
      </c>
      <c r="E477">
        <v>708301</v>
      </c>
      <c r="F477">
        <v>9.99</v>
      </c>
      <c r="G477">
        <v>1682693</v>
      </c>
      <c r="H477">
        <v>2.4922168964159299</v>
      </c>
      <c r="I477">
        <v>85</v>
      </c>
      <c r="J477" t="s">
        <v>44</v>
      </c>
      <c r="K477" t="s">
        <v>1556</v>
      </c>
      <c r="L477" t="s">
        <v>1556</v>
      </c>
      <c r="M477" t="s">
        <v>1557</v>
      </c>
      <c r="O477">
        <f>VLOOKUP(A477,language!A:S,19,FALSE)</f>
        <v>5988</v>
      </c>
      <c r="P477" s="3">
        <f t="shared" si="7"/>
        <v>44532.208333333299</v>
      </c>
    </row>
    <row r="478" spans="1:16" x14ac:dyDescent="0.3">
      <c r="A478">
        <v>1473350</v>
      </c>
      <c r="B478" t="s">
        <v>1558</v>
      </c>
      <c r="C478">
        <v>1702530000000</v>
      </c>
      <c r="D478" t="b">
        <v>0</v>
      </c>
      <c r="E478">
        <v>267194</v>
      </c>
      <c r="F478">
        <v>6.99</v>
      </c>
      <c r="G478">
        <v>1677739</v>
      </c>
      <c r="H478">
        <v>21.196618315871099</v>
      </c>
      <c r="I478">
        <v>97</v>
      </c>
      <c r="J478" t="s">
        <v>44</v>
      </c>
      <c r="K478" t="s">
        <v>1559</v>
      </c>
      <c r="L478" t="s">
        <v>1560</v>
      </c>
      <c r="M478" t="s">
        <v>1561</v>
      </c>
      <c r="O478">
        <f>VLOOKUP(A478,language!A:S,19,FALSE)</f>
        <v>5815</v>
      </c>
      <c r="P478" s="3">
        <f t="shared" si="7"/>
        <v>45274.208333333299</v>
      </c>
    </row>
    <row r="479" spans="1:16" x14ac:dyDescent="0.3">
      <c r="A479">
        <v>2666510</v>
      </c>
      <c r="B479" t="s">
        <v>1562</v>
      </c>
      <c r="C479">
        <v>1714104000000</v>
      </c>
      <c r="D479" t="b">
        <v>0</v>
      </c>
      <c r="E479">
        <v>271075</v>
      </c>
      <c r="F479">
        <v>6.99</v>
      </c>
      <c r="G479">
        <v>1545752</v>
      </c>
      <c r="H479">
        <v>41.623998829813701</v>
      </c>
      <c r="I479">
        <v>97</v>
      </c>
      <c r="J479" t="s">
        <v>44</v>
      </c>
      <c r="K479" t="s">
        <v>1563</v>
      </c>
      <c r="L479" t="s">
        <v>1563</v>
      </c>
      <c r="M479" t="s">
        <v>1564</v>
      </c>
      <c r="O479">
        <f>VLOOKUP(A479,language!A:S,19,FALSE)</f>
        <v>7976</v>
      </c>
      <c r="P479" s="3">
        <f t="shared" si="7"/>
        <v>45408.166666666701</v>
      </c>
    </row>
    <row r="480" spans="1:16" x14ac:dyDescent="0.3">
      <c r="A480">
        <v>2095300</v>
      </c>
      <c r="B480" t="s">
        <v>1565</v>
      </c>
      <c r="C480">
        <v>1673154000000</v>
      </c>
      <c r="D480" t="b">
        <v>0</v>
      </c>
      <c r="E480">
        <v>236612</v>
      </c>
      <c r="F480">
        <v>9.99</v>
      </c>
      <c r="G480">
        <v>1533908</v>
      </c>
      <c r="H480">
        <v>7.0372562263673197</v>
      </c>
      <c r="I480">
        <v>88</v>
      </c>
      <c r="J480" t="s">
        <v>44</v>
      </c>
      <c r="K480" t="s">
        <v>1566</v>
      </c>
      <c r="L480" t="s">
        <v>1566</v>
      </c>
      <c r="M480" t="s">
        <v>1567</v>
      </c>
      <c r="O480">
        <f>VLOOKUP(A480,language!A:S,19,FALSE)</f>
        <v>6942</v>
      </c>
      <c r="P480" s="3">
        <f t="shared" si="7"/>
        <v>44934.208333333299</v>
      </c>
    </row>
    <row r="481" spans="1:16" x14ac:dyDescent="0.3">
      <c r="A481">
        <v>2194530</v>
      </c>
      <c r="B481" t="s">
        <v>1568</v>
      </c>
      <c r="C481">
        <v>1697688000000</v>
      </c>
      <c r="D481" t="b">
        <v>0</v>
      </c>
      <c r="E481">
        <v>199961</v>
      </c>
      <c r="F481">
        <v>10.99</v>
      </c>
      <c r="G481">
        <v>1448172</v>
      </c>
      <c r="H481">
        <v>13.790989928069299</v>
      </c>
      <c r="I481">
        <v>95</v>
      </c>
      <c r="J481" t="s">
        <v>44</v>
      </c>
      <c r="K481" t="s">
        <v>1569</v>
      </c>
      <c r="L481" t="s">
        <v>1569</v>
      </c>
      <c r="M481" t="s">
        <v>1570</v>
      </c>
      <c r="O481">
        <f>VLOOKUP(A481,language!A:S,19,FALSE)</f>
        <v>8989</v>
      </c>
      <c r="P481" s="3">
        <f t="shared" si="7"/>
        <v>45218.166666666701</v>
      </c>
    </row>
    <row r="482" spans="1:16" x14ac:dyDescent="0.3">
      <c r="A482">
        <v>2068280</v>
      </c>
      <c r="B482" t="s">
        <v>1571</v>
      </c>
      <c r="C482">
        <v>1671080400000</v>
      </c>
      <c r="D482" t="b">
        <v>0</v>
      </c>
      <c r="E482">
        <v>305925</v>
      </c>
      <c r="F482">
        <v>8.99</v>
      </c>
      <c r="G482">
        <v>1433309</v>
      </c>
      <c r="H482">
        <v>27.192572976545101</v>
      </c>
      <c r="I482">
        <v>88</v>
      </c>
      <c r="J482" t="s">
        <v>44</v>
      </c>
      <c r="K482" t="s">
        <v>1572</v>
      </c>
      <c r="L482" t="s">
        <v>1572</v>
      </c>
      <c r="M482" t="s">
        <v>1573</v>
      </c>
      <c r="N482">
        <v>1714104000000</v>
      </c>
      <c r="O482">
        <f>VLOOKUP(A482,language!A:S,19,FALSE)</f>
        <v>5133</v>
      </c>
      <c r="P482" s="3">
        <f t="shared" si="7"/>
        <v>44910.208333333299</v>
      </c>
    </row>
    <row r="483" spans="1:16" x14ac:dyDescent="0.3">
      <c r="A483">
        <v>1458100</v>
      </c>
      <c r="B483" t="s">
        <v>1574</v>
      </c>
      <c r="C483">
        <v>1617768000000</v>
      </c>
      <c r="D483" t="b">
        <v>0</v>
      </c>
      <c r="E483">
        <v>176515</v>
      </c>
      <c r="F483">
        <v>14.99</v>
      </c>
      <c r="G483">
        <v>1394193</v>
      </c>
      <c r="H483">
        <v>36.906246950387597</v>
      </c>
      <c r="I483">
        <v>90</v>
      </c>
      <c r="J483" t="s">
        <v>44</v>
      </c>
      <c r="K483" t="s">
        <v>1575</v>
      </c>
      <c r="L483" t="s">
        <v>1575</v>
      </c>
      <c r="M483" t="s">
        <v>1576</v>
      </c>
      <c r="O483">
        <f>VLOOKUP(A483,language!A:S,19,FALSE)</f>
        <v>7548</v>
      </c>
      <c r="P483" s="3">
        <f t="shared" si="7"/>
        <v>44293.166666666701</v>
      </c>
    </row>
    <row r="484" spans="1:16" x14ac:dyDescent="0.3">
      <c r="A484">
        <v>1745510</v>
      </c>
      <c r="B484" t="s">
        <v>1577</v>
      </c>
      <c r="C484">
        <v>1647316800000</v>
      </c>
      <c r="D484" t="b">
        <v>0</v>
      </c>
      <c r="E484">
        <v>170651</v>
      </c>
      <c r="F484">
        <v>13.99</v>
      </c>
      <c r="G484">
        <v>1363475</v>
      </c>
      <c r="H484">
        <v>10.2605655625328</v>
      </c>
      <c r="I484">
        <v>92</v>
      </c>
      <c r="J484" t="s">
        <v>44</v>
      </c>
      <c r="K484" t="s">
        <v>1578</v>
      </c>
      <c r="L484" t="s">
        <v>1579</v>
      </c>
      <c r="M484" t="s">
        <v>1580</v>
      </c>
      <c r="N484">
        <v>1698638400000</v>
      </c>
      <c r="O484">
        <f>VLOOKUP(A484,language!A:S,19,FALSE)</f>
        <v>7280</v>
      </c>
      <c r="P484" s="3">
        <f t="shared" si="7"/>
        <v>44635.166666666701</v>
      </c>
    </row>
    <row r="485" spans="1:16" x14ac:dyDescent="0.3">
      <c r="A485">
        <v>1443200</v>
      </c>
      <c r="B485" t="s">
        <v>1581</v>
      </c>
      <c r="C485">
        <v>1623297600000</v>
      </c>
      <c r="D485" t="b">
        <v>0</v>
      </c>
      <c r="E485">
        <v>184555</v>
      </c>
      <c r="F485">
        <v>9.99</v>
      </c>
      <c r="G485">
        <v>1360879</v>
      </c>
      <c r="H485">
        <v>4.4216012885191898</v>
      </c>
      <c r="I485">
        <v>96</v>
      </c>
      <c r="J485" t="s">
        <v>44</v>
      </c>
      <c r="K485" t="s">
        <v>1582</v>
      </c>
      <c r="L485" t="s">
        <v>1582</v>
      </c>
      <c r="M485" t="s">
        <v>1583</v>
      </c>
      <c r="O485">
        <f>VLOOKUP(A485,language!A:S,19,FALSE)</f>
        <v>5376</v>
      </c>
      <c r="P485" s="3">
        <f t="shared" si="7"/>
        <v>44357.166666666701</v>
      </c>
    </row>
    <row r="486" spans="1:16" x14ac:dyDescent="0.3">
      <c r="A486">
        <v>2067920</v>
      </c>
      <c r="B486" t="s">
        <v>1584</v>
      </c>
      <c r="C486">
        <v>1663560000000</v>
      </c>
      <c r="D486" t="b">
        <v>1</v>
      </c>
      <c r="E486">
        <v>276215</v>
      </c>
      <c r="F486">
        <v>8.99</v>
      </c>
      <c r="G486">
        <v>1344152</v>
      </c>
      <c r="H486">
        <v>22.192969416365798</v>
      </c>
      <c r="I486">
        <v>0</v>
      </c>
      <c r="J486" t="s">
        <v>44</v>
      </c>
      <c r="K486" t="s">
        <v>1585</v>
      </c>
      <c r="L486" t="s">
        <v>1586</v>
      </c>
      <c r="M486" t="s">
        <v>1587</v>
      </c>
      <c r="O486">
        <f>VLOOKUP(A486,language!A:S,19,FALSE)</f>
        <v>5472</v>
      </c>
      <c r="P486" s="3">
        <f t="shared" si="7"/>
        <v>44823.166666666701</v>
      </c>
    </row>
    <row r="487" spans="1:16" x14ac:dyDescent="0.3">
      <c r="A487">
        <v>2113850</v>
      </c>
      <c r="B487" t="s">
        <v>1588</v>
      </c>
      <c r="C487">
        <v>1712548800000</v>
      </c>
      <c r="D487" t="b">
        <v>0</v>
      </c>
      <c r="E487">
        <v>153341</v>
      </c>
      <c r="F487">
        <v>11.99</v>
      </c>
      <c r="G487">
        <v>1333852</v>
      </c>
      <c r="H487">
        <v>55.714210850964399</v>
      </c>
      <c r="I487">
        <v>97</v>
      </c>
      <c r="J487" t="s">
        <v>44</v>
      </c>
      <c r="K487" t="s">
        <v>1589</v>
      </c>
      <c r="L487" t="s">
        <v>1589</v>
      </c>
      <c r="M487" t="s">
        <v>1590</v>
      </c>
      <c r="O487">
        <f>VLOOKUP(A487,language!A:S,19,FALSE)</f>
        <v>6245</v>
      </c>
      <c r="P487" s="3">
        <f t="shared" si="7"/>
        <v>45390.166666666701</v>
      </c>
    </row>
    <row r="488" spans="1:16" x14ac:dyDescent="0.3">
      <c r="A488">
        <v>1307580</v>
      </c>
      <c r="B488" t="s">
        <v>1591</v>
      </c>
      <c r="C488">
        <v>1631851200000</v>
      </c>
      <c r="D488" t="b">
        <v>0</v>
      </c>
      <c r="E488">
        <v>150041</v>
      </c>
      <c r="F488">
        <v>19.989999999999998</v>
      </c>
      <c r="G488">
        <v>1314236</v>
      </c>
      <c r="H488">
        <v>4.2412294092399403</v>
      </c>
      <c r="I488">
        <v>99</v>
      </c>
      <c r="J488" t="s">
        <v>44</v>
      </c>
      <c r="K488" t="s">
        <v>1592</v>
      </c>
      <c r="L488" t="s">
        <v>1593</v>
      </c>
      <c r="M488" t="s">
        <v>1594</v>
      </c>
      <c r="O488">
        <f>VLOOKUP(A488,language!A:S,19,FALSE)</f>
        <v>6899</v>
      </c>
      <c r="P488" s="3">
        <f t="shared" si="7"/>
        <v>44456.166666666701</v>
      </c>
    </row>
    <row r="489" spans="1:16" x14ac:dyDescent="0.3">
      <c r="A489">
        <v>1718870</v>
      </c>
      <c r="B489" t="s">
        <v>1595</v>
      </c>
      <c r="C489">
        <v>1645074000000</v>
      </c>
      <c r="D489" t="b">
        <v>1</v>
      </c>
      <c r="E489">
        <v>163100</v>
      </c>
      <c r="F489">
        <v>14.99</v>
      </c>
      <c r="G489">
        <v>1219989</v>
      </c>
      <c r="H489">
        <v>13.122615495292701</v>
      </c>
      <c r="I489">
        <v>96</v>
      </c>
      <c r="J489" t="s">
        <v>44</v>
      </c>
      <c r="K489" t="s">
        <v>1596</v>
      </c>
      <c r="L489" t="s">
        <v>1596</v>
      </c>
      <c r="M489" t="s">
        <v>1597</v>
      </c>
      <c r="O489">
        <f>VLOOKUP(A489,language!A:S,19,FALSE)</f>
        <v>5206</v>
      </c>
      <c r="P489" s="3">
        <f t="shared" si="7"/>
        <v>44609.208333333299</v>
      </c>
    </row>
    <row r="490" spans="1:16" x14ac:dyDescent="0.3">
      <c r="A490">
        <v>1866180</v>
      </c>
      <c r="B490" t="s">
        <v>1598</v>
      </c>
      <c r="C490">
        <v>1659499200000</v>
      </c>
      <c r="D490" t="b">
        <v>0</v>
      </c>
      <c r="E490">
        <v>180510</v>
      </c>
      <c r="F490">
        <v>9.99</v>
      </c>
      <c r="G490">
        <v>1198133</v>
      </c>
      <c r="H490">
        <v>2.69342117551128</v>
      </c>
      <c r="I490">
        <v>91</v>
      </c>
      <c r="J490" t="s">
        <v>21</v>
      </c>
      <c r="K490" t="s">
        <v>1599</v>
      </c>
      <c r="L490" t="s">
        <v>1600</v>
      </c>
      <c r="M490" t="s">
        <v>1601</v>
      </c>
      <c r="O490">
        <f>VLOOKUP(A490,language!A:S,19,FALSE)</f>
        <v>5919</v>
      </c>
      <c r="P490" s="3">
        <f t="shared" si="7"/>
        <v>44776.166666666701</v>
      </c>
    </row>
    <row r="491" spans="1:16" x14ac:dyDescent="0.3">
      <c r="A491">
        <v>1684930</v>
      </c>
      <c r="B491" t="s">
        <v>1602</v>
      </c>
      <c r="C491">
        <v>1665633600000</v>
      </c>
      <c r="D491" t="b">
        <v>0</v>
      </c>
      <c r="E491">
        <v>141714</v>
      </c>
      <c r="F491">
        <v>9.99</v>
      </c>
      <c r="G491">
        <v>1152089</v>
      </c>
      <c r="H491">
        <v>5.07547169074292</v>
      </c>
      <c r="I491">
        <v>99</v>
      </c>
      <c r="J491" t="s">
        <v>44</v>
      </c>
      <c r="K491" t="s">
        <v>1603</v>
      </c>
      <c r="L491" t="s">
        <v>1604</v>
      </c>
      <c r="M491" t="s">
        <v>1605</v>
      </c>
      <c r="O491">
        <f>VLOOKUP(A491,language!A:S,19,FALSE)</f>
        <v>6206</v>
      </c>
      <c r="P491" s="3">
        <f t="shared" si="7"/>
        <v>44847.166666666701</v>
      </c>
    </row>
    <row r="492" spans="1:16" x14ac:dyDescent="0.3">
      <c r="A492">
        <v>2276930</v>
      </c>
      <c r="B492" t="s">
        <v>1606</v>
      </c>
      <c r="C492">
        <v>1693972800000</v>
      </c>
      <c r="D492" t="b">
        <v>0</v>
      </c>
      <c r="E492">
        <v>226646</v>
      </c>
      <c r="F492">
        <v>5.99</v>
      </c>
      <c r="G492">
        <v>1038445</v>
      </c>
      <c r="H492">
        <v>37.747132710988197</v>
      </c>
      <c r="I492">
        <v>94</v>
      </c>
      <c r="J492" t="s">
        <v>44</v>
      </c>
      <c r="K492" t="s">
        <v>1607</v>
      </c>
      <c r="L492" t="s">
        <v>1607</v>
      </c>
      <c r="M492" t="s">
        <v>1608</v>
      </c>
      <c r="O492">
        <f>VLOOKUP(A492,language!A:S,19,FALSE)</f>
        <v>5525</v>
      </c>
      <c r="P492" s="3">
        <f t="shared" si="7"/>
        <v>45175.166666666701</v>
      </c>
    </row>
    <row r="493" spans="1:16" x14ac:dyDescent="0.3">
      <c r="A493">
        <v>1316680</v>
      </c>
      <c r="B493" t="s">
        <v>1609</v>
      </c>
      <c r="C493">
        <v>1723161600000</v>
      </c>
      <c r="D493" t="b">
        <v>0</v>
      </c>
      <c r="E493">
        <v>100711</v>
      </c>
      <c r="F493">
        <v>11.99</v>
      </c>
      <c r="G493">
        <v>1012551</v>
      </c>
      <c r="H493">
        <v>5.1032748359039299</v>
      </c>
      <c r="I493">
        <v>90</v>
      </c>
      <c r="J493" t="s">
        <v>44</v>
      </c>
      <c r="K493" t="s">
        <v>1610</v>
      </c>
      <c r="L493" t="s">
        <v>1610</v>
      </c>
      <c r="M493" t="s">
        <v>1611</v>
      </c>
      <c r="O493">
        <f>VLOOKUP(A493,language!A:S,19,FALSE)</f>
        <v>5731</v>
      </c>
      <c r="P493" s="3">
        <f t="shared" si="7"/>
        <v>45513</v>
      </c>
    </row>
    <row r="494" spans="1:16" x14ac:dyDescent="0.3">
      <c r="A494">
        <v>1846170</v>
      </c>
      <c r="B494" t="s">
        <v>1612</v>
      </c>
      <c r="C494">
        <v>1646802000000</v>
      </c>
      <c r="D494" t="b">
        <v>0</v>
      </c>
      <c r="E494">
        <v>185550</v>
      </c>
      <c r="F494">
        <v>7.99</v>
      </c>
      <c r="G494">
        <v>965586</v>
      </c>
      <c r="H494">
        <v>1.67021026578251</v>
      </c>
      <c r="I494">
        <v>93</v>
      </c>
      <c r="J494" t="s">
        <v>44</v>
      </c>
      <c r="K494" t="s">
        <v>1613</v>
      </c>
      <c r="L494" t="s">
        <v>1613</v>
      </c>
      <c r="M494" t="s">
        <v>1614</v>
      </c>
      <c r="O494">
        <f>VLOOKUP(A494,language!A:S,19,FALSE)</f>
        <v>7727</v>
      </c>
      <c r="P494" s="3">
        <f t="shared" si="7"/>
        <v>44629.208333333299</v>
      </c>
    </row>
    <row r="495" spans="1:16" x14ac:dyDescent="0.3">
      <c r="A495">
        <v>2291850</v>
      </c>
      <c r="B495" t="s">
        <v>1615</v>
      </c>
      <c r="C495">
        <v>1695787200000</v>
      </c>
      <c r="D495" t="b">
        <v>0</v>
      </c>
      <c r="E495">
        <v>317917</v>
      </c>
      <c r="F495">
        <v>4.99</v>
      </c>
      <c r="G495">
        <v>881726</v>
      </c>
      <c r="H495">
        <v>2.5791817368132399</v>
      </c>
      <c r="I495">
        <v>98</v>
      </c>
      <c r="J495" t="s">
        <v>44</v>
      </c>
      <c r="K495" t="s">
        <v>486</v>
      </c>
      <c r="L495" t="s">
        <v>486</v>
      </c>
      <c r="M495" t="s">
        <v>1616</v>
      </c>
      <c r="O495">
        <f>VLOOKUP(A495,language!A:S,19,FALSE)</f>
        <v>5560</v>
      </c>
      <c r="P495" s="3">
        <f t="shared" si="7"/>
        <v>45196.166666666701</v>
      </c>
    </row>
    <row r="496" spans="1:16" x14ac:dyDescent="0.3">
      <c r="A496">
        <v>1161170</v>
      </c>
      <c r="B496" t="s">
        <v>1617</v>
      </c>
      <c r="C496">
        <v>1631160000000</v>
      </c>
      <c r="D496" t="b">
        <v>0</v>
      </c>
      <c r="E496">
        <v>118255</v>
      </c>
      <c r="F496">
        <v>14.99</v>
      </c>
      <c r="G496">
        <v>875170</v>
      </c>
      <c r="H496">
        <v>5.1727538957789596</v>
      </c>
      <c r="I496">
        <v>97</v>
      </c>
      <c r="J496" t="s">
        <v>21</v>
      </c>
      <c r="K496" t="s">
        <v>162</v>
      </c>
      <c r="L496" t="s">
        <v>1618</v>
      </c>
      <c r="M496" t="s">
        <v>1619</v>
      </c>
      <c r="O496">
        <f>VLOOKUP(A496,language!A:S,19,FALSE)</f>
        <v>6520</v>
      </c>
      <c r="P496" s="3">
        <f t="shared" si="7"/>
        <v>44448.166666666701</v>
      </c>
    </row>
    <row r="497" spans="1:16" x14ac:dyDescent="0.3">
      <c r="A497">
        <v>1461810</v>
      </c>
      <c r="B497" t="s">
        <v>1620</v>
      </c>
      <c r="C497">
        <v>1668661200000</v>
      </c>
      <c r="D497" t="b">
        <v>0</v>
      </c>
      <c r="E497">
        <v>48386</v>
      </c>
      <c r="F497">
        <v>24.99</v>
      </c>
      <c r="G497">
        <v>816228</v>
      </c>
      <c r="H497">
        <v>176.82877452663101</v>
      </c>
      <c r="I497">
        <v>74</v>
      </c>
      <c r="J497" t="s">
        <v>44</v>
      </c>
      <c r="K497" t="s">
        <v>1621</v>
      </c>
      <c r="L497" t="s">
        <v>1621</v>
      </c>
      <c r="M497" t="s">
        <v>1622</v>
      </c>
      <c r="O497">
        <f>VLOOKUP(A497,language!A:S,19,FALSE)</f>
        <v>5986</v>
      </c>
      <c r="P497" s="3">
        <f t="shared" si="7"/>
        <v>44882.208333333299</v>
      </c>
    </row>
    <row r="498" spans="1:16" x14ac:dyDescent="0.3">
      <c r="A498">
        <v>1250760</v>
      </c>
      <c r="B498" t="s">
        <v>1623</v>
      </c>
      <c r="C498">
        <v>1629172800000</v>
      </c>
      <c r="D498" t="b">
        <v>0</v>
      </c>
      <c r="E498">
        <v>133527</v>
      </c>
      <c r="F498">
        <v>12.99</v>
      </c>
      <c r="G498">
        <v>806569</v>
      </c>
      <c r="H498">
        <v>8.75640914914867</v>
      </c>
      <c r="I498">
        <v>98</v>
      </c>
      <c r="J498" t="s">
        <v>44</v>
      </c>
      <c r="K498" t="s">
        <v>1624</v>
      </c>
      <c r="L498" t="s">
        <v>1624</v>
      </c>
      <c r="M498" t="s">
        <v>1625</v>
      </c>
      <c r="O498">
        <f>VLOOKUP(A498,language!A:S,19,FALSE)</f>
        <v>6584</v>
      </c>
      <c r="P498" s="3">
        <f t="shared" si="7"/>
        <v>44425.166666666701</v>
      </c>
    </row>
    <row r="499" spans="1:16" x14ac:dyDescent="0.3">
      <c r="A499">
        <v>978460</v>
      </c>
      <c r="B499" t="s">
        <v>1626</v>
      </c>
      <c r="C499">
        <v>1618545600000</v>
      </c>
      <c r="D499" t="b">
        <v>0</v>
      </c>
      <c r="E499">
        <v>150768</v>
      </c>
      <c r="F499">
        <v>9.99</v>
      </c>
      <c r="G499">
        <v>740696</v>
      </c>
      <c r="H499">
        <v>6.37235381234738</v>
      </c>
      <c r="I499">
        <v>92</v>
      </c>
      <c r="J499" t="s">
        <v>44</v>
      </c>
      <c r="K499" t="s">
        <v>1627</v>
      </c>
      <c r="L499" t="s">
        <v>1627</v>
      </c>
      <c r="M499" t="s">
        <v>1628</v>
      </c>
      <c r="O499">
        <f>VLOOKUP(A499,language!A:S,19,FALSE)</f>
        <v>5578</v>
      </c>
      <c r="P499" s="3">
        <f t="shared" si="7"/>
        <v>44302.166666666701</v>
      </c>
    </row>
    <row r="500" spans="1:16" x14ac:dyDescent="0.3">
      <c r="A500">
        <v>1615290</v>
      </c>
      <c r="B500" t="s">
        <v>1629</v>
      </c>
      <c r="C500">
        <v>1651204800000</v>
      </c>
      <c r="D500" t="b">
        <v>0</v>
      </c>
      <c r="E500">
        <v>228486</v>
      </c>
      <c r="F500">
        <v>4.99</v>
      </c>
      <c r="G500">
        <v>698723</v>
      </c>
      <c r="H500">
        <v>5.1070403421027999</v>
      </c>
      <c r="I500">
        <v>93</v>
      </c>
      <c r="J500" t="s">
        <v>44</v>
      </c>
      <c r="K500" t="s">
        <v>1630</v>
      </c>
      <c r="L500" t="s">
        <v>1630</v>
      </c>
      <c r="M500" t="s">
        <v>1631</v>
      </c>
      <c r="O500">
        <f>VLOOKUP(A500,language!A:S,19,FALSE)</f>
        <v>7681</v>
      </c>
      <c r="P500" s="3">
        <f t="shared" si="7"/>
        <v>44680.166666666701</v>
      </c>
    </row>
    <row r="501" spans="1:16" x14ac:dyDescent="0.3">
      <c r="A501">
        <v>1816570</v>
      </c>
      <c r="B501" t="s">
        <v>1632</v>
      </c>
      <c r="C501">
        <v>1673326800000</v>
      </c>
      <c r="D501" t="b">
        <v>0</v>
      </c>
      <c r="E501">
        <v>52278</v>
      </c>
      <c r="F501">
        <v>17.989999999999998</v>
      </c>
      <c r="G501">
        <v>693651</v>
      </c>
      <c r="H501">
        <v>17.171664753413001</v>
      </c>
      <c r="I501">
        <v>37</v>
      </c>
      <c r="J501" t="s">
        <v>44</v>
      </c>
      <c r="K501" t="s">
        <v>1633</v>
      </c>
      <c r="L501" t="s">
        <v>1633</v>
      </c>
      <c r="M501" t="s">
        <v>1634</v>
      </c>
      <c r="O501">
        <f>VLOOKUP(A501,language!A:S,19,FALSE)</f>
        <v>5384</v>
      </c>
      <c r="P501" s="3">
        <f t="shared" si="7"/>
        <v>44936.208333333299</v>
      </c>
    </row>
    <row r="502" spans="1:16" x14ac:dyDescent="0.3">
      <c r="A502">
        <v>1634150</v>
      </c>
      <c r="B502" t="s">
        <v>1635</v>
      </c>
      <c r="C502">
        <v>1629864000000</v>
      </c>
      <c r="D502" t="b">
        <v>0</v>
      </c>
      <c r="E502">
        <v>79715</v>
      </c>
      <c r="F502">
        <v>12.99</v>
      </c>
      <c r="G502">
        <v>687634</v>
      </c>
      <c r="H502">
        <v>3.61697089057914</v>
      </c>
      <c r="I502">
        <v>95</v>
      </c>
      <c r="J502" t="s">
        <v>44</v>
      </c>
      <c r="K502" t="s">
        <v>1636</v>
      </c>
      <c r="L502" t="s">
        <v>1637</v>
      </c>
      <c r="M502" t="s">
        <v>1638</v>
      </c>
      <c r="O502">
        <f>VLOOKUP(A502,language!A:S,19,FALSE)</f>
        <v>6330</v>
      </c>
      <c r="P502" s="3">
        <f t="shared" si="7"/>
        <v>44433.166666666701</v>
      </c>
    </row>
    <row r="503" spans="1:16" x14ac:dyDescent="0.3">
      <c r="A503">
        <v>1764390</v>
      </c>
      <c r="B503" t="s">
        <v>1639</v>
      </c>
      <c r="C503">
        <v>1635220800000</v>
      </c>
      <c r="D503" t="b">
        <v>0</v>
      </c>
      <c r="E503">
        <v>94870</v>
      </c>
      <c r="F503">
        <v>9.99</v>
      </c>
      <c r="G503">
        <v>604674</v>
      </c>
      <c r="H503">
        <v>1.78660746247241</v>
      </c>
      <c r="I503">
        <v>98</v>
      </c>
      <c r="J503" t="s">
        <v>44</v>
      </c>
      <c r="K503" t="s">
        <v>1640</v>
      </c>
      <c r="L503" t="s">
        <v>1640</v>
      </c>
      <c r="M503" t="s">
        <v>1641</v>
      </c>
      <c r="O503">
        <f>VLOOKUP(A503,language!A:S,19,FALSE)</f>
        <v>7421</v>
      </c>
      <c r="P503" s="3">
        <f t="shared" si="7"/>
        <v>44495.166666666701</v>
      </c>
    </row>
    <row r="504" spans="1:16" x14ac:dyDescent="0.3">
      <c r="A504">
        <v>1506980</v>
      </c>
      <c r="B504" t="s">
        <v>1642</v>
      </c>
      <c r="C504">
        <v>1634788800000</v>
      </c>
      <c r="D504" t="b">
        <v>0</v>
      </c>
      <c r="E504">
        <v>85720</v>
      </c>
      <c r="F504">
        <v>13.99</v>
      </c>
      <c r="G504">
        <v>592735</v>
      </c>
      <c r="H504">
        <v>14.7291067875001</v>
      </c>
      <c r="I504">
        <v>97</v>
      </c>
      <c r="J504" t="s">
        <v>44</v>
      </c>
      <c r="K504" t="s">
        <v>1643</v>
      </c>
      <c r="L504" t="s">
        <v>669</v>
      </c>
      <c r="M504" t="s">
        <v>1644</v>
      </c>
      <c r="O504">
        <f>VLOOKUP(A504,language!A:S,19,FALSE)</f>
        <v>5866</v>
      </c>
      <c r="P504" s="3">
        <f t="shared" si="7"/>
        <v>44490.166666666701</v>
      </c>
    </row>
    <row r="505" spans="1:16" x14ac:dyDescent="0.3">
      <c r="A505">
        <v>2901520</v>
      </c>
      <c r="B505" t="s">
        <v>1645</v>
      </c>
      <c r="C505">
        <v>1713672000000</v>
      </c>
      <c r="D505" t="b">
        <v>0</v>
      </c>
      <c r="E505">
        <v>156401</v>
      </c>
      <c r="F505">
        <v>4.99</v>
      </c>
      <c r="G505">
        <v>523045</v>
      </c>
      <c r="H505">
        <v>2.35250127167973</v>
      </c>
      <c r="I505">
        <v>81</v>
      </c>
      <c r="J505" t="s">
        <v>44</v>
      </c>
      <c r="K505" t="s">
        <v>1646</v>
      </c>
      <c r="L505" t="s">
        <v>1647</v>
      </c>
      <c r="M505" t="s">
        <v>1648</v>
      </c>
      <c r="O505">
        <f>VLOOKUP(A505,language!A:S,19,FALSE)</f>
        <v>7210</v>
      </c>
      <c r="P505" s="3">
        <f t="shared" si="7"/>
        <v>45403.166666666701</v>
      </c>
    </row>
    <row r="506" spans="1:16" x14ac:dyDescent="0.3">
      <c r="A506">
        <v>2378620</v>
      </c>
      <c r="B506" t="s">
        <v>1649</v>
      </c>
      <c r="C506">
        <v>1706072400000</v>
      </c>
      <c r="D506" t="b">
        <v>0</v>
      </c>
      <c r="E506">
        <v>73060</v>
      </c>
      <c r="F506">
        <v>11.99</v>
      </c>
      <c r="G506">
        <v>445285</v>
      </c>
      <c r="H506">
        <v>5.4594000288244597</v>
      </c>
      <c r="I506">
        <v>97</v>
      </c>
      <c r="J506" t="s">
        <v>44</v>
      </c>
      <c r="K506" t="s">
        <v>1650</v>
      </c>
      <c r="L506" t="s">
        <v>1651</v>
      </c>
      <c r="M506" t="s">
        <v>1652</v>
      </c>
      <c r="O506">
        <f>VLOOKUP(A506,language!A:S,19,FALSE)</f>
        <v>6885</v>
      </c>
      <c r="P506" s="3">
        <f t="shared" si="7"/>
        <v>45315.208333333299</v>
      </c>
    </row>
    <row r="507" spans="1:16" x14ac:dyDescent="0.3">
      <c r="A507">
        <v>615530</v>
      </c>
      <c r="B507" t="s">
        <v>1653</v>
      </c>
      <c r="C507">
        <v>1659585600000</v>
      </c>
      <c r="D507" t="b">
        <v>0</v>
      </c>
      <c r="E507">
        <v>46408</v>
      </c>
      <c r="F507">
        <v>9.99</v>
      </c>
      <c r="G507">
        <v>395506</v>
      </c>
      <c r="H507">
        <v>26.828704303601</v>
      </c>
      <c r="I507">
        <v>81</v>
      </c>
      <c r="J507" t="s">
        <v>44</v>
      </c>
      <c r="K507" t="s">
        <v>1654</v>
      </c>
      <c r="L507" t="s">
        <v>1654</v>
      </c>
      <c r="M507" t="s">
        <v>1655</v>
      </c>
      <c r="O507">
        <f>VLOOKUP(A507,language!A:S,19,FALSE)</f>
        <v>6565</v>
      </c>
      <c r="P507" s="3">
        <f t="shared" si="7"/>
        <v>44777.166666666701</v>
      </c>
    </row>
    <row r="508" spans="1:16" x14ac:dyDescent="0.3">
      <c r="A508">
        <v>2707940</v>
      </c>
      <c r="B508" t="s">
        <v>1656</v>
      </c>
      <c r="C508">
        <v>1702616400000</v>
      </c>
      <c r="D508" t="b">
        <v>1</v>
      </c>
      <c r="E508">
        <v>190099</v>
      </c>
      <c r="F508">
        <v>3.99</v>
      </c>
      <c r="G508">
        <v>269252</v>
      </c>
      <c r="H508">
        <v>4.4916324625748496</v>
      </c>
      <c r="I508">
        <v>89</v>
      </c>
      <c r="J508" t="s">
        <v>44</v>
      </c>
      <c r="K508" t="s">
        <v>1657</v>
      </c>
      <c r="L508" t="s">
        <v>1657</v>
      </c>
      <c r="M508" t="s">
        <v>1658</v>
      </c>
      <c r="O508">
        <f>VLOOKUP(A508,language!A:S,19,FALSE)</f>
        <v>5736</v>
      </c>
      <c r="P508" s="3">
        <f t="shared" si="7"/>
        <v>45275.208333333299</v>
      </c>
    </row>
    <row r="509" spans="1:16" x14ac:dyDescent="0.3">
      <c r="A509">
        <v>1557990</v>
      </c>
      <c r="B509" t="s">
        <v>1659</v>
      </c>
      <c r="C509">
        <v>1651204800000</v>
      </c>
      <c r="D509" t="b">
        <v>0</v>
      </c>
      <c r="E509">
        <v>3314</v>
      </c>
      <c r="F509">
        <v>4.99</v>
      </c>
      <c r="G509">
        <v>13443</v>
      </c>
      <c r="H509">
        <v>2.98264316031183</v>
      </c>
      <c r="I509">
        <v>77</v>
      </c>
      <c r="J509" t="s">
        <v>44</v>
      </c>
      <c r="K509" t="s">
        <v>1660</v>
      </c>
      <c r="L509" t="s">
        <v>1660</v>
      </c>
      <c r="M509" t="s">
        <v>1661</v>
      </c>
      <c r="N509">
        <v>1683345600000</v>
      </c>
      <c r="O509">
        <f>VLOOKUP(A509,language!A:S,19,FALSE)</f>
        <v>5136</v>
      </c>
      <c r="P509" s="3">
        <f t="shared" si="7"/>
        <v>44680.166666666701</v>
      </c>
    </row>
    <row r="510" spans="1:16" x14ac:dyDescent="0.3">
      <c r="A510">
        <v>2878980</v>
      </c>
      <c r="B510" t="s">
        <v>1662</v>
      </c>
      <c r="C510">
        <v>1725321600000</v>
      </c>
      <c r="D510" t="b">
        <v>0</v>
      </c>
      <c r="E510">
        <v>0</v>
      </c>
      <c r="F510">
        <v>69.989999999999995</v>
      </c>
      <c r="G510">
        <v>0</v>
      </c>
      <c r="H510">
        <v>58.661895375509701</v>
      </c>
      <c r="I510">
        <v>0</v>
      </c>
      <c r="J510" t="s">
        <v>17</v>
      </c>
      <c r="K510" t="s">
        <v>186</v>
      </c>
      <c r="L510" t="s">
        <v>187</v>
      </c>
      <c r="M510" t="s">
        <v>1663</v>
      </c>
      <c r="O510">
        <f>VLOOKUP(A510,language!A:S,19,FALSE)</f>
        <v>8150</v>
      </c>
      <c r="P510" s="3">
        <f t="shared" si="7"/>
        <v>45538</v>
      </c>
    </row>
    <row r="511" spans="1:16" x14ac:dyDescent="0.3">
      <c r="A511">
        <v>2515020</v>
      </c>
      <c r="B511" t="s">
        <v>1664</v>
      </c>
      <c r="C511">
        <v>1726531200000</v>
      </c>
      <c r="D511" t="b">
        <v>0</v>
      </c>
      <c r="E511">
        <v>0</v>
      </c>
      <c r="F511">
        <v>49.99</v>
      </c>
      <c r="G511">
        <v>0</v>
      </c>
      <c r="H511">
        <v>32.631918546163398</v>
      </c>
      <c r="I511">
        <v>77</v>
      </c>
      <c r="J511" t="s">
        <v>21</v>
      </c>
      <c r="K511" t="s">
        <v>284</v>
      </c>
      <c r="L511" t="s">
        <v>284</v>
      </c>
      <c r="M511" t="s">
        <v>1665</v>
      </c>
      <c r="O511">
        <f>VLOOKUP(A511,language!A:S,19,FALSE)</f>
        <v>9687</v>
      </c>
      <c r="P511" s="3">
        <f t="shared" si="7"/>
        <v>45552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11"/>
  <sheetViews>
    <sheetView tabSelected="1" workbookViewId="0">
      <selection activeCell="I22" sqref="I22"/>
    </sheetView>
  </sheetViews>
  <sheetFormatPr defaultColWidth="9" defaultRowHeight="13.5" x14ac:dyDescent="0.3"/>
  <sheetData>
    <row r="1" spans="1:19" x14ac:dyDescent="0.3">
      <c r="A1" t="s">
        <v>1672</v>
      </c>
      <c r="B1" t="s">
        <v>1673</v>
      </c>
      <c r="C1" t="s">
        <v>1674</v>
      </c>
      <c r="D1" t="s">
        <v>1675</v>
      </c>
      <c r="E1" t="s">
        <v>1676</v>
      </c>
      <c r="F1" t="s">
        <v>1677</v>
      </c>
      <c r="G1" t="s">
        <v>1678</v>
      </c>
      <c r="H1" t="s">
        <v>1679</v>
      </c>
      <c r="I1" t="s">
        <v>1680</v>
      </c>
      <c r="J1" t="s">
        <v>1681</v>
      </c>
      <c r="K1" t="s">
        <v>1682</v>
      </c>
      <c r="L1" t="s">
        <v>1683</v>
      </c>
      <c r="M1" t="s">
        <v>1684</v>
      </c>
      <c r="N1" t="s">
        <v>1685</v>
      </c>
      <c r="O1" t="s">
        <v>1686</v>
      </c>
      <c r="P1" t="s">
        <v>1687</v>
      </c>
      <c r="Q1" t="s">
        <v>1688</v>
      </c>
      <c r="R1" t="s">
        <v>1689</v>
      </c>
      <c r="S1" t="s">
        <v>1690</v>
      </c>
    </row>
    <row r="2" spans="1:19" x14ac:dyDescent="0.3">
      <c r="A2">
        <v>2358720</v>
      </c>
      <c r="B2">
        <v>839718</v>
      </c>
      <c r="C2">
        <v>57711</v>
      </c>
      <c r="D2">
        <v>6017</v>
      </c>
      <c r="E2">
        <v>3672</v>
      </c>
      <c r="F2">
        <v>3104</v>
      </c>
      <c r="G2">
        <v>469</v>
      </c>
      <c r="H2">
        <v>2922</v>
      </c>
      <c r="I2">
        <v>1960</v>
      </c>
      <c r="J2">
        <v>1139</v>
      </c>
      <c r="K2">
        <v>8533</v>
      </c>
      <c r="L2">
        <v>451</v>
      </c>
      <c r="M2">
        <v>721</v>
      </c>
      <c r="N2">
        <v>274</v>
      </c>
      <c r="O2">
        <v>1118</v>
      </c>
      <c r="P2">
        <v>305</v>
      </c>
      <c r="Q2">
        <v>865</v>
      </c>
      <c r="R2">
        <v>6108</v>
      </c>
      <c r="S2">
        <v>935087</v>
      </c>
    </row>
    <row r="3" spans="1:19" x14ac:dyDescent="0.3">
      <c r="A3">
        <v>1623730</v>
      </c>
      <c r="B3">
        <v>98397</v>
      </c>
      <c r="C3">
        <v>135517</v>
      </c>
      <c r="D3">
        <v>7862</v>
      </c>
      <c r="E3">
        <v>6649</v>
      </c>
      <c r="F3">
        <v>11517</v>
      </c>
      <c r="G3">
        <v>3281</v>
      </c>
      <c r="H3">
        <v>9181</v>
      </c>
      <c r="I3">
        <v>17236</v>
      </c>
      <c r="J3">
        <v>1512</v>
      </c>
      <c r="K3">
        <v>7505</v>
      </c>
      <c r="L3">
        <v>1954</v>
      </c>
      <c r="M3">
        <v>1430</v>
      </c>
      <c r="N3">
        <v>441</v>
      </c>
      <c r="O3">
        <v>1557</v>
      </c>
      <c r="P3">
        <v>647</v>
      </c>
      <c r="Q3">
        <v>934</v>
      </c>
      <c r="R3">
        <v>11720</v>
      </c>
      <c r="S3">
        <v>317340</v>
      </c>
    </row>
    <row r="4" spans="1:19" x14ac:dyDescent="0.3">
      <c r="A4">
        <v>1245620</v>
      </c>
      <c r="B4">
        <v>213125</v>
      </c>
      <c r="C4">
        <v>495061</v>
      </c>
      <c r="D4">
        <v>34304</v>
      </c>
      <c r="E4">
        <v>36654</v>
      </c>
      <c r="F4">
        <v>32038</v>
      </c>
      <c r="G4">
        <v>5023</v>
      </c>
      <c r="H4">
        <v>24882</v>
      </c>
      <c r="I4">
        <v>23857</v>
      </c>
      <c r="J4">
        <v>8867</v>
      </c>
      <c r="K4">
        <v>18488</v>
      </c>
      <c r="L4">
        <v>9741</v>
      </c>
      <c r="M4">
        <v>3937</v>
      </c>
      <c r="N4">
        <v>1873</v>
      </c>
      <c r="O4">
        <v>7848</v>
      </c>
      <c r="P4">
        <v>2498</v>
      </c>
      <c r="Q4">
        <v>5632</v>
      </c>
      <c r="R4">
        <v>35293</v>
      </c>
      <c r="S4">
        <v>959121</v>
      </c>
    </row>
    <row r="5" spans="1:19" x14ac:dyDescent="0.3">
      <c r="A5">
        <v>1966720</v>
      </c>
      <c r="B5">
        <v>14781</v>
      </c>
      <c r="C5">
        <v>304626</v>
      </c>
      <c r="D5">
        <v>34220</v>
      </c>
      <c r="E5">
        <v>14002</v>
      </c>
      <c r="F5">
        <v>8808</v>
      </c>
      <c r="G5">
        <v>496</v>
      </c>
      <c r="H5">
        <v>9618</v>
      </c>
      <c r="I5">
        <v>8218</v>
      </c>
      <c r="J5">
        <v>7284</v>
      </c>
      <c r="K5">
        <v>1500</v>
      </c>
      <c r="L5">
        <v>6165</v>
      </c>
      <c r="M5">
        <v>555</v>
      </c>
      <c r="N5">
        <v>1444</v>
      </c>
      <c r="O5">
        <v>2160</v>
      </c>
      <c r="P5">
        <v>2110</v>
      </c>
      <c r="Q5">
        <v>2457</v>
      </c>
      <c r="R5">
        <v>11698</v>
      </c>
      <c r="S5">
        <v>430142</v>
      </c>
    </row>
    <row r="6" spans="1:19" x14ac:dyDescent="0.3">
      <c r="A6">
        <v>553850</v>
      </c>
      <c r="B6">
        <v>81729</v>
      </c>
      <c r="C6">
        <v>665202</v>
      </c>
      <c r="D6">
        <v>20233</v>
      </c>
      <c r="E6">
        <v>19930</v>
      </c>
      <c r="F6">
        <v>29505</v>
      </c>
      <c r="G6">
        <v>1216</v>
      </c>
      <c r="H6">
        <v>21572</v>
      </c>
      <c r="I6">
        <v>15543</v>
      </c>
      <c r="J6">
        <v>8905</v>
      </c>
      <c r="K6">
        <v>9014</v>
      </c>
      <c r="L6">
        <v>2077</v>
      </c>
      <c r="M6">
        <v>1995</v>
      </c>
      <c r="N6">
        <v>2316</v>
      </c>
      <c r="O6">
        <v>4884</v>
      </c>
      <c r="P6">
        <v>2885</v>
      </c>
      <c r="Q6">
        <v>4660</v>
      </c>
      <c r="R6">
        <v>6983</v>
      </c>
      <c r="S6">
        <v>898649</v>
      </c>
    </row>
    <row r="7" spans="1:19" x14ac:dyDescent="0.3">
      <c r="A7">
        <v>892970</v>
      </c>
      <c r="B7">
        <v>19444</v>
      </c>
      <c r="C7">
        <v>272408</v>
      </c>
      <c r="D7">
        <v>51503</v>
      </c>
      <c r="E7">
        <v>17404</v>
      </c>
      <c r="F7">
        <v>20098</v>
      </c>
      <c r="G7">
        <v>1506</v>
      </c>
      <c r="H7">
        <v>13131</v>
      </c>
      <c r="I7">
        <v>6523</v>
      </c>
      <c r="J7">
        <v>10666</v>
      </c>
      <c r="K7">
        <v>3483</v>
      </c>
      <c r="L7">
        <v>10321</v>
      </c>
      <c r="M7">
        <v>986</v>
      </c>
      <c r="N7">
        <v>2225</v>
      </c>
      <c r="O7">
        <v>1829</v>
      </c>
      <c r="P7">
        <v>2652</v>
      </c>
      <c r="Q7">
        <v>2302</v>
      </c>
      <c r="R7">
        <v>17180</v>
      </c>
      <c r="S7">
        <v>453661</v>
      </c>
    </row>
    <row r="8" spans="1:19" x14ac:dyDescent="0.3">
      <c r="A8">
        <v>1326470</v>
      </c>
      <c r="B8">
        <v>20228</v>
      </c>
      <c r="C8">
        <v>98424</v>
      </c>
      <c r="D8">
        <v>16258</v>
      </c>
      <c r="E8">
        <v>8186</v>
      </c>
      <c r="F8">
        <v>17691</v>
      </c>
      <c r="G8">
        <v>483</v>
      </c>
      <c r="H8">
        <v>6577</v>
      </c>
      <c r="I8">
        <v>3020</v>
      </c>
      <c r="J8">
        <v>11589</v>
      </c>
      <c r="K8">
        <v>1724</v>
      </c>
      <c r="L8">
        <v>6064</v>
      </c>
      <c r="M8">
        <v>421</v>
      </c>
      <c r="N8">
        <v>734</v>
      </c>
      <c r="O8">
        <v>1250</v>
      </c>
      <c r="P8">
        <v>2002</v>
      </c>
      <c r="Q8">
        <v>1228</v>
      </c>
      <c r="R8">
        <v>3685</v>
      </c>
      <c r="S8">
        <v>199564</v>
      </c>
    </row>
    <row r="9" spans="1:19" x14ac:dyDescent="0.3">
      <c r="A9">
        <v>1794680</v>
      </c>
      <c r="B9">
        <v>22758</v>
      </c>
      <c r="C9">
        <v>120559</v>
      </c>
      <c r="D9">
        <v>15479</v>
      </c>
      <c r="E9">
        <v>10492</v>
      </c>
      <c r="F9">
        <v>7555</v>
      </c>
      <c r="G9">
        <v>3250</v>
      </c>
      <c r="H9">
        <v>4874</v>
      </c>
      <c r="I9">
        <v>15454</v>
      </c>
      <c r="J9">
        <v>4534</v>
      </c>
      <c r="K9">
        <v>6061</v>
      </c>
      <c r="L9">
        <v>4839</v>
      </c>
      <c r="M9">
        <v>915</v>
      </c>
      <c r="N9">
        <v>650</v>
      </c>
      <c r="O9">
        <v>1880</v>
      </c>
      <c r="P9">
        <v>1078</v>
      </c>
      <c r="Q9">
        <v>1634</v>
      </c>
      <c r="R9">
        <v>10898</v>
      </c>
      <c r="S9">
        <v>232910</v>
      </c>
    </row>
    <row r="10" spans="1:19" x14ac:dyDescent="0.3">
      <c r="A10">
        <v>1426210</v>
      </c>
      <c r="B10">
        <v>100537</v>
      </c>
      <c r="C10">
        <v>41427</v>
      </c>
      <c r="D10">
        <v>5442</v>
      </c>
      <c r="E10">
        <v>2972</v>
      </c>
      <c r="F10">
        <v>5151</v>
      </c>
      <c r="G10">
        <v>373</v>
      </c>
      <c r="H10">
        <v>2844</v>
      </c>
      <c r="I10">
        <v>6055</v>
      </c>
      <c r="J10">
        <v>1196</v>
      </c>
      <c r="K10">
        <v>3133</v>
      </c>
      <c r="L10">
        <v>2120</v>
      </c>
      <c r="M10">
        <v>359</v>
      </c>
      <c r="N10">
        <v>684</v>
      </c>
      <c r="O10">
        <v>560</v>
      </c>
      <c r="P10">
        <v>540</v>
      </c>
      <c r="Q10">
        <v>504</v>
      </c>
      <c r="R10">
        <v>2815</v>
      </c>
      <c r="S10">
        <v>176712</v>
      </c>
    </row>
    <row r="11" spans="1:19" x14ac:dyDescent="0.3">
      <c r="A11">
        <v>1293830</v>
      </c>
      <c r="B11">
        <v>85224</v>
      </c>
      <c r="C11">
        <v>48687</v>
      </c>
      <c r="D11">
        <v>44845</v>
      </c>
      <c r="E11">
        <v>3595</v>
      </c>
      <c r="F11">
        <v>3092</v>
      </c>
      <c r="G11">
        <v>356</v>
      </c>
      <c r="H11">
        <v>1341</v>
      </c>
      <c r="I11">
        <v>2060</v>
      </c>
      <c r="J11">
        <v>6462</v>
      </c>
      <c r="K11">
        <v>3118</v>
      </c>
      <c r="L11">
        <v>40602</v>
      </c>
      <c r="M11">
        <v>1739</v>
      </c>
      <c r="N11">
        <v>2557</v>
      </c>
      <c r="O11">
        <v>283</v>
      </c>
      <c r="P11">
        <v>1073</v>
      </c>
      <c r="Q11">
        <v>653</v>
      </c>
      <c r="R11">
        <v>4053</v>
      </c>
      <c r="S11">
        <v>249740</v>
      </c>
    </row>
    <row r="12" spans="1:19" x14ac:dyDescent="0.3">
      <c r="A12">
        <v>1517290</v>
      </c>
      <c r="B12">
        <v>83858</v>
      </c>
      <c r="C12">
        <v>115477</v>
      </c>
      <c r="D12">
        <v>16329</v>
      </c>
      <c r="E12">
        <v>5322</v>
      </c>
      <c r="F12">
        <v>12415</v>
      </c>
      <c r="G12">
        <v>2952</v>
      </c>
      <c r="H12">
        <v>5015</v>
      </c>
      <c r="I12">
        <v>6173</v>
      </c>
      <c r="J12">
        <v>3026</v>
      </c>
      <c r="K12">
        <v>3686</v>
      </c>
      <c r="L12">
        <v>5208</v>
      </c>
      <c r="M12">
        <v>1202</v>
      </c>
      <c r="N12">
        <v>1350</v>
      </c>
      <c r="O12">
        <v>904</v>
      </c>
      <c r="P12">
        <v>836</v>
      </c>
      <c r="Q12">
        <v>1175</v>
      </c>
      <c r="R12">
        <v>7301</v>
      </c>
      <c r="S12">
        <v>272229</v>
      </c>
    </row>
    <row r="13" spans="1:19" x14ac:dyDescent="0.3">
      <c r="A13">
        <v>1551360</v>
      </c>
      <c r="B13">
        <v>46236</v>
      </c>
      <c r="C13">
        <v>74239</v>
      </c>
      <c r="D13">
        <v>10900</v>
      </c>
      <c r="E13">
        <v>5878</v>
      </c>
      <c r="F13">
        <v>11175</v>
      </c>
      <c r="G13">
        <v>553</v>
      </c>
      <c r="H13">
        <v>5653</v>
      </c>
      <c r="I13">
        <v>4401</v>
      </c>
      <c r="J13">
        <v>7847</v>
      </c>
      <c r="K13">
        <v>2469</v>
      </c>
      <c r="L13">
        <v>7118</v>
      </c>
      <c r="M13">
        <v>427</v>
      </c>
      <c r="N13">
        <v>1051</v>
      </c>
      <c r="O13">
        <v>1183</v>
      </c>
      <c r="P13">
        <v>2292</v>
      </c>
      <c r="Q13">
        <v>745</v>
      </c>
      <c r="R13">
        <v>4779</v>
      </c>
      <c r="S13">
        <v>186946</v>
      </c>
    </row>
    <row r="14" spans="1:19" x14ac:dyDescent="0.3">
      <c r="A14">
        <v>1063730</v>
      </c>
      <c r="B14">
        <v>4482</v>
      </c>
      <c r="C14">
        <v>160675</v>
      </c>
      <c r="D14">
        <v>14634</v>
      </c>
      <c r="E14">
        <v>15856</v>
      </c>
      <c r="F14">
        <v>21676</v>
      </c>
      <c r="G14">
        <v>220</v>
      </c>
      <c r="H14">
        <v>11264</v>
      </c>
      <c r="I14">
        <v>974</v>
      </c>
      <c r="J14">
        <v>8190</v>
      </c>
      <c r="K14">
        <v>684</v>
      </c>
      <c r="L14">
        <v>6957</v>
      </c>
      <c r="M14">
        <v>892</v>
      </c>
      <c r="N14">
        <v>462</v>
      </c>
      <c r="O14">
        <v>3107</v>
      </c>
      <c r="P14">
        <v>1319</v>
      </c>
      <c r="Q14">
        <v>1665</v>
      </c>
      <c r="R14">
        <v>20440</v>
      </c>
      <c r="S14">
        <v>273497</v>
      </c>
    </row>
    <row r="15" spans="1:19" x14ac:dyDescent="0.3">
      <c r="A15">
        <v>990080</v>
      </c>
      <c r="B15">
        <v>23902</v>
      </c>
      <c r="C15">
        <v>147093</v>
      </c>
      <c r="D15">
        <v>13751</v>
      </c>
      <c r="E15">
        <v>11655</v>
      </c>
      <c r="F15">
        <v>20046</v>
      </c>
      <c r="G15">
        <v>1058</v>
      </c>
      <c r="H15">
        <v>13929</v>
      </c>
      <c r="I15">
        <v>5005</v>
      </c>
      <c r="J15">
        <v>6828</v>
      </c>
      <c r="K15">
        <v>4022</v>
      </c>
      <c r="L15">
        <v>3351</v>
      </c>
      <c r="M15">
        <v>1617</v>
      </c>
      <c r="N15">
        <v>2499</v>
      </c>
      <c r="O15">
        <v>3097</v>
      </c>
      <c r="P15">
        <v>2327</v>
      </c>
      <c r="Q15">
        <v>1781</v>
      </c>
      <c r="R15">
        <v>14529</v>
      </c>
      <c r="S15">
        <v>276490</v>
      </c>
    </row>
    <row r="16" spans="1:19" x14ac:dyDescent="0.3">
      <c r="A16">
        <v>1144200</v>
      </c>
      <c r="B16">
        <v>22742</v>
      </c>
      <c r="C16">
        <v>106319</v>
      </c>
      <c r="D16">
        <v>10823</v>
      </c>
      <c r="E16">
        <v>4491</v>
      </c>
      <c r="F16">
        <v>10805</v>
      </c>
      <c r="G16">
        <v>585</v>
      </c>
      <c r="H16">
        <v>5813</v>
      </c>
      <c r="I16">
        <v>6455</v>
      </c>
      <c r="J16">
        <v>3567</v>
      </c>
      <c r="K16">
        <v>2129</v>
      </c>
      <c r="L16">
        <v>8231</v>
      </c>
      <c r="M16">
        <v>684</v>
      </c>
      <c r="N16">
        <v>574</v>
      </c>
      <c r="O16">
        <v>1046</v>
      </c>
      <c r="P16">
        <v>854</v>
      </c>
      <c r="Q16">
        <v>704</v>
      </c>
      <c r="R16">
        <v>3334</v>
      </c>
      <c r="S16">
        <v>189156</v>
      </c>
    </row>
    <row r="17" spans="1:19" x14ac:dyDescent="0.3">
      <c r="A17">
        <v>1604030</v>
      </c>
      <c r="B17">
        <v>10103</v>
      </c>
      <c r="C17">
        <v>51834</v>
      </c>
      <c r="D17">
        <v>8828</v>
      </c>
      <c r="E17">
        <v>4621</v>
      </c>
      <c r="F17">
        <v>3820</v>
      </c>
      <c r="G17">
        <v>232</v>
      </c>
      <c r="H17">
        <v>3410</v>
      </c>
      <c r="I17">
        <v>2389</v>
      </c>
      <c r="J17">
        <v>1121</v>
      </c>
      <c r="K17">
        <v>2288</v>
      </c>
      <c r="L17">
        <v>4385</v>
      </c>
      <c r="M17">
        <v>516</v>
      </c>
      <c r="N17">
        <v>374</v>
      </c>
      <c r="O17">
        <v>415</v>
      </c>
      <c r="P17">
        <v>357</v>
      </c>
      <c r="Q17">
        <v>592</v>
      </c>
      <c r="R17">
        <v>5793</v>
      </c>
      <c r="S17">
        <v>101078</v>
      </c>
    </row>
    <row r="18" spans="1:19" x14ac:dyDescent="0.3">
      <c r="A18">
        <v>2195250</v>
      </c>
      <c r="B18">
        <v>10917</v>
      </c>
      <c r="C18">
        <v>34135</v>
      </c>
      <c r="D18">
        <v>7099</v>
      </c>
      <c r="E18">
        <v>8441</v>
      </c>
      <c r="F18">
        <v>3743</v>
      </c>
      <c r="G18">
        <v>263</v>
      </c>
      <c r="H18">
        <v>2104</v>
      </c>
      <c r="I18">
        <v>2487</v>
      </c>
      <c r="J18">
        <v>4498</v>
      </c>
      <c r="K18">
        <v>443</v>
      </c>
      <c r="L18">
        <v>8504</v>
      </c>
      <c r="M18">
        <v>977</v>
      </c>
      <c r="N18">
        <v>1041</v>
      </c>
      <c r="O18">
        <v>827</v>
      </c>
      <c r="P18">
        <v>889</v>
      </c>
      <c r="Q18">
        <v>1189</v>
      </c>
      <c r="R18">
        <v>10442</v>
      </c>
      <c r="S18">
        <v>97999</v>
      </c>
    </row>
    <row r="19" spans="1:19" x14ac:dyDescent="0.3">
      <c r="A19">
        <v>2567870</v>
      </c>
      <c r="B19">
        <v>5715</v>
      </c>
      <c r="C19">
        <v>837</v>
      </c>
      <c r="D19">
        <v>2940</v>
      </c>
      <c r="E19">
        <v>596</v>
      </c>
      <c r="F19">
        <v>1501</v>
      </c>
      <c r="G19">
        <v>132</v>
      </c>
      <c r="H19">
        <v>1090</v>
      </c>
      <c r="I19">
        <v>1401</v>
      </c>
      <c r="J19">
        <v>603</v>
      </c>
      <c r="K19">
        <v>767</v>
      </c>
      <c r="L19">
        <v>1970</v>
      </c>
      <c r="M19">
        <v>68</v>
      </c>
      <c r="N19">
        <v>119</v>
      </c>
      <c r="O19">
        <v>187</v>
      </c>
      <c r="P19">
        <v>184</v>
      </c>
      <c r="Q19">
        <v>127</v>
      </c>
      <c r="S19">
        <v>18237</v>
      </c>
    </row>
    <row r="20" spans="1:19" x14ac:dyDescent="0.3">
      <c r="A20">
        <v>1274570</v>
      </c>
      <c r="B20">
        <v>9524</v>
      </c>
      <c r="C20">
        <v>25266</v>
      </c>
      <c r="D20">
        <v>6918</v>
      </c>
      <c r="E20">
        <v>5716</v>
      </c>
      <c r="F20">
        <v>2206</v>
      </c>
      <c r="G20">
        <v>250</v>
      </c>
      <c r="H20">
        <v>1767</v>
      </c>
      <c r="I20">
        <v>1469</v>
      </c>
      <c r="J20">
        <v>2201</v>
      </c>
      <c r="K20">
        <v>480</v>
      </c>
      <c r="L20">
        <v>10223</v>
      </c>
      <c r="M20">
        <v>395</v>
      </c>
      <c r="N20">
        <v>96</v>
      </c>
      <c r="O20">
        <v>289</v>
      </c>
      <c r="P20">
        <v>816</v>
      </c>
      <c r="Q20">
        <v>842</v>
      </c>
      <c r="R20">
        <v>8056</v>
      </c>
      <c r="S20">
        <v>76514</v>
      </c>
    </row>
    <row r="21" spans="1:19" x14ac:dyDescent="0.3">
      <c r="A21">
        <v>1868140</v>
      </c>
      <c r="B21">
        <v>40260</v>
      </c>
      <c r="C21">
        <v>40802</v>
      </c>
      <c r="D21">
        <v>591</v>
      </c>
      <c r="E21">
        <v>2847</v>
      </c>
      <c r="F21">
        <v>3037</v>
      </c>
      <c r="G21">
        <v>761</v>
      </c>
      <c r="H21">
        <v>1509</v>
      </c>
      <c r="I21">
        <v>9452</v>
      </c>
      <c r="J21">
        <v>375</v>
      </c>
      <c r="K21">
        <v>5516</v>
      </c>
      <c r="L21">
        <v>850</v>
      </c>
      <c r="M21">
        <v>801</v>
      </c>
      <c r="N21">
        <v>98</v>
      </c>
      <c r="O21">
        <v>338</v>
      </c>
      <c r="P21">
        <v>188</v>
      </c>
      <c r="Q21">
        <v>563</v>
      </c>
      <c r="R21">
        <v>2804</v>
      </c>
      <c r="S21">
        <v>110792</v>
      </c>
    </row>
    <row r="22" spans="1:19" x14ac:dyDescent="0.3">
      <c r="A22">
        <v>1942280</v>
      </c>
      <c r="B22">
        <v>29332</v>
      </c>
      <c r="C22">
        <v>21316</v>
      </c>
      <c r="D22">
        <v>4829</v>
      </c>
      <c r="E22">
        <v>3951</v>
      </c>
      <c r="F22">
        <v>7182</v>
      </c>
      <c r="G22">
        <v>187</v>
      </c>
      <c r="H22">
        <v>1132</v>
      </c>
      <c r="I22">
        <v>1941</v>
      </c>
      <c r="J22">
        <v>1681</v>
      </c>
      <c r="K22">
        <v>1269</v>
      </c>
      <c r="L22">
        <v>4031</v>
      </c>
      <c r="M22">
        <v>93</v>
      </c>
      <c r="N22">
        <v>177</v>
      </c>
      <c r="O22">
        <v>158</v>
      </c>
      <c r="P22">
        <v>130</v>
      </c>
      <c r="Q22">
        <v>602</v>
      </c>
      <c r="R22">
        <v>1801</v>
      </c>
      <c r="S22">
        <v>79812</v>
      </c>
    </row>
    <row r="23" spans="1:19" x14ac:dyDescent="0.3">
      <c r="A23">
        <v>1468810</v>
      </c>
      <c r="B23">
        <v>214970</v>
      </c>
      <c r="C23">
        <v>3432</v>
      </c>
      <c r="D23">
        <v>245</v>
      </c>
      <c r="E23">
        <v>79</v>
      </c>
      <c r="F23">
        <v>60</v>
      </c>
      <c r="G23">
        <v>55</v>
      </c>
      <c r="H23">
        <v>57</v>
      </c>
      <c r="I23">
        <v>898</v>
      </c>
      <c r="J23">
        <v>24</v>
      </c>
      <c r="K23">
        <v>3260</v>
      </c>
      <c r="L23">
        <v>50</v>
      </c>
      <c r="M23">
        <v>106</v>
      </c>
      <c r="N23">
        <v>13</v>
      </c>
      <c r="O23">
        <v>8</v>
      </c>
      <c r="Q23">
        <v>13</v>
      </c>
      <c r="R23">
        <v>243</v>
      </c>
      <c r="S23">
        <v>223513</v>
      </c>
    </row>
    <row r="24" spans="1:19" x14ac:dyDescent="0.3">
      <c r="A24">
        <v>534380</v>
      </c>
      <c r="B24">
        <v>29203</v>
      </c>
      <c r="C24">
        <v>74747</v>
      </c>
      <c r="D24">
        <v>15298</v>
      </c>
      <c r="E24">
        <v>4398</v>
      </c>
      <c r="F24">
        <v>6291</v>
      </c>
      <c r="G24">
        <v>493</v>
      </c>
      <c r="H24">
        <v>4814</v>
      </c>
      <c r="I24">
        <v>2896</v>
      </c>
      <c r="J24">
        <v>12641</v>
      </c>
      <c r="K24">
        <v>1964</v>
      </c>
      <c r="L24">
        <v>9047</v>
      </c>
      <c r="M24">
        <v>377</v>
      </c>
      <c r="N24">
        <v>967</v>
      </c>
      <c r="O24">
        <v>759</v>
      </c>
      <c r="P24">
        <v>1238</v>
      </c>
      <c r="Q24">
        <v>753</v>
      </c>
      <c r="R24">
        <v>2876</v>
      </c>
      <c r="S24">
        <v>168762</v>
      </c>
    </row>
    <row r="25" spans="1:19" x14ac:dyDescent="0.3">
      <c r="A25">
        <v>671860</v>
      </c>
      <c r="B25">
        <v>5024</v>
      </c>
      <c r="C25">
        <v>83224</v>
      </c>
      <c r="D25">
        <v>15975</v>
      </c>
      <c r="E25">
        <v>4102</v>
      </c>
      <c r="F25">
        <v>5278</v>
      </c>
      <c r="G25">
        <v>739</v>
      </c>
      <c r="H25">
        <v>1778</v>
      </c>
      <c r="I25">
        <v>807</v>
      </c>
      <c r="J25">
        <v>2759</v>
      </c>
      <c r="K25">
        <v>839</v>
      </c>
      <c r="L25">
        <v>2349</v>
      </c>
      <c r="M25">
        <v>291</v>
      </c>
      <c r="N25">
        <v>886</v>
      </c>
      <c r="O25">
        <v>516</v>
      </c>
      <c r="P25">
        <v>578</v>
      </c>
      <c r="Q25">
        <v>725</v>
      </c>
      <c r="R25">
        <v>8855</v>
      </c>
      <c r="S25">
        <v>134725</v>
      </c>
    </row>
    <row r="26" spans="1:19" x14ac:dyDescent="0.3">
      <c r="A26">
        <v>1313140</v>
      </c>
      <c r="B26">
        <v>5729</v>
      </c>
      <c r="C26">
        <v>50431</v>
      </c>
      <c r="D26">
        <v>7778</v>
      </c>
      <c r="E26">
        <v>4992</v>
      </c>
      <c r="F26">
        <v>2926</v>
      </c>
      <c r="G26">
        <v>423</v>
      </c>
      <c r="H26">
        <v>2113</v>
      </c>
      <c r="I26">
        <v>2060</v>
      </c>
      <c r="J26">
        <v>1412</v>
      </c>
      <c r="K26">
        <v>977</v>
      </c>
      <c r="L26">
        <v>784</v>
      </c>
      <c r="M26">
        <v>149</v>
      </c>
      <c r="N26">
        <v>333</v>
      </c>
      <c r="O26">
        <v>559</v>
      </c>
      <c r="P26">
        <v>325</v>
      </c>
      <c r="Q26">
        <v>862</v>
      </c>
      <c r="R26">
        <v>4804</v>
      </c>
      <c r="S26">
        <v>86657</v>
      </c>
    </row>
    <row r="27" spans="1:19" x14ac:dyDescent="0.3">
      <c r="A27">
        <v>1142710</v>
      </c>
      <c r="B27">
        <v>18744</v>
      </c>
      <c r="C27">
        <v>61957</v>
      </c>
      <c r="D27">
        <v>3595</v>
      </c>
      <c r="E27">
        <v>2688</v>
      </c>
      <c r="F27">
        <v>5782</v>
      </c>
      <c r="G27">
        <v>53</v>
      </c>
      <c r="H27">
        <v>4736</v>
      </c>
      <c r="I27">
        <v>2953</v>
      </c>
      <c r="J27">
        <v>1882</v>
      </c>
      <c r="K27">
        <v>781</v>
      </c>
      <c r="L27">
        <v>573</v>
      </c>
      <c r="M27">
        <v>143</v>
      </c>
      <c r="N27">
        <v>340</v>
      </c>
      <c r="O27">
        <v>825</v>
      </c>
      <c r="P27">
        <v>607</v>
      </c>
      <c r="Q27">
        <v>174</v>
      </c>
      <c r="R27">
        <v>642</v>
      </c>
      <c r="S27">
        <v>106475</v>
      </c>
    </row>
    <row r="28" spans="1:19" x14ac:dyDescent="0.3">
      <c r="A28">
        <v>1943950</v>
      </c>
      <c r="B28">
        <v>12696</v>
      </c>
      <c r="C28">
        <v>31078</v>
      </c>
      <c r="D28">
        <v>16317</v>
      </c>
      <c r="E28">
        <v>3436</v>
      </c>
      <c r="F28">
        <v>2692</v>
      </c>
      <c r="G28">
        <v>243</v>
      </c>
      <c r="H28">
        <v>2686</v>
      </c>
      <c r="I28">
        <v>1508</v>
      </c>
      <c r="J28">
        <v>1380</v>
      </c>
      <c r="K28">
        <v>299</v>
      </c>
      <c r="L28">
        <v>8573</v>
      </c>
      <c r="M28">
        <v>78</v>
      </c>
      <c r="N28">
        <v>340</v>
      </c>
      <c r="O28">
        <v>360</v>
      </c>
      <c r="P28">
        <v>308</v>
      </c>
      <c r="Q28">
        <v>496</v>
      </c>
      <c r="R28">
        <v>1422</v>
      </c>
      <c r="S28">
        <v>83912</v>
      </c>
    </row>
    <row r="29" spans="1:19" x14ac:dyDescent="0.3">
      <c r="A29">
        <v>1446780</v>
      </c>
      <c r="B29">
        <v>32287</v>
      </c>
      <c r="C29">
        <v>43760</v>
      </c>
      <c r="D29">
        <v>443</v>
      </c>
      <c r="E29">
        <v>4000</v>
      </c>
      <c r="F29">
        <v>2452</v>
      </c>
      <c r="G29">
        <v>2217</v>
      </c>
      <c r="H29">
        <v>2199</v>
      </c>
      <c r="I29">
        <v>5697</v>
      </c>
      <c r="J29">
        <v>350</v>
      </c>
      <c r="K29">
        <v>4696</v>
      </c>
      <c r="L29">
        <v>259</v>
      </c>
      <c r="M29">
        <v>852</v>
      </c>
      <c r="N29">
        <v>27</v>
      </c>
      <c r="O29">
        <v>866</v>
      </c>
      <c r="P29">
        <v>41</v>
      </c>
      <c r="Q29">
        <v>665</v>
      </c>
      <c r="R29">
        <v>2586</v>
      </c>
      <c r="S29">
        <v>103397</v>
      </c>
    </row>
    <row r="30" spans="1:19" x14ac:dyDescent="0.3">
      <c r="A30">
        <v>1509960</v>
      </c>
      <c r="B30">
        <v>5336</v>
      </c>
      <c r="C30">
        <v>11094</v>
      </c>
      <c r="D30">
        <v>983</v>
      </c>
      <c r="E30">
        <v>2163</v>
      </c>
      <c r="F30">
        <v>629</v>
      </c>
      <c r="G30">
        <v>75</v>
      </c>
      <c r="H30">
        <v>340</v>
      </c>
      <c r="I30">
        <v>1323</v>
      </c>
      <c r="J30">
        <v>281</v>
      </c>
      <c r="K30">
        <v>537</v>
      </c>
      <c r="L30">
        <v>1462</v>
      </c>
      <c r="M30">
        <v>59</v>
      </c>
      <c r="N30">
        <v>57</v>
      </c>
      <c r="O30">
        <v>63</v>
      </c>
      <c r="P30">
        <v>65</v>
      </c>
      <c r="Q30">
        <v>416</v>
      </c>
      <c r="R30">
        <v>1541</v>
      </c>
      <c r="S30">
        <v>26424</v>
      </c>
    </row>
    <row r="31" spans="1:19" x14ac:dyDescent="0.3">
      <c r="A31">
        <v>1621690</v>
      </c>
      <c r="B31">
        <v>6410</v>
      </c>
      <c r="C31">
        <v>20308</v>
      </c>
      <c r="D31">
        <v>1388</v>
      </c>
      <c r="E31">
        <v>1915</v>
      </c>
      <c r="F31">
        <v>2015</v>
      </c>
      <c r="G31">
        <v>730</v>
      </c>
      <c r="H31">
        <v>794</v>
      </c>
      <c r="I31">
        <v>2437</v>
      </c>
      <c r="J31">
        <v>459</v>
      </c>
      <c r="K31">
        <v>1212</v>
      </c>
      <c r="L31">
        <v>376</v>
      </c>
      <c r="M31">
        <v>768</v>
      </c>
      <c r="N31">
        <v>82</v>
      </c>
      <c r="O31">
        <v>180</v>
      </c>
      <c r="P31">
        <v>104</v>
      </c>
      <c r="Q31">
        <v>303</v>
      </c>
      <c r="R31">
        <v>1028</v>
      </c>
      <c r="S31">
        <v>40509</v>
      </c>
    </row>
    <row r="32" spans="1:19" x14ac:dyDescent="0.3">
      <c r="A32">
        <v>1987080</v>
      </c>
      <c r="B32">
        <v>17215</v>
      </c>
      <c r="C32">
        <v>12298</v>
      </c>
      <c r="D32">
        <v>3755</v>
      </c>
      <c r="E32">
        <v>1713</v>
      </c>
      <c r="F32">
        <v>1890</v>
      </c>
      <c r="G32">
        <v>96</v>
      </c>
      <c r="H32">
        <v>1397</v>
      </c>
      <c r="I32">
        <v>848</v>
      </c>
      <c r="J32">
        <v>394</v>
      </c>
      <c r="K32">
        <v>347</v>
      </c>
      <c r="L32">
        <v>330</v>
      </c>
      <c r="M32">
        <v>24</v>
      </c>
      <c r="N32">
        <v>71</v>
      </c>
      <c r="O32">
        <v>180</v>
      </c>
      <c r="P32">
        <v>250</v>
      </c>
      <c r="Q32">
        <v>217</v>
      </c>
      <c r="R32">
        <v>1661</v>
      </c>
      <c r="S32">
        <v>42686</v>
      </c>
    </row>
    <row r="33" spans="1:19" x14ac:dyDescent="0.3">
      <c r="A33">
        <v>1832640</v>
      </c>
      <c r="B33">
        <v>108621</v>
      </c>
      <c r="C33">
        <v>2620</v>
      </c>
      <c r="D33">
        <v>694</v>
      </c>
      <c r="E33">
        <v>216</v>
      </c>
      <c r="F33">
        <v>52</v>
      </c>
      <c r="G33">
        <v>259</v>
      </c>
      <c r="H33">
        <v>34</v>
      </c>
      <c r="I33">
        <v>848</v>
      </c>
      <c r="J33">
        <v>45</v>
      </c>
      <c r="K33">
        <v>3207</v>
      </c>
      <c r="L33">
        <v>138</v>
      </c>
      <c r="M33">
        <v>290</v>
      </c>
      <c r="N33">
        <v>33</v>
      </c>
      <c r="O33">
        <v>15</v>
      </c>
      <c r="P33">
        <v>14</v>
      </c>
      <c r="Q33">
        <v>79</v>
      </c>
      <c r="R33">
        <v>149</v>
      </c>
      <c r="S33">
        <v>117314</v>
      </c>
    </row>
    <row r="34" spans="1:19" x14ac:dyDescent="0.3">
      <c r="A34">
        <v>1593500</v>
      </c>
      <c r="B34">
        <v>16511</v>
      </c>
      <c r="C34">
        <v>66182</v>
      </c>
      <c r="D34">
        <v>5928</v>
      </c>
      <c r="E34">
        <v>7655</v>
      </c>
      <c r="F34">
        <v>4872</v>
      </c>
      <c r="G34">
        <v>157</v>
      </c>
      <c r="H34">
        <v>3257</v>
      </c>
      <c r="I34">
        <v>3388</v>
      </c>
      <c r="J34">
        <v>3558</v>
      </c>
      <c r="K34">
        <v>1625</v>
      </c>
      <c r="L34">
        <v>9793</v>
      </c>
      <c r="M34">
        <v>715</v>
      </c>
      <c r="N34">
        <v>678</v>
      </c>
      <c r="O34">
        <v>1083</v>
      </c>
      <c r="P34">
        <v>1332</v>
      </c>
      <c r="Q34">
        <v>1728</v>
      </c>
      <c r="R34">
        <v>11911</v>
      </c>
      <c r="S34">
        <v>140373</v>
      </c>
    </row>
    <row r="35" spans="1:19" x14ac:dyDescent="0.3">
      <c r="A35">
        <v>1248130</v>
      </c>
      <c r="B35">
        <v>652</v>
      </c>
      <c r="C35">
        <v>27761</v>
      </c>
      <c r="D35">
        <v>2152</v>
      </c>
      <c r="E35">
        <v>1412</v>
      </c>
      <c r="F35">
        <v>13805</v>
      </c>
      <c r="G35">
        <v>76</v>
      </c>
      <c r="H35">
        <v>5219</v>
      </c>
      <c r="I35">
        <v>154</v>
      </c>
      <c r="J35">
        <v>9340</v>
      </c>
      <c r="K35">
        <v>73</v>
      </c>
      <c r="L35">
        <v>2082</v>
      </c>
      <c r="M35">
        <v>34</v>
      </c>
      <c r="N35">
        <v>329</v>
      </c>
      <c r="O35">
        <v>814</v>
      </c>
      <c r="P35">
        <v>2373</v>
      </c>
      <c r="Q35">
        <v>81</v>
      </c>
      <c r="R35">
        <v>2497</v>
      </c>
      <c r="S35">
        <v>68854</v>
      </c>
    </row>
    <row r="36" spans="1:19" x14ac:dyDescent="0.3">
      <c r="A36">
        <v>2670630</v>
      </c>
      <c r="B36">
        <v>2258</v>
      </c>
      <c r="C36">
        <v>21880</v>
      </c>
      <c r="D36">
        <v>2517</v>
      </c>
      <c r="E36">
        <v>3564</v>
      </c>
      <c r="F36">
        <v>3595</v>
      </c>
      <c r="G36">
        <v>494</v>
      </c>
      <c r="H36">
        <v>4712</v>
      </c>
      <c r="I36">
        <v>596</v>
      </c>
      <c r="J36">
        <v>1673</v>
      </c>
      <c r="K36">
        <v>210</v>
      </c>
      <c r="L36">
        <v>1655</v>
      </c>
      <c r="M36">
        <v>101</v>
      </c>
      <c r="N36">
        <v>117</v>
      </c>
      <c r="O36">
        <v>632</v>
      </c>
      <c r="P36">
        <v>157</v>
      </c>
      <c r="Q36">
        <v>342</v>
      </c>
      <c r="R36">
        <v>5216</v>
      </c>
      <c r="S36">
        <v>49719</v>
      </c>
    </row>
    <row r="37" spans="1:19" x14ac:dyDescent="0.3">
      <c r="A37">
        <v>1203620</v>
      </c>
      <c r="B37">
        <v>5401</v>
      </c>
      <c r="C37">
        <v>28569</v>
      </c>
      <c r="D37">
        <v>3210</v>
      </c>
      <c r="E37">
        <v>1497</v>
      </c>
      <c r="F37">
        <v>6314</v>
      </c>
      <c r="G37">
        <v>368</v>
      </c>
      <c r="H37">
        <v>2908</v>
      </c>
      <c r="I37">
        <v>1273</v>
      </c>
      <c r="J37">
        <v>856</v>
      </c>
      <c r="K37">
        <v>1081</v>
      </c>
      <c r="L37">
        <v>514</v>
      </c>
      <c r="M37">
        <v>204</v>
      </c>
      <c r="N37">
        <v>305</v>
      </c>
      <c r="O37">
        <v>387</v>
      </c>
      <c r="P37">
        <v>226</v>
      </c>
      <c r="Q37">
        <v>184</v>
      </c>
      <c r="R37">
        <v>1215</v>
      </c>
      <c r="S37">
        <v>54512</v>
      </c>
    </row>
    <row r="38" spans="1:19" x14ac:dyDescent="0.3">
      <c r="A38">
        <v>2050650</v>
      </c>
      <c r="B38">
        <v>37055</v>
      </c>
      <c r="C38">
        <v>58512</v>
      </c>
      <c r="D38">
        <v>4325</v>
      </c>
      <c r="E38">
        <v>11394</v>
      </c>
      <c r="F38">
        <v>3026</v>
      </c>
      <c r="G38">
        <v>895</v>
      </c>
      <c r="H38">
        <v>2312</v>
      </c>
      <c r="I38">
        <v>3268</v>
      </c>
      <c r="J38">
        <v>1305</v>
      </c>
      <c r="K38">
        <v>2547</v>
      </c>
      <c r="L38">
        <v>1829</v>
      </c>
      <c r="M38">
        <v>1136</v>
      </c>
      <c r="N38">
        <v>414</v>
      </c>
      <c r="O38">
        <v>928</v>
      </c>
      <c r="P38">
        <v>530</v>
      </c>
      <c r="Q38">
        <v>3135</v>
      </c>
      <c r="R38">
        <v>15027</v>
      </c>
      <c r="S38">
        <v>147638</v>
      </c>
    </row>
    <row r="39" spans="1:19" x14ac:dyDescent="0.3">
      <c r="A39">
        <v>1332010</v>
      </c>
      <c r="B39">
        <v>12995</v>
      </c>
      <c r="C39">
        <v>76025</v>
      </c>
      <c r="D39">
        <v>19747</v>
      </c>
      <c r="E39">
        <v>6648</v>
      </c>
      <c r="F39">
        <v>5595</v>
      </c>
      <c r="G39">
        <v>829</v>
      </c>
      <c r="H39">
        <v>3823</v>
      </c>
      <c r="I39">
        <v>1795</v>
      </c>
      <c r="J39">
        <v>2177</v>
      </c>
      <c r="K39">
        <v>2183</v>
      </c>
      <c r="L39">
        <v>1787</v>
      </c>
      <c r="M39">
        <v>398</v>
      </c>
      <c r="N39">
        <v>973</v>
      </c>
      <c r="O39">
        <v>853</v>
      </c>
      <c r="P39">
        <v>554</v>
      </c>
      <c r="Q39">
        <v>1546</v>
      </c>
      <c r="R39">
        <v>5706</v>
      </c>
      <c r="S39">
        <v>143634</v>
      </c>
    </row>
    <row r="40" spans="1:19" x14ac:dyDescent="0.3">
      <c r="A40">
        <v>1092790</v>
      </c>
      <c r="B40">
        <v>19903</v>
      </c>
      <c r="C40">
        <v>71830</v>
      </c>
      <c r="D40">
        <v>6595</v>
      </c>
      <c r="E40">
        <v>3455</v>
      </c>
      <c r="F40">
        <v>2402</v>
      </c>
      <c r="G40">
        <v>1236</v>
      </c>
      <c r="H40">
        <v>1911</v>
      </c>
      <c r="I40">
        <v>3137</v>
      </c>
      <c r="J40">
        <v>723</v>
      </c>
      <c r="K40">
        <v>1483</v>
      </c>
      <c r="L40">
        <v>1244</v>
      </c>
      <c r="M40">
        <v>168</v>
      </c>
      <c r="N40">
        <v>242</v>
      </c>
      <c r="O40">
        <v>1138</v>
      </c>
      <c r="P40">
        <v>187</v>
      </c>
      <c r="Q40">
        <v>434</v>
      </c>
      <c r="R40">
        <v>3849</v>
      </c>
      <c r="S40">
        <v>119937</v>
      </c>
    </row>
    <row r="41" spans="1:19" x14ac:dyDescent="0.3">
      <c r="A41">
        <v>1363080</v>
      </c>
      <c r="B41">
        <v>6378</v>
      </c>
      <c r="C41">
        <v>28486</v>
      </c>
      <c r="D41">
        <v>2855</v>
      </c>
      <c r="E41">
        <v>1737</v>
      </c>
      <c r="F41">
        <v>5555</v>
      </c>
      <c r="G41">
        <v>243</v>
      </c>
      <c r="H41">
        <v>2371</v>
      </c>
      <c r="I41">
        <v>772</v>
      </c>
      <c r="J41">
        <v>2236</v>
      </c>
      <c r="K41">
        <v>427</v>
      </c>
      <c r="L41">
        <v>1227</v>
      </c>
      <c r="M41">
        <v>201</v>
      </c>
      <c r="N41">
        <v>451</v>
      </c>
      <c r="O41">
        <v>658</v>
      </c>
      <c r="P41">
        <v>621</v>
      </c>
      <c r="Q41">
        <v>197</v>
      </c>
      <c r="R41">
        <v>1367</v>
      </c>
      <c r="S41">
        <v>55782</v>
      </c>
    </row>
    <row r="42" spans="1:19" x14ac:dyDescent="0.3">
      <c r="A42">
        <v>1716740</v>
      </c>
      <c r="B42">
        <v>19701</v>
      </c>
      <c r="C42">
        <v>108819</v>
      </c>
      <c r="D42">
        <v>1792</v>
      </c>
      <c r="E42">
        <v>3009</v>
      </c>
      <c r="F42">
        <v>8088</v>
      </c>
      <c r="G42">
        <v>1330</v>
      </c>
      <c r="H42">
        <v>5620</v>
      </c>
      <c r="I42">
        <v>1740</v>
      </c>
      <c r="J42">
        <v>1347</v>
      </c>
      <c r="K42">
        <v>839</v>
      </c>
      <c r="L42">
        <v>1280</v>
      </c>
      <c r="M42">
        <v>63</v>
      </c>
      <c r="N42">
        <v>390</v>
      </c>
      <c r="O42">
        <v>1274</v>
      </c>
      <c r="P42">
        <v>573</v>
      </c>
      <c r="Q42">
        <v>407</v>
      </c>
      <c r="R42">
        <v>1688</v>
      </c>
      <c r="S42">
        <v>157960</v>
      </c>
    </row>
    <row r="43" spans="1:19" x14ac:dyDescent="0.3">
      <c r="A43">
        <v>2183900</v>
      </c>
      <c r="B43">
        <v>12347</v>
      </c>
      <c r="C43">
        <v>64653</v>
      </c>
      <c r="D43">
        <v>9275</v>
      </c>
      <c r="E43">
        <v>2485</v>
      </c>
      <c r="F43">
        <v>3567</v>
      </c>
      <c r="G43">
        <v>66</v>
      </c>
      <c r="H43">
        <v>2794</v>
      </c>
      <c r="I43">
        <v>1764</v>
      </c>
      <c r="J43">
        <v>1062</v>
      </c>
      <c r="K43">
        <v>1029</v>
      </c>
      <c r="L43">
        <v>353</v>
      </c>
      <c r="M43">
        <v>348</v>
      </c>
      <c r="N43">
        <v>138</v>
      </c>
      <c r="O43">
        <v>583</v>
      </c>
      <c r="P43">
        <v>344</v>
      </c>
      <c r="Q43">
        <v>591</v>
      </c>
      <c r="R43">
        <v>875</v>
      </c>
      <c r="S43">
        <v>102274</v>
      </c>
    </row>
    <row r="44" spans="1:19" x14ac:dyDescent="0.3">
      <c r="A44">
        <v>1366540</v>
      </c>
      <c r="B44">
        <v>50261</v>
      </c>
      <c r="C44">
        <v>22610</v>
      </c>
      <c r="D44">
        <v>920</v>
      </c>
      <c r="E44">
        <v>1053</v>
      </c>
      <c r="F44">
        <v>2291</v>
      </c>
      <c r="G44">
        <v>262</v>
      </c>
      <c r="H44">
        <v>955</v>
      </c>
      <c r="I44">
        <v>405</v>
      </c>
      <c r="J44">
        <v>288</v>
      </c>
      <c r="K44">
        <v>866</v>
      </c>
      <c r="L44">
        <v>140</v>
      </c>
      <c r="M44">
        <v>30</v>
      </c>
      <c r="N44">
        <v>45</v>
      </c>
      <c r="O44">
        <v>113</v>
      </c>
      <c r="P44">
        <v>236</v>
      </c>
      <c r="Q44">
        <v>84</v>
      </c>
      <c r="R44">
        <v>323</v>
      </c>
      <c r="S44">
        <v>80882</v>
      </c>
    </row>
    <row r="45" spans="1:19" x14ac:dyDescent="0.3">
      <c r="A45">
        <v>2399830</v>
      </c>
      <c r="B45">
        <v>3312</v>
      </c>
      <c r="C45">
        <v>37339</v>
      </c>
      <c r="D45">
        <v>1920</v>
      </c>
      <c r="E45">
        <v>3852</v>
      </c>
      <c r="F45">
        <v>5214</v>
      </c>
      <c r="G45">
        <v>547</v>
      </c>
      <c r="H45">
        <v>3137</v>
      </c>
      <c r="I45">
        <v>457</v>
      </c>
      <c r="J45">
        <v>777</v>
      </c>
      <c r="K45">
        <v>211</v>
      </c>
      <c r="L45">
        <v>526</v>
      </c>
      <c r="M45">
        <v>62</v>
      </c>
      <c r="N45">
        <v>85</v>
      </c>
      <c r="O45">
        <v>329</v>
      </c>
      <c r="P45">
        <v>303</v>
      </c>
      <c r="Q45">
        <v>443</v>
      </c>
      <c r="R45">
        <v>1692</v>
      </c>
      <c r="S45">
        <v>60206</v>
      </c>
    </row>
    <row r="46" spans="1:19" x14ac:dyDescent="0.3">
      <c r="A46">
        <v>1260320</v>
      </c>
      <c r="B46">
        <v>22251</v>
      </c>
      <c r="C46">
        <v>16840</v>
      </c>
      <c r="D46">
        <v>2278</v>
      </c>
      <c r="E46">
        <v>2092</v>
      </c>
      <c r="F46">
        <v>942</v>
      </c>
      <c r="G46">
        <v>246</v>
      </c>
      <c r="H46">
        <v>866</v>
      </c>
      <c r="I46">
        <v>1751</v>
      </c>
      <c r="J46">
        <v>284</v>
      </c>
      <c r="K46">
        <v>2112</v>
      </c>
      <c r="L46">
        <v>455</v>
      </c>
      <c r="M46">
        <v>489</v>
      </c>
      <c r="N46">
        <v>116</v>
      </c>
      <c r="O46">
        <v>153</v>
      </c>
      <c r="P46">
        <v>109</v>
      </c>
      <c r="Q46">
        <v>525</v>
      </c>
      <c r="R46">
        <v>1681</v>
      </c>
      <c r="S46">
        <v>53190</v>
      </c>
    </row>
    <row r="47" spans="1:19" x14ac:dyDescent="0.3">
      <c r="A47">
        <v>1259420</v>
      </c>
      <c r="B47">
        <v>7747</v>
      </c>
      <c r="C47">
        <v>39845</v>
      </c>
      <c r="D47">
        <v>6222</v>
      </c>
      <c r="E47">
        <v>4693</v>
      </c>
      <c r="F47">
        <v>4202</v>
      </c>
      <c r="G47">
        <v>325</v>
      </c>
      <c r="H47">
        <v>2934</v>
      </c>
      <c r="I47">
        <v>2740</v>
      </c>
      <c r="J47">
        <v>3612</v>
      </c>
      <c r="K47">
        <v>918</v>
      </c>
      <c r="L47">
        <v>4327</v>
      </c>
      <c r="M47">
        <v>446</v>
      </c>
      <c r="N47">
        <v>776</v>
      </c>
      <c r="O47">
        <v>892</v>
      </c>
      <c r="P47">
        <v>1158</v>
      </c>
      <c r="Q47">
        <v>978</v>
      </c>
      <c r="R47">
        <v>6359</v>
      </c>
      <c r="S47">
        <v>88174</v>
      </c>
    </row>
    <row r="48" spans="1:19" x14ac:dyDescent="0.3">
      <c r="A48">
        <v>1466860</v>
      </c>
      <c r="B48">
        <v>17402</v>
      </c>
      <c r="C48">
        <v>27712</v>
      </c>
      <c r="D48">
        <v>1529</v>
      </c>
      <c r="E48">
        <v>3291</v>
      </c>
      <c r="F48">
        <v>5529</v>
      </c>
      <c r="G48">
        <v>189</v>
      </c>
      <c r="H48">
        <v>3299</v>
      </c>
      <c r="I48">
        <v>1011</v>
      </c>
      <c r="J48">
        <v>641</v>
      </c>
      <c r="K48">
        <v>2775</v>
      </c>
      <c r="L48">
        <v>2082</v>
      </c>
      <c r="M48">
        <v>123</v>
      </c>
      <c r="N48">
        <v>122</v>
      </c>
      <c r="O48">
        <v>770</v>
      </c>
      <c r="P48">
        <v>474</v>
      </c>
      <c r="Q48">
        <v>376</v>
      </c>
      <c r="R48">
        <v>2182</v>
      </c>
      <c r="S48">
        <v>69507</v>
      </c>
    </row>
    <row r="49" spans="1:19" x14ac:dyDescent="0.3">
      <c r="A49">
        <v>1817070</v>
      </c>
      <c r="B49">
        <v>8319</v>
      </c>
      <c r="C49">
        <v>56039</v>
      </c>
      <c r="D49">
        <v>2879</v>
      </c>
      <c r="E49">
        <v>5583</v>
      </c>
      <c r="F49">
        <v>2406</v>
      </c>
      <c r="G49">
        <v>241</v>
      </c>
      <c r="H49">
        <v>2644</v>
      </c>
      <c r="I49">
        <v>3488</v>
      </c>
      <c r="J49">
        <v>2178</v>
      </c>
      <c r="K49">
        <v>1038</v>
      </c>
      <c r="L49">
        <v>4357</v>
      </c>
      <c r="M49">
        <v>623</v>
      </c>
      <c r="N49">
        <v>360</v>
      </c>
      <c r="O49">
        <v>737</v>
      </c>
      <c r="P49">
        <v>550</v>
      </c>
      <c r="Q49">
        <v>1557</v>
      </c>
      <c r="R49">
        <v>5544</v>
      </c>
      <c r="S49">
        <v>98543</v>
      </c>
    </row>
    <row r="50" spans="1:19" x14ac:dyDescent="0.3">
      <c r="A50">
        <v>1435790</v>
      </c>
      <c r="B50">
        <v>2002</v>
      </c>
      <c r="C50">
        <v>8706</v>
      </c>
      <c r="D50">
        <v>274</v>
      </c>
      <c r="E50">
        <v>462</v>
      </c>
      <c r="F50">
        <v>639</v>
      </c>
      <c r="G50">
        <v>38</v>
      </c>
      <c r="H50">
        <v>495</v>
      </c>
      <c r="I50">
        <v>1147</v>
      </c>
      <c r="J50">
        <v>125</v>
      </c>
      <c r="K50">
        <v>347</v>
      </c>
      <c r="L50">
        <v>341</v>
      </c>
      <c r="M50">
        <v>29</v>
      </c>
      <c r="N50">
        <v>18</v>
      </c>
      <c r="O50">
        <v>38</v>
      </c>
      <c r="P50">
        <v>33</v>
      </c>
      <c r="Q50">
        <v>98</v>
      </c>
      <c r="R50">
        <v>341</v>
      </c>
      <c r="S50">
        <v>15133</v>
      </c>
    </row>
    <row r="51" spans="1:19" x14ac:dyDescent="0.3">
      <c r="A51">
        <v>1919590</v>
      </c>
      <c r="B51">
        <v>16559</v>
      </c>
      <c r="C51">
        <v>20369</v>
      </c>
      <c r="D51">
        <v>508</v>
      </c>
      <c r="E51">
        <v>2085</v>
      </c>
      <c r="F51">
        <v>1381</v>
      </c>
      <c r="G51">
        <v>72</v>
      </c>
      <c r="H51">
        <v>1135</v>
      </c>
      <c r="I51">
        <v>556</v>
      </c>
      <c r="J51">
        <v>1262</v>
      </c>
      <c r="K51">
        <v>1238</v>
      </c>
      <c r="L51">
        <v>1240</v>
      </c>
      <c r="M51">
        <v>145</v>
      </c>
      <c r="N51">
        <v>63</v>
      </c>
      <c r="O51">
        <v>439</v>
      </c>
      <c r="P51">
        <v>193</v>
      </c>
      <c r="Q51">
        <v>131</v>
      </c>
      <c r="R51">
        <v>2214</v>
      </c>
      <c r="S51">
        <v>49590</v>
      </c>
    </row>
    <row r="52" spans="1:19" x14ac:dyDescent="0.3">
      <c r="A52">
        <v>1196590</v>
      </c>
      <c r="B52">
        <v>18904</v>
      </c>
      <c r="C52">
        <v>50518</v>
      </c>
      <c r="D52">
        <v>8565</v>
      </c>
      <c r="E52">
        <v>6058</v>
      </c>
      <c r="F52">
        <v>4088</v>
      </c>
      <c r="G52">
        <v>351</v>
      </c>
      <c r="H52">
        <v>2453</v>
      </c>
      <c r="I52">
        <v>2069</v>
      </c>
      <c r="J52">
        <v>1648</v>
      </c>
      <c r="K52">
        <v>1347</v>
      </c>
      <c r="L52">
        <v>2831</v>
      </c>
      <c r="M52">
        <v>837</v>
      </c>
      <c r="N52">
        <v>285</v>
      </c>
      <c r="O52">
        <v>837</v>
      </c>
      <c r="P52">
        <v>766</v>
      </c>
      <c r="Q52">
        <v>1171</v>
      </c>
      <c r="R52">
        <v>6940</v>
      </c>
      <c r="S52">
        <v>109668</v>
      </c>
    </row>
    <row r="53" spans="1:19" x14ac:dyDescent="0.3">
      <c r="A53">
        <v>924970</v>
      </c>
      <c r="B53">
        <v>12224</v>
      </c>
      <c r="C53">
        <v>29456</v>
      </c>
      <c r="D53">
        <v>2697</v>
      </c>
      <c r="E53">
        <v>2069</v>
      </c>
      <c r="F53">
        <v>1742</v>
      </c>
      <c r="G53">
        <v>1093</v>
      </c>
      <c r="H53">
        <v>1422</v>
      </c>
      <c r="I53">
        <v>2651</v>
      </c>
      <c r="J53">
        <v>483</v>
      </c>
      <c r="K53">
        <v>2508</v>
      </c>
      <c r="L53">
        <v>1134</v>
      </c>
      <c r="M53">
        <v>336</v>
      </c>
      <c r="N53">
        <v>161</v>
      </c>
      <c r="O53">
        <v>271</v>
      </c>
      <c r="P53">
        <v>243</v>
      </c>
      <c r="Q53">
        <v>450</v>
      </c>
      <c r="R53">
        <v>1063</v>
      </c>
      <c r="S53">
        <v>60003</v>
      </c>
    </row>
    <row r="54" spans="1:19" x14ac:dyDescent="0.3">
      <c r="A54">
        <v>1687950</v>
      </c>
      <c r="B54">
        <v>43641</v>
      </c>
      <c r="C54">
        <v>26008</v>
      </c>
      <c r="D54">
        <v>892</v>
      </c>
      <c r="E54">
        <v>2938</v>
      </c>
      <c r="F54">
        <v>636</v>
      </c>
      <c r="G54">
        <v>774</v>
      </c>
      <c r="H54">
        <v>701</v>
      </c>
      <c r="I54">
        <v>2013</v>
      </c>
      <c r="J54">
        <v>359</v>
      </c>
      <c r="K54">
        <v>1639</v>
      </c>
      <c r="L54">
        <v>152</v>
      </c>
      <c r="M54">
        <v>193</v>
      </c>
      <c r="N54">
        <v>99</v>
      </c>
      <c r="O54">
        <v>380</v>
      </c>
      <c r="P54">
        <v>37</v>
      </c>
      <c r="Q54">
        <v>730</v>
      </c>
      <c r="R54">
        <v>1289</v>
      </c>
      <c r="S54">
        <v>82481</v>
      </c>
    </row>
    <row r="55" spans="1:19" x14ac:dyDescent="0.3">
      <c r="A55">
        <v>1361210</v>
      </c>
      <c r="B55">
        <v>10884</v>
      </c>
      <c r="C55">
        <v>70643</v>
      </c>
      <c r="D55">
        <v>4966</v>
      </c>
      <c r="E55">
        <v>1459</v>
      </c>
      <c r="F55">
        <v>3484</v>
      </c>
      <c r="G55">
        <v>198</v>
      </c>
      <c r="H55">
        <v>2820</v>
      </c>
      <c r="I55">
        <v>1546</v>
      </c>
      <c r="J55">
        <v>763</v>
      </c>
      <c r="K55">
        <v>860</v>
      </c>
      <c r="L55">
        <v>155</v>
      </c>
      <c r="M55">
        <v>90</v>
      </c>
      <c r="N55">
        <v>225</v>
      </c>
      <c r="O55">
        <v>362</v>
      </c>
      <c r="P55">
        <v>317</v>
      </c>
      <c r="Q55">
        <v>180</v>
      </c>
      <c r="R55">
        <v>439</v>
      </c>
      <c r="S55">
        <v>99391</v>
      </c>
    </row>
    <row r="56" spans="1:19" x14ac:dyDescent="0.3">
      <c r="A56">
        <v>1364780</v>
      </c>
      <c r="B56">
        <v>11673</v>
      </c>
      <c r="C56">
        <v>22744</v>
      </c>
      <c r="D56">
        <v>386</v>
      </c>
      <c r="E56">
        <v>1662</v>
      </c>
      <c r="G56">
        <v>2452</v>
      </c>
      <c r="H56">
        <v>1166</v>
      </c>
      <c r="I56">
        <v>1268</v>
      </c>
      <c r="J56">
        <v>103</v>
      </c>
      <c r="K56">
        <v>1851</v>
      </c>
      <c r="L56">
        <v>244</v>
      </c>
      <c r="M56">
        <v>86</v>
      </c>
      <c r="P56">
        <v>19</v>
      </c>
      <c r="Q56">
        <v>488</v>
      </c>
      <c r="R56">
        <v>2826</v>
      </c>
      <c r="S56">
        <v>46968</v>
      </c>
    </row>
    <row r="57" spans="1:19" x14ac:dyDescent="0.3">
      <c r="A57">
        <v>2054970</v>
      </c>
      <c r="B57">
        <v>19773</v>
      </c>
      <c r="C57">
        <v>52659</v>
      </c>
      <c r="D57">
        <v>2436</v>
      </c>
      <c r="E57">
        <v>2572</v>
      </c>
      <c r="F57">
        <v>4061</v>
      </c>
      <c r="G57">
        <v>2159</v>
      </c>
      <c r="H57">
        <v>2720</v>
      </c>
      <c r="I57">
        <v>2700</v>
      </c>
      <c r="J57">
        <v>709</v>
      </c>
      <c r="K57">
        <v>2059</v>
      </c>
      <c r="L57">
        <v>566</v>
      </c>
      <c r="M57">
        <v>220</v>
      </c>
      <c r="N57">
        <v>260</v>
      </c>
      <c r="O57">
        <v>1013</v>
      </c>
      <c r="P57">
        <v>218</v>
      </c>
      <c r="Q57">
        <v>447</v>
      </c>
      <c r="R57">
        <v>3081</v>
      </c>
      <c r="S57">
        <v>97653</v>
      </c>
    </row>
    <row r="58" spans="1:19" x14ac:dyDescent="0.3">
      <c r="A58">
        <v>1774580</v>
      </c>
      <c r="B58">
        <v>4889</v>
      </c>
      <c r="C58">
        <v>38809</v>
      </c>
      <c r="D58">
        <v>1277</v>
      </c>
      <c r="E58">
        <v>1344</v>
      </c>
      <c r="F58">
        <v>2636</v>
      </c>
      <c r="G58">
        <v>144</v>
      </c>
      <c r="H58">
        <v>1150</v>
      </c>
      <c r="I58">
        <v>703</v>
      </c>
      <c r="J58">
        <v>944</v>
      </c>
      <c r="K58">
        <v>294</v>
      </c>
      <c r="L58">
        <v>288</v>
      </c>
      <c r="M58">
        <v>132</v>
      </c>
      <c r="N58">
        <v>302</v>
      </c>
      <c r="O58">
        <v>246</v>
      </c>
      <c r="P58">
        <v>348</v>
      </c>
      <c r="Q58">
        <v>409</v>
      </c>
      <c r="R58">
        <v>1103</v>
      </c>
      <c r="S58">
        <v>55018</v>
      </c>
    </row>
    <row r="59" spans="1:19" x14ac:dyDescent="0.3">
      <c r="A59">
        <v>1328670</v>
      </c>
      <c r="B59">
        <v>2851</v>
      </c>
      <c r="C59">
        <v>34177</v>
      </c>
      <c r="D59">
        <v>3067</v>
      </c>
      <c r="E59">
        <v>1241</v>
      </c>
      <c r="F59">
        <v>1996</v>
      </c>
      <c r="G59">
        <v>126</v>
      </c>
      <c r="H59">
        <v>1450</v>
      </c>
      <c r="I59">
        <v>341</v>
      </c>
      <c r="J59">
        <v>1030</v>
      </c>
      <c r="K59">
        <v>133</v>
      </c>
      <c r="L59">
        <v>393</v>
      </c>
      <c r="M59">
        <v>35</v>
      </c>
      <c r="N59">
        <v>370</v>
      </c>
      <c r="O59">
        <v>432</v>
      </c>
      <c r="P59">
        <v>336</v>
      </c>
      <c r="Q59">
        <v>255</v>
      </c>
      <c r="R59">
        <v>649</v>
      </c>
      <c r="S59">
        <v>48882</v>
      </c>
    </row>
    <row r="60" spans="1:19" x14ac:dyDescent="0.3">
      <c r="A60">
        <v>1145350</v>
      </c>
      <c r="B60">
        <v>6539</v>
      </c>
      <c r="C60">
        <v>27772</v>
      </c>
      <c r="D60">
        <v>2391</v>
      </c>
      <c r="E60">
        <v>1197</v>
      </c>
      <c r="F60">
        <v>1052</v>
      </c>
      <c r="G60">
        <v>165</v>
      </c>
      <c r="H60">
        <v>1884</v>
      </c>
      <c r="I60">
        <v>949</v>
      </c>
      <c r="J60">
        <v>486</v>
      </c>
      <c r="K60">
        <v>572</v>
      </c>
      <c r="L60">
        <v>768</v>
      </c>
      <c r="M60">
        <v>54</v>
      </c>
      <c r="N60">
        <v>365</v>
      </c>
      <c r="O60">
        <v>238</v>
      </c>
      <c r="P60">
        <v>76</v>
      </c>
      <c r="Q60">
        <v>300</v>
      </c>
      <c r="R60">
        <v>1871</v>
      </c>
      <c r="S60">
        <v>46679</v>
      </c>
    </row>
    <row r="61" spans="1:19" x14ac:dyDescent="0.3">
      <c r="A61">
        <v>1244460</v>
      </c>
      <c r="B61">
        <v>2601</v>
      </c>
      <c r="C61">
        <v>16180</v>
      </c>
      <c r="D61">
        <v>930</v>
      </c>
      <c r="E61">
        <v>1670</v>
      </c>
      <c r="F61">
        <v>2373</v>
      </c>
      <c r="G61">
        <v>75</v>
      </c>
      <c r="H61">
        <v>1242</v>
      </c>
      <c r="I61">
        <v>774</v>
      </c>
      <c r="J61">
        <v>1158</v>
      </c>
      <c r="K61">
        <v>301</v>
      </c>
      <c r="L61">
        <v>519</v>
      </c>
      <c r="M61">
        <v>117</v>
      </c>
      <c r="N61">
        <v>76</v>
      </c>
      <c r="O61">
        <v>316</v>
      </c>
      <c r="P61">
        <v>257</v>
      </c>
      <c r="Q61">
        <v>240</v>
      </c>
      <c r="R61">
        <v>1542</v>
      </c>
      <c r="S61">
        <v>30371</v>
      </c>
    </row>
    <row r="62" spans="1:19" x14ac:dyDescent="0.3">
      <c r="A62">
        <v>1465360</v>
      </c>
      <c r="B62">
        <v>2356</v>
      </c>
      <c r="C62">
        <v>15017</v>
      </c>
      <c r="D62">
        <v>7015</v>
      </c>
      <c r="E62">
        <v>1065</v>
      </c>
      <c r="F62">
        <v>2277</v>
      </c>
      <c r="G62">
        <v>142</v>
      </c>
      <c r="H62">
        <v>1093</v>
      </c>
      <c r="I62">
        <v>287</v>
      </c>
      <c r="J62">
        <v>1840</v>
      </c>
      <c r="K62">
        <v>134</v>
      </c>
      <c r="L62">
        <v>880</v>
      </c>
      <c r="M62">
        <v>53</v>
      </c>
      <c r="N62">
        <v>323</v>
      </c>
      <c r="O62">
        <v>194</v>
      </c>
      <c r="P62">
        <v>1017</v>
      </c>
      <c r="Q62">
        <v>131</v>
      </c>
      <c r="R62">
        <v>1010</v>
      </c>
      <c r="S62">
        <v>34834</v>
      </c>
    </row>
    <row r="63" spans="1:19" x14ac:dyDescent="0.3">
      <c r="A63">
        <v>1206560</v>
      </c>
      <c r="B63">
        <v>2614</v>
      </c>
      <c r="C63">
        <v>22033</v>
      </c>
      <c r="D63">
        <v>2727</v>
      </c>
      <c r="E63">
        <v>2458</v>
      </c>
      <c r="F63">
        <v>875</v>
      </c>
      <c r="G63">
        <v>119</v>
      </c>
      <c r="H63">
        <v>563</v>
      </c>
      <c r="I63">
        <v>551</v>
      </c>
      <c r="J63">
        <v>685</v>
      </c>
      <c r="K63">
        <v>357</v>
      </c>
      <c r="L63">
        <v>964</v>
      </c>
      <c r="M63">
        <v>146</v>
      </c>
      <c r="N63">
        <v>90</v>
      </c>
      <c r="O63">
        <v>170</v>
      </c>
      <c r="P63">
        <v>116</v>
      </c>
      <c r="Q63">
        <v>249</v>
      </c>
      <c r="R63">
        <v>1198</v>
      </c>
      <c r="S63">
        <v>35915</v>
      </c>
    </row>
    <row r="64" spans="1:19" x14ac:dyDescent="0.3">
      <c r="A64">
        <v>2379780</v>
      </c>
      <c r="B64">
        <v>8861</v>
      </c>
      <c r="C64">
        <v>33201</v>
      </c>
      <c r="D64">
        <v>857</v>
      </c>
      <c r="E64">
        <v>1757</v>
      </c>
      <c r="F64">
        <v>911</v>
      </c>
      <c r="G64">
        <v>447</v>
      </c>
      <c r="H64">
        <v>1890</v>
      </c>
      <c r="I64">
        <v>862</v>
      </c>
      <c r="J64">
        <v>326</v>
      </c>
      <c r="K64">
        <v>408</v>
      </c>
      <c r="L64">
        <v>167</v>
      </c>
      <c r="M64">
        <v>29</v>
      </c>
      <c r="N64">
        <v>54</v>
      </c>
      <c r="O64">
        <v>319</v>
      </c>
      <c r="P64">
        <v>43</v>
      </c>
      <c r="Q64">
        <v>221</v>
      </c>
      <c r="R64">
        <v>716</v>
      </c>
      <c r="S64">
        <v>51069</v>
      </c>
    </row>
    <row r="65" spans="1:19" x14ac:dyDescent="0.3">
      <c r="A65">
        <v>1282100</v>
      </c>
      <c r="B65">
        <v>9223</v>
      </c>
      <c r="C65">
        <v>31928</v>
      </c>
      <c r="D65">
        <v>3199</v>
      </c>
      <c r="E65">
        <v>1082</v>
      </c>
      <c r="F65">
        <v>2335</v>
      </c>
      <c r="G65">
        <v>271</v>
      </c>
      <c r="H65">
        <v>1270</v>
      </c>
      <c r="I65">
        <v>1411</v>
      </c>
      <c r="J65">
        <v>326</v>
      </c>
      <c r="K65">
        <v>1194</v>
      </c>
      <c r="L65">
        <v>154</v>
      </c>
      <c r="M65">
        <v>112</v>
      </c>
      <c r="N65">
        <v>139</v>
      </c>
      <c r="O65">
        <v>371</v>
      </c>
      <c r="P65">
        <v>166</v>
      </c>
      <c r="Q65">
        <v>198</v>
      </c>
      <c r="R65">
        <v>881</v>
      </c>
      <c r="S65">
        <v>54260</v>
      </c>
    </row>
    <row r="66" spans="1:19" x14ac:dyDescent="0.3">
      <c r="A66">
        <v>1062090</v>
      </c>
      <c r="B66">
        <v>2225</v>
      </c>
      <c r="C66">
        <v>16503</v>
      </c>
      <c r="D66">
        <v>859</v>
      </c>
      <c r="E66">
        <v>667</v>
      </c>
      <c r="F66">
        <v>1777</v>
      </c>
      <c r="G66">
        <v>352</v>
      </c>
      <c r="H66">
        <v>1299</v>
      </c>
      <c r="I66">
        <v>501</v>
      </c>
      <c r="J66">
        <v>566</v>
      </c>
      <c r="K66">
        <v>227</v>
      </c>
      <c r="L66">
        <v>109</v>
      </c>
      <c r="M66">
        <v>46</v>
      </c>
      <c r="N66">
        <v>89</v>
      </c>
      <c r="O66">
        <v>130</v>
      </c>
      <c r="P66">
        <v>126</v>
      </c>
      <c r="Q66">
        <v>91</v>
      </c>
      <c r="R66">
        <v>466</v>
      </c>
      <c r="S66">
        <v>26033</v>
      </c>
    </row>
    <row r="67" spans="1:19" x14ac:dyDescent="0.3">
      <c r="A67">
        <v>2881650</v>
      </c>
      <c r="B67">
        <v>4457</v>
      </c>
      <c r="C67">
        <v>51816</v>
      </c>
      <c r="D67">
        <v>23740</v>
      </c>
      <c r="E67">
        <v>3964</v>
      </c>
      <c r="F67">
        <v>3000</v>
      </c>
      <c r="G67">
        <v>270</v>
      </c>
      <c r="H67">
        <v>2215</v>
      </c>
      <c r="I67">
        <v>937</v>
      </c>
      <c r="J67">
        <v>2595</v>
      </c>
      <c r="K67">
        <v>394</v>
      </c>
      <c r="L67">
        <v>2409</v>
      </c>
      <c r="M67">
        <v>213</v>
      </c>
      <c r="N67">
        <v>903</v>
      </c>
      <c r="O67">
        <v>556</v>
      </c>
      <c r="P67">
        <v>387</v>
      </c>
      <c r="Q67">
        <v>683</v>
      </c>
      <c r="R67">
        <v>3179</v>
      </c>
      <c r="S67">
        <v>101718</v>
      </c>
    </row>
    <row r="68" spans="1:19" x14ac:dyDescent="0.3">
      <c r="A68">
        <v>1282730</v>
      </c>
      <c r="B68">
        <v>3819</v>
      </c>
      <c r="C68">
        <v>16073</v>
      </c>
      <c r="D68">
        <v>3932</v>
      </c>
      <c r="E68">
        <v>2711</v>
      </c>
      <c r="F68">
        <v>1262</v>
      </c>
      <c r="G68">
        <v>280</v>
      </c>
      <c r="H68">
        <v>707</v>
      </c>
      <c r="I68">
        <v>1017</v>
      </c>
      <c r="J68">
        <v>402</v>
      </c>
      <c r="K68">
        <v>990</v>
      </c>
      <c r="L68">
        <v>280</v>
      </c>
      <c r="M68">
        <v>130</v>
      </c>
      <c r="N68">
        <v>45</v>
      </c>
      <c r="O68">
        <v>145</v>
      </c>
      <c r="P68">
        <v>85</v>
      </c>
      <c r="Q68">
        <v>318</v>
      </c>
      <c r="R68">
        <v>1234</v>
      </c>
      <c r="S68">
        <v>33430</v>
      </c>
    </row>
    <row r="69" spans="1:19" x14ac:dyDescent="0.3">
      <c r="A69">
        <v>1948280</v>
      </c>
      <c r="B69">
        <v>7442</v>
      </c>
      <c r="C69">
        <v>9913</v>
      </c>
      <c r="D69">
        <v>186</v>
      </c>
      <c r="E69">
        <v>1291</v>
      </c>
      <c r="F69">
        <v>719</v>
      </c>
      <c r="G69">
        <v>161</v>
      </c>
      <c r="H69">
        <v>672</v>
      </c>
      <c r="I69">
        <v>1768</v>
      </c>
      <c r="J69">
        <v>226</v>
      </c>
      <c r="K69">
        <v>625</v>
      </c>
      <c r="L69">
        <v>337</v>
      </c>
      <c r="M69">
        <v>20</v>
      </c>
      <c r="N69">
        <v>23</v>
      </c>
      <c r="O69">
        <v>100</v>
      </c>
      <c r="P69">
        <v>31</v>
      </c>
      <c r="Q69">
        <v>154</v>
      </c>
      <c r="R69">
        <v>601</v>
      </c>
      <c r="S69">
        <v>24269</v>
      </c>
    </row>
    <row r="70" spans="1:19" x14ac:dyDescent="0.3">
      <c r="A70">
        <v>1454400</v>
      </c>
      <c r="B70">
        <v>2896</v>
      </c>
      <c r="C70">
        <v>42478</v>
      </c>
      <c r="D70">
        <v>3017</v>
      </c>
      <c r="E70">
        <v>6056</v>
      </c>
      <c r="F70">
        <v>2175</v>
      </c>
      <c r="G70">
        <v>1269</v>
      </c>
      <c r="H70">
        <v>805</v>
      </c>
      <c r="I70">
        <v>457</v>
      </c>
      <c r="J70">
        <v>1333</v>
      </c>
      <c r="K70">
        <v>465</v>
      </c>
      <c r="L70">
        <v>627</v>
      </c>
      <c r="M70">
        <v>50</v>
      </c>
      <c r="N70">
        <v>92</v>
      </c>
      <c r="O70">
        <v>194</v>
      </c>
      <c r="P70">
        <v>317</v>
      </c>
      <c r="Q70">
        <v>761</v>
      </c>
      <c r="R70">
        <v>6299</v>
      </c>
      <c r="S70">
        <v>69291</v>
      </c>
    </row>
    <row r="71" spans="1:19" x14ac:dyDescent="0.3">
      <c r="A71">
        <v>858820</v>
      </c>
      <c r="B71">
        <v>2614</v>
      </c>
      <c r="C71">
        <v>8631</v>
      </c>
      <c r="D71">
        <v>1385</v>
      </c>
      <c r="E71">
        <v>965</v>
      </c>
      <c r="F71">
        <v>808</v>
      </c>
      <c r="G71">
        <v>147</v>
      </c>
      <c r="H71">
        <v>801</v>
      </c>
      <c r="I71">
        <v>595</v>
      </c>
      <c r="J71">
        <v>243</v>
      </c>
      <c r="K71">
        <v>904</v>
      </c>
      <c r="L71">
        <v>694</v>
      </c>
      <c r="M71">
        <v>275</v>
      </c>
      <c r="N71">
        <v>82</v>
      </c>
      <c r="O71">
        <v>100</v>
      </c>
      <c r="P71">
        <v>40</v>
      </c>
      <c r="Q71">
        <v>134</v>
      </c>
      <c r="R71">
        <v>2964</v>
      </c>
      <c r="S71">
        <v>21382</v>
      </c>
    </row>
    <row r="72" spans="1:19" x14ac:dyDescent="0.3">
      <c r="A72">
        <v>2835570</v>
      </c>
      <c r="B72">
        <v>4767</v>
      </c>
      <c r="C72">
        <v>12159</v>
      </c>
      <c r="D72">
        <v>7472</v>
      </c>
      <c r="E72">
        <v>1197</v>
      </c>
      <c r="F72">
        <v>445</v>
      </c>
      <c r="G72">
        <v>369</v>
      </c>
      <c r="H72">
        <v>318</v>
      </c>
      <c r="I72">
        <v>834</v>
      </c>
      <c r="J72">
        <v>833</v>
      </c>
      <c r="K72">
        <v>288</v>
      </c>
      <c r="L72">
        <v>1192</v>
      </c>
      <c r="M72">
        <v>30</v>
      </c>
      <c r="N72">
        <v>264</v>
      </c>
      <c r="O72">
        <v>176</v>
      </c>
      <c r="P72">
        <v>79</v>
      </c>
      <c r="Q72">
        <v>391</v>
      </c>
      <c r="R72">
        <v>1270</v>
      </c>
      <c r="S72">
        <v>32084</v>
      </c>
    </row>
    <row r="73" spans="1:19" x14ac:dyDescent="0.3">
      <c r="A73">
        <v>1135690</v>
      </c>
      <c r="B73">
        <v>2743</v>
      </c>
      <c r="C73">
        <v>21616</v>
      </c>
      <c r="D73">
        <v>857</v>
      </c>
      <c r="E73">
        <v>810</v>
      </c>
      <c r="F73">
        <v>974</v>
      </c>
      <c r="G73">
        <v>145</v>
      </c>
      <c r="H73">
        <v>547</v>
      </c>
      <c r="I73">
        <v>970</v>
      </c>
      <c r="J73">
        <v>268</v>
      </c>
      <c r="K73">
        <v>399</v>
      </c>
      <c r="L73">
        <v>893</v>
      </c>
      <c r="M73">
        <v>125</v>
      </c>
      <c r="N73">
        <v>96</v>
      </c>
      <c r="O73">
        <v>114</v>
      </c>
      <c r="P73">
        <v>61</v>
      </c>
      <c r="Q73">
        <v>126</v>
      </c>
      <c r="R73">
        <v>1053</v>
      </c>
      <c r="S73">
        <v>31797</v>
      </c>
    </row>
    <row r="74" spans="1:19" x14ac:dyDescent="0.3">
      <c r="A74">
        <v>1210320</v>
      </c>
      <c r="B74">
        <v>4796</v>
      </c>
      <c r="C74">
        <v>13719</v>
      </c>
      <c r="D74">
        <v>4352</v>
      </c>
      <c r="E74">
        <v>1186</v>
      </c>
      <c r="F74">
        <v>681</v>
      </c>
      <c r="G74">
        <v>321</v>
      </c>
      <c r="H74">
        <v>988</v>
      </c>
      <c r="I74">
        <v>999</v>
      </c>
      <c r="J74">
        <v>1001</v>
      </c>
      <c r="K74">
        <v>421</v>
      </c>
      <c r="L74">
        <v>1006</v>
      </c>
      <c r="M74">
        <v>234</v>
      </c>
      <c r="N74">
        <v>143</v>
      </c>
      <c r="O74">
        <v>232</v>
      </c>
      <c r="P74">
        <v>173</v>
      </c>
      <c r="Q74">
        <v>194</v>
      </c>
      <c r="R74">
        <v>1129</v>
      </c>
      <c r="S74">
        <v>31575</v>
      </c>
    </row>
    <row r="75" spans="1:19" x14ac:dyDescent="0.3">
      <c r="A75">
        <v>1599600</v>
      </c>
      <c r="B75">
        <v>1012</v>
      </c>
      <c r="C75">
        <v>14538</v>
      </c>
      <c r="D75">
        <v>650</v>
      </c>
      <c r="E75">
        <v>342</v>
      </c>
      <c r="F75">
        <v>1410</v>
      </c>
      <c r="G75">
        <v>71</v>
      </c>
      <c r="H75">
        <v>278</v>
      </c>
      <c r="I75">
        <v>334</v>
      </c>
      <c r="J75">
        <v>162</v>
      </c>
      <c r="K75">
        <v>365</v>
      </c>
      <c r="L75">
        <v>1001</v>
      </c>
      <c r="M75">
        <v>30</v>
      </c>
      <c r="N75">
        <v>14</v>
      </c>
      <c r="O75">
        <v>40</v>
      </c>
      <c r="P75">
        <v>41</v>
      </c>
      <c r="Q75">
        <v>71</v>
      </c>
      <c r="R75">
        <v>168</v>
      </c>
      <c r="S75">
        <v>20527</v>
      </c>
    </row>
    <row r="76" spans="1:19" x14ac:dyDescent="0.3">
      <c r="A76">
        <v>2322560</v>
      </c>
      <c r="B76">
        <v>42006</v>
      </c>
      <c r="C76">
        <v>1471</v>
      </c>
      <c r="D76">
        <v>47</v>
      </c>
      <c r="E76">
        <v>17</v>
      </c>
      <c r="F76">
        <v>18</v>
      </c>
      <c r="G76">
        <v>24</v>
      </c>
      <c r="H76">
        <v>11</v>
      </c>
      <c r="I76">
        <v>111</v>
      </c>
      <c r="J76">
        <v>10</v>
      </c>
      <c r="K76">
        <v>740</v>
      </c>
      <c r="L76">
        <v>18</v>
      </c>
      <c r="M76">
        <v>41</v>
      </c>
      <c r="N76">
        <v>2</v>
      </c>
      <c r="O76">
        <v>5</v>
      </c>
      <c r="P76">
        <v>1</v>
      </c>
      <c r="Q76">
        <v>5</v>
      </c>
      <c r="R76">
        <v>16</v>
      </c>
      <c r="S76">
        <v>44543</v>
      </c>
    </row>
    <row r="77" spans="1:19" x14ac:dyDescent="0.3">
      <c r="A77">
        <v>1824220</v>
      </c>
      <c r="B77">
        <v>5194</v>
      </c>
      <c r="C77">
        <v>21140</v>
      </c>
      <c r="D77">
        <v>3028</v>
      </c>
      <c r="E77">
        <v>1902</v>
      </c>
      <c r="F77">
        <v>1024</v>
      </c>
      <c r="G77">
        <v>144</v>
      </c>
      <c r="H77">
        <v>630</v>
      </c>
      <c r="I77">
        <v>773</v>
      </c>
      <c r="J77">
        <v>521</v>
      </c>
      <c r="K77">
        <v>739</v>
      </c>
      <c r="L77">
        <v>3028</v>
      </c>
      <c r="M77">
        <v>159</v>
      </c>
      <c r="N77">
        <v>200</v>
      </c>
      <c r="O77">
        <v>179</v>
      </c>
      <c r="P77">
        <v>143</v>
      </c>
      <c r="Q77">
        <v>344</v>
      </c>
      <c r="R77">
        <v>974</v>
      </c>
      <c r="S77">
        <v>40122</v>
      </c>
    </row>
    <row r="78" spans="1:19" x14ac:dyDescent="0.3">
      <c r="A78">
        <v>920210</v>
      </c>
      <c r="B78">
        <v>593</v>
      </c>
      <c r="C78">
        <v>29374</v>
      </c>
      <c r="D78">
        <v>535</v>
      </c>
      <c r="E78">
        <v>1325</v>
      </c>
      <c r="F78">
        <v>4328</v>
      </c>
      <c r="G78">
        <v>32</v>
      </c>
      <c r="H78">
        <v>961</v>
      </c>
      <c r="I78">
        <v>117</v>
      </c>
      <c r="J78">
        <v>2130</v>
      </c>
      <c r="K78">
        <v>128</v>
      </c>
      <c r="L78">
        <v>286</v>
      </c>
      <c r="M78">
        <v>67</v>
      </c>
      <c r="N78">
        <v>73</v>
      </c>
      <c r="O78">
        <v>179</v>
      </c>
      <c r="P78">
        <v>222</v>
      </c>
      <c r="Q78">
        <v>319</v>
      </c>
      <c r="R78">
        <v>957</v>
      </c>
      <c r="S78">
        <v>41626</v>
      </c>
    </row>
    <row r="79" spans="1:19" x14ac:dyDescent="0.3">
      <c r="A79">
        <v>1888160</v>
      </c>
      <c r="B79">
        <v>10681</v>
      </c>
      <c r="C79">
        <v>42714</v>
      </c>
      <c r="D79">
        <v>1491</v>
      </c>
      <c r="E79">
        <v>898</v>
      </c>
      <c r="F79">
        <v>783</v>
      </c>
      <c r="G79">
        <v>4812</v>
      </c>
      <c r="H79">
        <v>808</v>
      </c>
      <c r="I79">
        <v>3512</v>
      </c>
      <c r="J79">
        <v>242</v>
      </c>
      <c r="K79">
        <v>2059</v>
      </c>
      <c r="L79">
        <v>80</v>
      </c>
      <c r="M79">
        <v>297</v>
      </c>
      <c r="N79">
        <v>65</v>
      </c>
      <c r="O79">
        <v>331</v>
      </c>
      <c r="P79">
        <v>50</v>
      </c>
      <c r="Q79">
        <v>245</v>
      </c>
      <c r="R79">
        <v>585</v>
      </c>
      <c r="S79">
        <v>69653</v>
      </c>
    </row>
    <row r="80" spans="1:19" x14ac:dyDescent="0.3">
      <c r="A80">
        <v>1557740</v>
      </c>
      <c r="B80">
        <v>122</v>
      </c>
      <c r="C80">
        <v>23798</v>
      </c>
      <c r="D80">
        <v>2947</v>
      </c>
      <c r="E80">
        <v>321</v>
      </c>
      <c r="F80">
        <v>707</v>
      </c>
      <c r="G80">
        <v>61</v>
      </c>
      <c r="H80">
        <v>256</v>
      </c>
      <c r="I80">
        <v>1337</v>
      </c>
      <c r="J80">
        <v>425</v>
      </c>
      <c r="K80">
        <v>53</v>
      </c>
      <c r="L80">
        <v>288</v>
      </c>
      <c r="M80">
        <v>5</v>
      </c>
      <c r="N80">
        <v>109</v>
      </c>
      <c r="O80">
        <v>70</v>
      </c>
      <c r="P80">
        <v>46</v>
      </c>
      <c r="Q80">
        <v>46</v>
      </c>
      <c r="R80">
        <v>352</v>
      </c>
      <c r="S80">
        <v>30943</v>
      </c>
    </row>
    <row r="81" spans="1:19" x14ac:dyDescent="0.3">
      <c r="A81">
        <v>680420</v>
      </c>
      <c r="B81">
        <v>4487</v>
      </c>
      <c r="C81">
        <v>37750</v>
      </c>
      <c r="D81">
        <v>2946</v>
      </c>
      <c r="E81">
        <v>937</v>
      </c>
      <c r="F81">
        <v>5786</v>
      </c>
      <c r="G81">
        <v>332</v>
      </c>
      <c r="H81">
        <v>2509</v>
      </c>
      <c r="I81">
        <v>798</v>
      </c>
      <c r="J81">
        <v>870</v>
      </c>
      <c r="K81">
        <v>642</v>
      </c>
      <c r="L81">
        <v>189</v>
      </c>
      <c r="M81">
        <v>66</v>
      </c>
      <c r="N81">
        <v>59</v>
      </c>
      <c r="O81">
        <v>449</v>
      </c>
      <c r="P81">
        <v>227</v>
      </c>
      <c r="Q81">
        <v>130</v>
      </c>
      <c r="R81">
        <v>722</v>
      </c>
      <c r="S81">
        <v>58899</v>
      </c>
    </row>
    <row r="82" spans="1:19" x14ac:dyDescent="0.3">
      <c r="A82">
        <v>2338770</v>
      </c>
      <c r="B82">
        <v>18575</v>
      </c>
      <c r="C82">
        <v>13974</v>
      </c>
      <c r="D82">
        <v>343</v>
      </c>
      <c r="E82">
        <v>1117</v>
      </c>
      <c r="F82">
        <v>685</v>
      </c>
      <c r="G82">
        <v>53</v>
      </c>
      <c r="H82">
        <v>857</v>
      </c>
      <c r="I82">
        <v>370</v>
      </c>
      <c r="J82">
        <v>961</v>
      </c>
      <c r="K82">
        <v>1266</v>
      </c>
      <c r="L82">
        <v>483</v>
      </c>
      <c r="M82">
        <v>156</v>
      </c>
      <c r="N82">
        <v>44</v>
      </c>
      <c r="O82">
        <v>248</v>
      </c>
      <c r="P82">
        <v>84</v>
      </c>
      <c r="Q82">
        <v>88</v>
      </c>
      <c r="R82">
        <v>1368</v>
      </c>
      <c r="S82">
        <v>40672</v>
      </c>
    </row>
    <row r="83" spans="1:19" x14ac:dyDescent="0.3">
      <c r="A83">
        <v>1659040</v>
      </c>
      <c r="B83">
        <v>4181</v>
      </c>
      <c r="C83">
        <v>17943</v>
      </c>
      <c r="D83">
        <v>3232</v>
      </c>
      <c r="E83">
        <v>713</v>
      </c>
      <c r="F83">
        <v>1640</v>
      </c>
      <c r="G83">
        <v>133</v>
      </c>
      <c r="H83">
        <v>664</v>
      </c>
      <c r="I83">
        <v>389</v>
      </c>
      <c r="J83">
        <v>525</v>
      </c>
      <c r="K83">
        <v>343</v>
      </c>
      <c r="L83">
        <v>779</v>
      </c>
      <c r="M83">
        <v>62</v>
      </c>
      <c r="N83">
        <v>139</v>
      </c>
      <c r="O83">
        <v>173</v>
      </c>
      <c r="P83">
        <v>145</v>
      </c>
      <c r="Q83">
        <v>150</v>
      </c>
      <c r="R83">
        <v>449</v>
      </c>
      <c r="S83">
        <v>31660</v>
      </c>
    </row>
    <row r="84" spans="1:19" x14ac:dyDescent="0.3">
      <c r="A84">
        <v>1451940</v>
      </c>
      <c r="B84">
        <v>18708</v>
      </c>
      <c r="C84">
        <v>12894</v>
      </c>
      <c r="D84">
        <v>1783</v>
      </c>
      <c r="E84">
        <v>990</v>
      </c>
      <c r="F84">
        <v>229</v>
      </c>
      <c r="G84">
        <v>1067</v>
      </c>
      <c r="H84">
        <v>182</v>
      </c>
      <c r="I84">
        <v>1893</v>
      </c>
      <c r="J84">
        <v>384</v>
      </c>
      <c r="K84">
        <v>1041</v>
      </c>
      <c r="L84">
        <v>295</v>
      </c>
      <c r="M84">
        <v>93</v>
      </c>
      <c r="N84">
        <v>90</v>
      </c>
      <c r="O84">
        <v>103</v>
      </c>
      <c r="P84">
        <v>32</v>
      </c>
      <c r="Q84">
        <v>254</v>
      </c>
      <c r="R84">
        <v>618</v>
      </c>
      <c r="S84">
        <v>40656</v>
      </c>
    </row>
    <row r="85" spans="1:19" x14ac:dyDescent="0.3">
      <c r="A85">
        <v>1290000</v>
      </c>
      <c r="B85">
        <v>2224</v>
      </c>
      <c r="C85">
        <v>36496</v>
      </c>
      <c r="D85">
        <v>513</v>
      </c>
      <c r="E85">
        <v>555</v>
      </c>
      <c r="F85">
        <v>1172</v>
      </c>
      <c r="G85">
        <v>605</v>
      </c>
      <c r="H85">
        <v>1101</v>
      </c>
      <c r="I85">
        <v>1799</v>
      </c>
      <c r="J85">
        <v>228</v>
      </c>
      <c r="K85">
        <v>497</v>
      </c>
      <c r="L85">
        <v>298</v>
      </c>
      <c r="M85">
        <v>13</v>
      </c>
      <c r="N85">
        <v>33</v>
      </c>
      <c r="O85">
        <v>127</v>
      </c>
      <c r="P85">
        <v>106</v>
      </c>
      <c r="Q85">
        <v>107</v>
      </c>
      <c r="R85">
        <v>502</v>
      </c>
      <c r="S85">
        <v>46376</v>
      </c>
    </row>
    <row r="86" spans="1:19" x14ac:dyDescent="0.3">
      <c r="A86">
        <v>1296830</v>
      </c>
      <c r="B86">
        <v>33152</v>
      </c>
      <c r="C86">
        <v>1241</v>
      </c>
      <c r="D86">
        <v>91</v>
      </c>
      <c r="E86">
        <v>34</v>
      </c>
      <c r="F86">
        <v>47</v>
      </c>
      <c r="G86">
        <v>25</v>
      </c>
      <c r="H86">
        <v>30</v>
      </c>
      <c r="I86">
        <v>69</v>
      </c>
      <c r="J86">
        <v>19</v>
      </c>
      <c r="K86">
        <v>578</v>
      </c>
      <c r="L86">
        <v>17</v>
      </c>
      <c r="M86">
        <v>11</v>
      </c>
      <c r="N86">
        <v>3</v>
      </c>
      <c r="O86">
        <v>7</v>
      </c>
      <c r="P86">
        <v>3</v>
      </c>
      <c r="Q86">
        <v>6</v>
      </c>
      <c r="R86">
        <v>22</v>
      </c>
      <c r="S86">
        <v>35355</v>
      </c>
    </row>
    <row r="87" spans="1:19" x14ac:dyDescent="0.3">
      <c r="A87">
        <v>529340</v>
      </c>
      <c r="B87">
        <v>10623</v>
      </c>
      <c r="C87">
        <v>22469</v>
      </c>
      <c r="D87">
        <v>1877</v>
      </c>
      <c r="E87">
        <v>1273</v>
      </c>
      <c r="F87">
        <v>2424</v>
      </c>
      <c r="G87">
        <v>316</v>
      </c>
      <c r="H87">
        <v>1045</v>
      </c>
      <c r="I87">
        <v>1583</v>
      </c>
      <c r="J87">
        <v>703</v>
      </c>
      <c r="K87">
        <v>386</v>
      </c>
      <c r="L87">
        <v>1379</v>
      </c>
      <c r="M87">
        <v>66</v>
      </c>
      <c r="N87">
        <v>176</v>
      </c>
      <c r="O87">
        <v>296</v>
      </c>
      <c r="P87">
        <v>103</v>
      </c>
      <c r="Q87">
        <v>152</v>
      </c>
      <c r="R87">
        <v>990</v>
      </c>
      <c r="S87">
        <v>45861</v>
      </c>
    </row>
    <row r="88" spans="1:19" x14ac:dyDescent="0.3">
      <c r="A88">
        <v>1178830</v>
      </c>
      <c r="B88">
        <v>28992</v>
      </c>
      <c r="C88">
        <v>4486</v>
      </c>
      <c r="D88">
        <v>1296</v>
      </c>
      <c r="E88">
        <v>489</v>
      </c>
      <c r="F88">
        <v>327</v>
      </c>
      <c r="G88">
        <v>135</v>
      </c>
      <c r="H88">
        <v>228</v>
      </c>
      <c r="I88">
        <v>143</v>
      </c>
      <c r="J88">
        <v>74</v>
      </c>
      <c r="K88">
        <v>313</v>
      </c>
      <c r="L88">
        <v>450</v>
      </c>
      <c r="M88">
        <v>76</v>
      </c>
      <c r="N88">
        <v>29</v>
      </c>
      <c r="O88">
        <v>62</v>
      </c>
      <c r="P88">
        <v>32</v>
      </c>
      <c r="Q88">
        <v>194</v>
      </c>
      <c r="R88">
        <v>442</v>
      </c>
      <c r="S88">
        <v>37768</v>
      </c>
    </row>
    <row r="89" spans="1:19" x14ac:dyDescent="0.3">
      <c r="A89">
        <v>1190000</v>
      </c>
      <c r="B89">
        <v>911</v>
      </c>
      <c r="C89">
        <v>12784</v>
      </c>
      <c r="D89">
        <v>2272</v>
      </c>
      <c r="E89">
        <v>1109</v>
      </c>
      <c r="F89">
        <v>1258</v>
      </c>
      <c r="G89">
        <v>134</v>
      </c>
      <c r="H89">
        <v>1195</v>
      </c>
      <c r="I89">
        <v>333</v>
      </c>
      <c r="J89">
        <v>1211</v>
      </c>
      <c r="K89">
        <v>122</v>
      </c>
      <c r="L89">
        <v>1078</v>
      </c>
      <c r="M89">
        <v>69</v>
      </c>
      <c r="N89">
        <v>79</v>
      </c>
      <c r="O89">
        <v>284</v>
      </c>
      <c r="P89">
        <v>348</v>
      </c>
      <c r="Q89">
        <v>145</v>
      </c>
      <c r="R89">
        <v>1109</v>
      </c>
      <c r="S89">
        <v>24441</v>
      </c>
    </row>
    <row r="90" spans="1:19" x14ac:dyDescent="0.3">
      <c r="A90">
        <v>1966900</v>
      </c>
      <c r="B90">
        <v>7885</v>
      </c>
      <c r="C90">
        <v>12259</v>
      </c>
      <c r="D90">
        <v>1132</v>
      </c>
      <c r="E90">
        <v>849</v>
      </c>
      <c r="F90">
        <v>693</v>
      </c>
      <c r="G90">
        <v>268</v>
      </c>
      <c r="H90">
        <v>317</v>
      </c>
      <c r="I90">
        <v>574</v>
      </c>
      <c r="J90">
        <v>243</v>
      </c>
      <c r="K90">
        <v>658</v>
      </c>
      <c r="L90">
        <v>443</v>
      </c>
      <c r="M90">
        <v>46</v>
      </c>
      <c r="N90">
        <v>53</v>
      </c>
      <c r="O90">
        <v>65</v>
      </c>
      <c r="P90">
        <v>44</v>
      </c>
      <c r="Q90">
        <v>184</v>
      </c>
      <c r="R90">
        <v>960</v>
      </c>
      <c r="S90">
        <v>26673</v>
      </c>
    </row>
    <row r="91" spans="1:19" x14ac:dyDescent="0.3">
      <c r="A91">
        <v>1286680</v>
      </c>
      <c r="B91">
        <v>2628</v>
      </c>
      <c r="C91">
        <v>12236</v>
      </c>
      <c r="D91">
        <v>442</v>
      </c>
      <c r="E91">
        <v>475</v>
      </c>
      <c r="F91">
        <v>1114</v>
      </c>
      <c r="G91">
        <v>75</v>
      </c>
      <c r="H91">
        <v>647</v>
      </c>
      <c r="I91">
        <v>291</v>
      </c>
      <c r="J91">
        <v>171</v>
      </c>
      <c r="K91">
        <v>190</v>
      </c>
      <c r="L91">
        <v>88</v>
      </c>
      <c r="M91">
        <v>73</v>
      </c>
      <c r="N91">
        <v>75</v>
      </c>
      <c r="O91">
        <v>119</v>
      </c>
      <c r="P91">
        <v>86</v>
      </c>
      <c r="Q91">
        <v>83</v>
      </c>
      <c r="R91">
        <v>255</v>
      </c>
      <c r="S91">
        <v>19048</v>
      </c>
    </row>
    <row r="92" spans="1:19" x14ac:dyDescent="0.3">
      <c r="A92">
        <v>1562430</v>
      </c>
      <c r="B92">
        <v>2644</v>
      </c>
      <c r="C92">
        <v>24449</v>
      </c>
      <c r="D92">
        <v>565</v>
      </c>
      <c r="E92">
        <v>1333</v>
      </c>
      <c r="F92">
        <v>1561</v>
      </c>
      <c r="G92">
        <v>183</v>
      </c>
      <c r="H92">
        <v>1210</v>
      </c>
      <c r="I92">
        <v>707</v>
      </c>
      <c r="J92">
        <v>236</v>
      </c>
      <c r="K92">
        <v>261</v>
      </c>
      <c r="L92">
        <v>175</v>
      </c>
      <c r="M92">
        <v>37</v>
      </c>
      <c r="N92">
        <v>104</v>
      </c>
      <c r="O92">
        <v>415</v>
      </c>
      <c r="P92">
        <v>68</v>
      </c>
      <c r="Q92">
        <v>216</v>
      </c>
      <c r="R92">
        <v>783</v>
      </c>
      <c r="S92">
        <v>34947</v>
      </c>
    </row>
    <row r="93" spans="1:19" x14ac:dyDescent="0.3">
      <c r="A93">
        <v>1527950</v>
      </c>
      <c r="B93">
        <v>3316</v>
      </c>
      <c r="C93">
        <v>10813</v>
      </c>
      <c r="D93">
        <v>2463</v>
      </c>
      <c r="E93">
        <v>995</v>
      </c>
      <c r="F93">
        <v>1818</v>
      </c>
      <c r="G93">
        <v>127</v>
      </c>
      <c r="H93">
        <v>1860</v>
      </c>
      <c r="I93">
        <v>1473</v>
      </c>
      <c r="J93">
        <v>799</v>
      </c>
      <c r="K93">
        <v>289</v>
      </c>
      <c r="L93">
        <v>471</v>
      </c>
      <c r="M93">
        <v>68</v>
      </c>
      <c r="N93">
        <v>191</v>
      </c>
      <c r="O93">
        <v>179</v>
      </c>
      <c r="P93">
        <v>135</v>
      </c>
      <c r="Q93">
        <v>74</v>
      </c>
      <c r="R93">
        <v>575</v>
      </c>
      <c r="S93">
        <v>25646</v>
      </c>
    </row>
    <row r="94" spans="1:19" x14ac:dyDescent="0.3">
      <c r="A94">
        <v>2208920</v>
      </c>
      <c r="B94">
        <v>3851</v>
      </c>
      <c r="C94">
        <v>9892</v>
      </c>
      <c r="D94">
        <v>2073</v>
      </c>
      <c r="E94">
        <v>1101</v>
      </c>
      <c r="F94">
        <v>945</v>
      </c>
      <c r="G94">
        <v>145</v>
      </c>
      <c r="H94">
        <v>541</v>
      </c>
      <c r="I94">
        <v>554</v>
      </c>
      <c r="J94">
        <v>962</v>
      </c>
      <c r="K94">
        <v>238</v>
      </c>
      <c r="L94">
        <v>1560</v>
      </c>
      <c r="M94">
        <v>101</v>
      </c>
      <c r="N94">
        <v>390</v>
      </c>
      <c r="O94">
        <v>161</v>
      </c>
      <c r="P94">
        <v>177</v>
      </c>
      <c r="Q94">
        <v>193</v>
      </c>
      <c r="R94">
        <v>1925</v>
      </c>
      <c r="S94">
        <v>24809</v>
      </c>
    </row>
    <row r="95" spans="1:19" x14ac:dyDescent="0.3">
      <c r="A95">
        <v>949230</v>
      </c>
      <c r="B95">
        <v>7726</v>
      </c>
      <c r="C95">
        <v>31108</v>
      </c>
      <c r="D95">
        <v>3050</v>
      </c>
      <c r="E95">
        <v>1390</v>
      </c>
      <c r="F95">
        <v>5504</v>
      </c>
      <c r="G95">
        <v>781</v>
      </c>
      <c r="H95">
        <v>2038</v>
      </c>
      <c r="I95">
        <v>1250</v>
      </c>
      <c r="J95">
        <v>1544</v>
      </c>
      <c r="K95">
        <v>768</v>
      </c>
      <c r="L95">
        <v>967</v>
      </c>
      <c r="M95">
        <v>113</v>
      </c>
      <c r="N95">
        <v>210</v>
      </c>
      <c r="O95">
        <v>415</v>
      </c>
      <c r="P95">
        <v>315</v>
      </c>
      <c r="Q95">
        <v>201</v>
      </c>
      <c r="R95">
        <v>1014</v>
      </c>
      <c r="S95">
        <v>58394</v>
      </c>
    </row>
    <row r="96" spans="1:19" x14ac:dyDescent="0.3">
      <c r="A96">
        <v>1304930</v>
      </c>
      <c r="B96">
        <v>6688</v>
      </c>
      <c r="C96">
        <v>26018</v>
      </c>
      <c r="D96">
        <v>8256</v>
      </c>
      <c r="E96">
        <v>1991</v>
      </c>
      <c r="F96">
        <v>1686</v>
      </c>
      <c r="G96">
        <v>197</v>
      </c>
      <c r="H96">
        <v>995</v>
      </c>
      <c r="I96">
        <v>560</v>
      </c>
      <c r="J96">
        <v>579</v>
      </c>
      <c r="K96">
        <v>775</v>
      </c>
      <c r="L96">
        <v>2067</v>
      </c>
      <c r="M96">
        <v>130</v>
      </c>
      <c r="N96">
        <v>186</v>
      </c>
      <c r="O96">
        <v>228</v>
      </c>
      <c r="P96">
        <v>221</v>
      </c>
      <c r="Q96">
        <v>491</v>
      </c>
      <c r="R96">
        <v>1533</v>
      </c>
      <c r="S96">
        <v>52601</v>
      </c>
    </row>
    <row r="97" spans="1:19" x14ac:dyDescent="0.3">
      <c r="A97">
        <v>2321470</v>
      </c>
      <c r="B97">
        <v>4137</v>
      </c>
      <c r="C97">
        <v>15131</v>
      </c>
      <c r="D97">
        <v>2944</v>
      </c>
      <c r="E97">
        <v>520</v>
      </c>
      <c r="F97">
        <v>1489</v>
      </c>
      <c r="G97">
        <v>197</v>
      </c>
      <c r="H97">
        <v>1055</v>
      </c>
      <c r="I97">
        <v>909</v>
      </c>
      <c r="J97">
        <v>306</v>
      </c>
      <c r="K97">
        <v>403</v>
      </c>
      <c r="L97">
        <v>172</v>
      </c>
      <c r="M97">
        <v>21</v>
      </c>
      <c r="N97">
        <v>201</v>
      </c>
      <c r="O97">
        <v>126</v>
      </c>
      <c r="P97">
        <v>104</v>
      </c>
      <c r="Q97">
        <v>100</v>
      </c>
      <c r="R97">
        <v>670</v>
      </c>
      <c r="S97">
        <v>28485</v>
      </c>
    </row>
    <row r="98" spans="1:19" x14ac:dyDescent="0.3">
      <c r="A98">
        <v>1657630</v>
      </c>
      <c r="B98">
        <v>1596</v>
      </c>
      <c r="C98">
        <v>17632</v>
      </c>
      <c r="D98">
        <v>3310</v>
      </c>
      <c r="E98">
        <v>1434</v>
      </c>
      <c r="F98">
        <v>909</v>
      </c>
      <c r="G98">
        <v>70</v>
      </c>
      <c r="H98">
        <v>616</v>
      </c>
      <c r="I98">
        <v>415</v>
      </c>
      <c r="J98">
        <v>887</v>
      </c>
      <c r="K98">
        <v>228</v>
      </c>
      <c r="L98">
        <v>178</v>
      </c>
      <c r="M98">
        <v>35</v>
      </c>
      <c r="N98">
        <v>123</v>
      </c>
      <c r="O98">
        <v>109</v>
      </c>
      <c r="P98">
        <v>153</v>
      </c>
      <c r="Q98">
        <v>166</v>
      </c>
      <c r="R98">
        <v>966</v>
      </c>
      <c r="S98">
        <v>28827</v>
      </c>
    </row>
    <row r="99" spans="1:19" x14ac:dyDescent="0.3">
      <c r="A99">
        <v>2344520</v>
      </c>
      <c r="B99">
        <v>9722</v>
      </c>
      <c r="C99">
        <v>12799</v>
      </c>
      <c r="D99">
        <v>3488</v>
      </c>
      <c r="E99">
        <v>1289</v>
      </c>
      <c r="F99">
        <v>1187</v>
      </c>
      <c r="G99">
        <v>207</v>
      </c>
      <c r="H99">
        <v>644</v>
      </c>
      <c r="I99">
        <v>848</v>
      </c>
      <c r="J99">
        <v>933</v>
      </c>
      <c r="K99">
        <v>605</v>
      </c>
      <c r="L99">
        <v>1271</v>
      </c>
      <c r="M99">
        <v>114</v>
      </c>
      <c r="N99">
        <v>349</v>
      </c>
      <c r="O99">
        <v>213</v>
      </c>
      <c r="P99">
        <v>186</v>
      </c>
      <c r="Q99">
        <v>326</v>
      </c>
      <c r="R99">
        <v>2375</v>
      </c>
      <c r="S99">
        <v>36556</v>
      </c>
    </row>
    <row r="100" spans="1:19" x14ac:dyDescent="0.3">
      <c r="A100">
        <v>633230</v>
      </c>
      <c r="B100">
        <v>2484</v>
      </c>
      <c r="C100">
        <v>22371</v>
      </c>
      <c r="D100">
        <v>7532</v>
      </c>
      <c r="E100">
        <v>3686</v>
      </c>
      <c r="F100">
        <v>2567</v>
      </c>
      <c r="G100">
        <v>52</v>
      </c>
      <c r="H100">
        <v>1494</v>
      </c>
      <c r="I100">
        <v>324</v>
      </c>
      <c r="J100">
        <v>1795</v>
      </c>
      <c r="K100">
        <v>229</v>
      </c>
      <c r="L100">
        <v>4244</v>
      </c>
      <c r="M100">
        <v>378</v>
      </c>
      <c r="N100">
        <v>143</v>
      </c>
      <c r="O100">
        <v>446</v>
      </c>
      <c r="P100">
        <v>526</v>
      </c>
      <c r="Q100">
        <v>415</v>
      </c>
      <c r="R100">
        <v>4559</v>
      </c>
      <c r="S100">
        <v>53245</v>
      </c>
    </row>
    <row r="101" spans="1:19" x14ac:dyDescent="0.3">
      <c r="A101">
        <v>2231380</v>
      </c>
      <c r="B101">
        <v>2127</v>
      </c>
      <c r="C101">
        <v>11668</v>
      </c>
      <c r="D101">
        <v>2234</v>
      </c>
      <c r="E101">
        <v>942</v>
      </c>
      <c r="F101">
        <v>915</v>
      </c>
      <c r="G101">
        <v>111</v>
      </c>
      <c r="H101">
        <v>401</v>
      </c>
      <c r="I101">
        <v>622</v>
      </c>
      <c r="J101">
        <v>384</v>
      </c>
      <c r="K101">
        <v>171</v>
      </c>
      <c r="L101">
        <v>932</v>
      </c>
      <c r="M101">
        <v>276</v>
      </c>
      <c r="N101">
        <v>372</v>
      </c>
      <c r="O101">
        <v>114</v>
      </c>
      <c r="P101">
        <v>144</v>
      </c>
      <c r="Q101">
        <v>183</v>
      </c>
      <c r="R101">
        <v>1950</v>
      </c>
      <c r="S101">
        <v>23546</v>
      </c>
    </row>
    <row r="102" spans="1:19" x14ac:dyDescent="0.3">
      <c r="A102">
        <v>1629520</v>
      </c>
      <c r="B102">
        <v>1455</v>
      </c>
      <c r="C102">
        <v>7119</v>
      </c>
      <c r="D102">
        <v>109</v>
      </c>
      <c r="E102">
        <v>374</v>
      </c>
      <c r="F102">
        <v>285</v>
      </c>
      <c r="G102">
        <v>73</v>
      </c>
      <c r="H102">
        <v>239</v>
      </c>
      <c r="I102">
        <v>292</v>
      </c>
      <c r="J102">
        <v>99</v>
      </c>
      <c r="K102">
        <v>199</v>
      </c>
      <c r="L102">
        <v>85</v>
      </c>
      <c r="M102">
        <v>22</v>
      </c>
      <c r="N102">
        <v>46</v>
      </c>
      <c r="O102">
        <v>42</v>
      </c>
      <c r="P102">
        <v>22</v>
      </c>
      <c r="Q102">
        <v>72</v>
      </c>
      <c r="R102">
        <v>306</v>
      </c>
      <c r="S102">
        <v>10839</v>
      </c>
    </row>
    <row r="103" spans="1:19" x14ac:dyDescent="0.3">
      <c r="A103">
        <v>1284190</v>
      </c>
      <c r="B103">
        <v>1865</v>
      </c>
      <c r="C103">
        <v>23462</v>
      </c>
      <c r="D103">
        <v>3308</v>
      </c>
      <c r="E103">
        <v>1136</v>
      </c>
      <c r="F103">
        <v>3492</v>
      </c>
      <c r="G103">
        <v>370</v>
      </c>
      <c r="H103">
        <v>3140</v>
      </c>
      <c r="I103">
        <v>672</v>
      </c>
      <c r="J103">
        <v>786</v>
      </c>
      <c r="K103">
        <v>180</v>
      </c>
      <c r="L103">
        <v>957</v>
      </c>
      <c r="M103">
        <v>27</v>
      </c>
      <c r="N103">
        <v>153</v>
      </c>
      <c r="O103">
        <v>210</v>
      </c>
      <c r="P103">
        <v>459</v>
      </c>
      <c r="Q103">
        <v>134</v>
      </c>
      <c r="R103">
        <v>987</v>
      </c>
      <c r="S103">
        <v>41338</v>
      </c>
    </row>
    <row r="104" spans="1:19" x14ac:dyDescent="0.3">
      <c r="A104">
        <v>1384160</v>
      </c>
      <c r="B104">
        <v>3791</v>
      </c>
      <c r="C104">
        <v>38239</v>
      </c>
      <c r="D104">
        <v>1362</v>
      </c>
      <c r="E104">
        <v>2072</v>
      </c>
      <c r="F104">
        <v>343</v>
      </c>
      <c r="G104">
        <v>722</v>
      </c>
      <c r="H104">
        <v>749</v>
      </c>
      <c r="I104">
        <v>2178</v>
      </c>
      <c r="J104">
        <v>260</v>
      </c>
      <c r="K104">
        <v>420</v>
      </c>
      <c r="L104">
        <v>194</v>
      </c>
      <c r="M104">
        <v>71</v>
      </c>
      <c r="N104">
        <v>58</v>
      </c>
      <c r="O104">
        <v>282</v>
      </c>
      <c r="P104">
        <v>15</v>
      </c>
      <c r="Q104">
        <v>464</v>
      </c>
      <c r="R104">
        <v>1678</v>
      </c>
      <c r="S104">
        <v>52898</v>
      </c>
    </row>
    <row r="105" spans="1:19" x14ac:dyDescent="0.3">
      <c r="A105">
        <v>1922560</v>
      </c>
      <c r="B105">
        <v>3226</v>
      </c>
      <c r="C105">
        <v>13601</v>
      </c>
      <c r="D105">
        <v>864</v>
      </c>
      <c r="E105">
        <v>4117</v>
      </c>
      <c r="F105">
        <v>510</v>
      </c>
      <c r="G105">
        <v>8</v>
      </c>
      <c r="H105">
        <v>159</v>
      </c>
      <c r="I105">
        <v>26</v>
      </c>
      <c r="J105">
        <v>1096</v>
      </c>
      <c r="K105">
        <v>125</v>
      </c>
      <c r="L105">
        <v>320</v>
      </c>
      <c r="M105">
        <v>57</v>
      </c>
      <c r="N105">
        <v>154</v>
      </c>
      <c r="O105">
        <v>91</v>
      </c>
      <c r="P105">
        <v>70</v>
      </c>
      <c r="Q105">
        <v>566</v>
      </c>
      <c r="R105">
        <v>1971</v>
      </c>
      <c r="S105">
        <v>26961</v>
      </c>
    </row>
    <row r="106" spans="1:19" x14ac:dyDescent="0.3">
      <c r="A106">
        <v>2109460</v>
      </c>
      <c r="B106">
        <v>12456</v>
      </c>
      <c r="C106">
        <v>978</v>
      </c>
      <c r="D106">
        <v>100</v>
      </c>
      <c r="E106">
        <v>61</v>
      </c>
      <c r="F106">
        <v>22</v>
      </c>
      <c r="G106">
        <v>44</v>
      </c>
      <c r="H106">
        <v>24</v>
      </c>
      <c r="I106">
        <v>80</v>
      </c>
      <c r="J106">
        <v>12</v>
      </c>
      <c r="K106">
        <v>1057</v>
      </c>
      <c r="L106">
        <v>49</v>
      </c>
      <c r="M106">
        <v>228</v>
      </c>
      <c r="N106">
        <v>9</v>
      </c>
      <c r="O106">
        <v>5</v>
      </c>
      <c r="P106">
        <v>3</v>
      </c>
      <c r="Q106">
        <v>14</v>
      </c>
      <c r="R106">
        <v>49</v>
      </c>
      <c r="S106">
        <v>15191</v>
      </c>
    </row>
    <row r="107" spans="1:19" x14ac:dyDescent="0.3">
      <c r="A107">
        <v>1455840</v>
      </c>
      <c r="B107">
        <v>1639</v>
      </c>
      <c r="C107">
        <v>15134</v>
      </c>
      <c r="D107">
        <v>1628</v>
      </c>
      <c r="E107">
        <v>440</v>
      </c>
      <c r="F107">
        <v>4138</v>
      </c>
      <c r="G107">
        <v>176</v>
      </c>
      <c r="H107">
        <v>701</v>
      </c>
      <c r="I107">
        <v>278</v>
      </c>
      <c r="J107">
        <v>471</v>
      </c>
      <c r="K107">
        <v>297</v>
      </c>
      <c r="L107">
        <v>260</v>
      </c>
      <c r="M107">
        <v>44</v>
      </c>
      <c r="N107">
        <v>124</v>
      </c>
      <c r="O107">
        <v>137</v>
      </c>
      <c r="P107">
        <v>110</v>
      </c>
      <c r="Q107">
        <v>103</v>
      </c>
      <c r="R107">
        <v>346</v>
      </c>
      <c r="S107">
        <v>26026</v>
      </c>
    </row>
    <row r="108" spans="1:19" x14ac:dyDescent="0.3">
      <c r="A108">
        <v>1462040</v>
      </c>
      <c r="B108">
        <v>8385</v>
      </c>
      <c r="C108">
        <v>14053</v>
      </c>
      <c r="D108">
        <v>204</v>
      </c>
      <c r="E108">
        <v>860</v>
      </c>
      <c r="F108">
        <v>868</v>
      </c>
      <c r="G108">
        <v>334</v>
      </c>
      <c r="H108">
        <v>794</v>
      </c>
      <c r="I108">
        <v>726</v>
      </c>
      <c r="J108">
        <v>159</v>
      </c>
      <c r="K108">
        <v>1018</v>
      </c>
      <c r="L108">
        <v>146</v>
      </c>
      <c r="M108">
        <v>181</v>
      </c>
      <c r="N108">
        <v>40</v>
      </c>
      <c r="O108">
        <v>210</v>
      </c>
      <c r="P108">
        <v>35</v>
      </c>
      <c r="Q108">
        <v>197</v>
      </c>
      <c r="R108">
        <v>800</v>
      </c>
      <c r="S108">
        <v>29010</v>
      </c>
    </row>
    <row r="109" spans="1:19" x14ac:dyDescent="0.3">
      <c r="A109">
        <v>1401590</v>
      </c>
      <c r="B109">
        <v>173</v>
      </c>
      <c r="C109">
        <v>12740</v>
      </c>
      <c r="D109">
        <v>47</v>
      </c>
      <c r="E109">
        <v>396</v>
      </c>
      <c r="F109">
        <v>1583</v>
      </c>
      <c r="G109">
        <v>85</v>
      </c>
      <c r="H109">
        <v>1048</v>
      </c>
      <c r="I109">
        <v>88</v>
      </c>
      <c r="J109">
        <v>112</v>
      </c>
      <c r="K109">
        <v>102</v>
      </c>
      <c r="L109">
        <v>25</v>
      </c>
      <c r="M109">
        <v>59</v>
      </c>
      <c r="N109">
        <v>18</v>
      </c>
      <c r="O109">
        <v>84</v>
      </c>
      <c r="P109">
        <v>37</v>
      </c>
      <c r="Q109">
        <v>55</v>
      </c>
      <c r="R109">
        <v>182</v>
      </c>
      <c r="S109">
        <v>16834</v>
      </c>
    </row>
    <row r="110" spans="1:19" x14ac:dyDescent="0.3">
      <c r="A110">
        <v>2252570</v>
      </c>
      <c r="B110">
        <v>2016</v>
      </c>
      <c r="C110">
        <v>7062</v>
      </c>
      <c r="D110">
        <v>191</v>
      </c>
      <c r="E110">
        <v>521</v>
      </c>
      <c r="F110">
        <v>924</v>
      </c>
      <c r="G110">
        <v>71</v>
      </c>
      <c r="H110">
        <v>1133</v>
      </c>
      <c r="I110">
        <v>1441</v>
      </c>
      <c r="J110">
        <v>603</v>
      </c>
      <c r="K110">
        <v>75</v>
      </c>
      <c r="L110">
        <v>1032</v>
      </c>
      <c r="M110">
        <v>64</v>
      </c>
      <c r="N110">
        <v>47</v>
      </c>
      <c r="O110">
        <v>297</v>
      </c>
      <c r="P110">
        <v>93</v>
      </c>
      <c r="Q110">
        <v>38</v>
      </c>
      <c r="R110">
        <v>297</v>
      </c>
      <c r="S110">
        <v>15905</v>
      </c>
    </row>
    <row r="111" spans="1:19" x14ac:dyDescent="0.3">
      <c r="A111">
        <v>1846380</v>
      </c>
      <c r="B111">
        <v>6374</v>
      </c>
      <c r="C111">
        <v>17125</v>
      </c>
      <c r="D111">
        <v>2982</v>
      </c>
      <c r="E111">
        <v>1533</v>
      </c>
      <c r="F111">
        <v>2203</v>
      </c>
      <c r="G111">
        <v>185</v>
      </c>
      <c r="H111">
        <v>641</v>
      </c>
      <c r="I111">
        <v>351</v>
      </c>
      <c r="J111">
        <v>1798</v>
      </c>
      <c r="K111">
        <v>415</v>
      </c>
      <c r="L111">
        <v>1695</v>
      </c>
      <c r="M111">
        <v>269</v>
      </c>
      <c r="N111">
        <v>607</v>
      </c>
      <c r="O111">
        <v>198</v>
      </c>
      <c r="P111">
        <v>259</v>
      </c>
      <c r="Q111">
        <v>379</v>
      </c>
      <c r="R111">
        <v>1738</v>
      </c>
      <c r="S111">
        <v>38752</v>
      </c>
    </row>
    <row r="112" spans="1:19" x14ac:dyDescent="0.3">
      <c r="A112">
        <v>1149620</v>
      </c>
      <c r="B112">
        <v>995</v>
      </c>
      <c r="C112">
        <v>10276</v>
      </c>
      <c r="D112">
        <v>2412</v>
      </c>
      <c r="E112">
        <v>837</v>
      </c>
      <c r="F112">
        <v>1825</v>
      </c>
      <c r="G112">
        <v>42</v>
      </c>
      <c r="H112">
        <v>987</v>
      </c>
      <c r="I112">
        <v>126</v>
      </c>
      <c r="J112">
        <v>658</v>
      </c>
      <c r="K112">
        <v>89</v>
      </c>
      <c r="L112">
        <v>1487</v>
      </c>
      <c r="M112">
        <v>164</v>
      </c>
      <c r="N112">
        <v>73</v>
      </c>
      <c r="O112">
        <v>309</v>
      </c>
      <c r="P112">
        <v>528</v>
      </c>
      <c r="Q112">
        <v>107</v>
      </c>
      <c r="R112">
        <v>1267</v>
      </c>
      <c r="S112">
        <v>22182</v>
      </c>
    </row>
    <row r="113" spans="1:19" x14ac:dyDescent="0.3">
      <c r="A113">
        <v>1817190</v>
      </c>
      <c r="B113">
        <v>2662</v>
      </c>
      <c r="C113">
        <v>20485</v>
      </c>
      <c r="D113">
        <v>1323</v>
      </c>
      <c r="E113">
        <v>1904</v>
      </c>
      <c r="F113">
        <v>1412</v>
      </c>
      <c r="G113">
        <v>91</v>
      </c>
      <c r="H113">
        <v>1193</v>
      </c>
      <c r="I113">
        <v>996</v>
      </c>
      <c r="J113">
        <v>1164</v>
      </c>
      <c r="K113">
        <v>299</v>
      </c>
      <c r="L113">
        <v>1068</v>
      </c>
      <c r="M113">
        <v>265</v>
      </c>
      <c r="N113">
        <v>133</v>
      </c>
      <c r="O113">
        <v>380</v>
      </c>
      <c r="P113">
        <v>253</v>
      </c>
      <c r="Q113">
        <v>457</v>
      </c>
      <c r="R113">
        <v>2408</v>
      </c>
      <c r="S113">
        <v>36493</v>
      </c>
    </row>
    <row r="114" spans="1:19" x14ac:dyDescent="0.3">
      <c r="A114">
        <v>1584090</v>
      </c>
      <c r="B114">
        <v>18233</v>
      </c>
      <c r="C114">
        <v>2746</v>
      </c>
      <c r="D114">
        <v>74</v>
      </c>
      <c r="E114">
        <v>72</v>
      </c>
      <c r="F114">
        <v>20</v>
      </c>
      <c r="G114">
        <v>145</v>
      </c>
      <c r="H114">
        <v>23</v>
      </c>
      <c r="I114">
        <v>1064</v>
      </c>
      <c r="J114">
        <v>27</v>
      </c>
      <c r="K114">
        <v>706</v>
      </c>
      <c r="L114">
        <v>14</v>
      </c>
      <c r="M114">
        <v>36</v>
      </c>
      <c r="N114">
        <v>2</v>
      </c>
      <c r="O114">
        <v>7</v>
      </c>
      <c r="P114">
        <v>1</v>
      </c>
      <c r="Q114">
        <v>19</v>
      </c>
      <c r="R114">
        <v>40</v>
      </c>
      <c r="S114">
        <v>23229</v>
      </c>
    </row>
    <row r="115" spans="1:19" x14ac:dyDescent="0.3">
      <c r="A115">
        <v>1119730</v>
      </c>
      <c r="B115">
        <v>789</v>
      </c>
      <c r="C115">
        <v>8211</v>
      </c>
      <c r="D115">
        <v>2710</v>
      </c>
      <c r="E115">
        <v>759</v>
      </c>
      <c r="F115">
        <v>1978</v>
      </c>
      <c r="G115">
        <v>56</v>
      </c>
      <c r="H115">
        <v>689</v>
      </c>
      <c r="I115">
        <v>72</v>
      </c>
      <c r="J115">
        <v>164</v>
      </c>
      <c r="K115">
        <v>155</v>
      </c>
      <c r="L115">
        <v>10160</v>
      </c>
      <c r="M115">
        <v>80</v>
      </c>
      <c r="N115">
        <v>79</v>
      </c>
      <c r="O115">
        <v>109</v>
      </c>
      <c r="P115">
        <v>63</v>
      </c>
      <c r="Q115">
        <v>76</v>
      </c>
      <c r="R115">
        <v>1570</v>
      </c>
      <c r="S115">
        <v>27720</v>
      </c>
    </row>
    <row r="116" spans="1:19" x14ac:dyDescent="0.3">
      <c r="A116">
        <v>1669980</v>
      </c>
      <c r="B116">
        <v>32186</v>
      </c>
      <c r="C116">
        <v>2212</v>
      </c>
      <c r="D116">
        <v>101</v>
      </c>
      <c r="E116">
        <v>52</v>
      </c>
      <c r="F116">
        <v>38</v>
      </c>
      <c r="G116">
        <v>280</v>
      </c>
      <c r="H116">
        <v>36</v>
      </c>
      <c r="I116">
        <v>138</v>
      </c>
      <c r="J116">
        <v>24</v>
      </c>
      <c r="K116">
        <v>886</v>
      </c>
      <c r="L116">
        <v>17</v>
      </c>
      <c r="M116">
        <v>208</v>
      </c>
      <c r="N116">
        <v>7</v>
      </c>
      <c r="O116">
        <v>4</v>
      </c>
      <c r="P116">
        <v>4</v>
      </c>
      <c r="Q116">
        <v>17</v>
      </c>
      <c r="R116">
        <v>41</v>
      </c>
      <c r="S116">
        <v>36251</v>
      </c>
    </row>
    <row r="117" spans="1:19" x14ac:dyDescent="0.3">
      <c r="A117">
        <v>2479810</v>
      </c>
      <c r="B117">
        <v>1077</v>
      </c>
      <c r="C117">
        <v>34467</v>
      </c>
      <c r="D117">
        <v>1389</v>
      </c>
      <c r="E117">
        <v>746</v>
      </c>
      <c r="F117">
        <v>3720</v>
      </c>
      <c r="G117">
        <v>376</v>
      </c>
      <c r="H117">
        <v>2781</v>
      </c>
      <c r="I117">
        <v>200</v>
      </c>
      <c r="J117">
        <v>631</v>
      </c>
      <c r="K117">
        <v>200</v>
      </c>
      <c r="L117">
        <v>428</v>
      </c>
      <c r="M117">
        <v>295</v>
      </c>
      <c r="N117">
        <v>346</v>
      </c>
      <c r="O117">
        <v>605</v>
      </c>
      <c r="P117">
        <v>635</v>
      </c>
      <c r="Q117">
        <v>106</v>
      </c>
      <c r="R117">
        <v>781</v>
      </c>
      <c r="S117">
        <v>48783</v>
      </c>
    </row>
    <row r="118" spans="1:19" x14ac:dyDescent="0.3">
      <c r="A118">
        <v>930210</v>
      </c>
      <c r="B118">
        <v>85</v>
      </c>
      <c r="C118">
        <v>8286</v>
      </c>
      <c r="D118">
        <v>152</v>
      </c>
      <c r="E118">
        <v>127</v>
      </c>
      <c r="F118">
        <v>24</v>
      </c>
      <c r="G118">
        <v>14</v>
      </c>
      <c r="H118">
        <v>87</v>
      </c>
      <c r="I118">
        <v>19</v>
      </c>
      <c r="J118">
        <v>36</v>
      </c>
      <c r="K118">
        <v>26</v>
      </c>
      <c r="L118">
        <v>19</v>
      </c>
      <c r="M118">
        <v>34</v>
      </c>
      <c r="N118">
        <v>4</v>
      </c>
      <c r="O118">
        <v>16</v>
      </c>
      <c r="P118">
        <v>12</v>
      </c>
      <c r="Q118">
        <v>38</v>
      </c>
      <c r="R118">
        <v>63</v>
      </c>
      <c r="S118">
        <v>9042</v>
      </c>
    </row>
    <row r="119" spans="1:19" x14ac:dyDescent="0.3">
      <c r="A119">
        <v>699130</v>
      </c>
      <c r="B119">
        <v>6316</v>
      </c>
      <c r="C119">
        <v>6600</v>
      </c>
      <c r="D119">
        <v>3032</v>
      </c>
      <c r="E119">
        <v>640</v>
      </c>
      <c r="F119">
        <v>522</v>
      </c>
      <c r="G119">
        <v>92</v>
      </c>
      <c r="H119">
        <v>260</v>
      </c>
      <c r="I119">
        <v>910</v>
      </c>
      <c r="J119">
        <v>115</v>
      </c>
      <c r="K119">
        <v>1022</v>
      </c>
      <c r="L119">
        <v>883</v>
      </c>
      <c r="M119">
        <v>240</v>
      </c>
      <c r="N119">
        <v>69</v>
      </c>
      <c r="O119">
        <v>63</v>
      </c>
      <c r="P119">
        <v>78</v>
      </c>
      <c r="Q119">
        <v>127</v>
      </c>
      <c r="R119">
        <v>414</v>
      </c>
      <c r="S119">
        <v>21383</v>
      </c>
    </row>
    <row r="120" spans="1:19" x14ac:dyDescent="0.3">
      <c r="A120">
        <v>2369390</v>
      </c>
      <c r="B120">
        <v>2955</v>
      </c>
      <c r="C120">
        <v>9350</v>
      </c>
      <c r="D120">
        <v>3299</v>
      </c>
      <c r="E120">
        <v>687</v>
      </c>
      <c r="F120">
        <v>829</v>
      </c>
      <c r="G120">
        <v>88</v>
      </c>
      <c r="H120">
        <v>351</v>
      </c>
      <c r="I120">
        <v>477</v>
      </c>
      <c r="J120">
        <v>618</v>
      </c>
      <c r="K120">
        <v>215</v>
      </c>
      <c r="L120">
        <v>795</v>
      </c>
      <c r="M120">
        <v>201</v>
      </c>
      <c r="N120">
        <v>575</v>
      </c>
      <c r="O120">
        <v>98</v>
      </c>
      <c r="P120">
        <v>277</v>
      </c>
      <c r="Q120">
        <v>144</v>
      </c>
      <c r="R120">
        <v>893</v>
      </c>
      <c r="S120">
        <v>21852</v>
      </c>
    </row>
    <row r="121" spans="1:19" x14ac:dyDescent="0.3">
      <c r="A121">
        <v>2215430</v>
      </c>
      <c r="S121">
        <v>0</v>
      </c>
    </row>
    <row r="122" spans="1:19" x14ac:dyDescent="0.3">
      <c r="A122">
        <v>1149460</v>
      </c>
      <c r="B122">
        <v>2456</v>
      </c>
      <c r="C122">
        <v>24061</v>
      </c>
      <c r="D122">
        <v>2979</v>
      </c>
      <c r="E122">
        <v>815</v>
      </c>
      <c r="F122">
        <v>3508</v>
      </c>
      <c r="G122">
        <v>432</v>
      </c>
      <c r="H122">
        <v>1990</v>
      </c>
      <c r="I122">
        <v>847</v>
      </c>
      <c r="J122">
        <v>274</v>
      </c>
      <c r="K122">
        <v>386</v>
      </c>
      <c r="L122">
        <v>313</v>
      </c>
      <c r="M122">
        <v>59</v>
      </c>
      <c r="N122">
        <v>70</v>
      </c>
      <c r="O122">
        <v>136</v>
      </c>
      <c r="P122">
        <v>223</v>
      </c>
      <c r="Q122">
        <v>107</v>
      </c>
      <c r="R122">
        <v>718</v>
      </c>
      <c r="S122">
        <v>39374</v>
      </c>
    </row>
    <row r="123" spans="1:19" x14ac:dyDescent="0.3">
      <c r="A123">
        <v>1350650</v>
      </c>
      <c r="B123">
        <v>4157</v>
      </c>
      <c r="C123">
        <v>2635</v>
      </c>
      <c r="D123">
        <v>1947</v>
      </c>
      <c r="E123">
        <v>1044</v>
      </c>
      <c r="F123">
        <v>57</v>
      </c>
      <c r="G123">
        <v>50</v>
      </c>
      <c r="H123">
        <v>317</v>
      </c>
      <c r="I123">
        <v>64</v>
      </c>
      <c r="J123">
        <v>182</v>
      </c>
      <c r="K123">
        <v>1372</v>
      </c>
      <c r="L123">
        <v>3008</v>
      </c>
      <c r="M123">
        <v>393</v>
      </c>
      <c r="N123">
        <v>61</v>
      </c>
      <c r="O123">
        <v>109</v>
      </c>
      <c r="P123">
        <v>50</v>
      </c>
      <c r="Q123">
        <v>221</v>
      </c>
      <c r="R123">
        <v>961</v>
      </c>
      <c r="S123">
        <v>16628</v>
      </c>
    </row>
    <row r="124" spans="1:19" x14ac:dyDescent="0.3">
      <c r="A124">
        <v>2066020</v>
      </c>
      <c r="B124">
        <v>2742</v>
      </c>
      <c r="C124">
        <v>9387</v>
      </c>
      <c r="D124">
        <v>1647</v>
      </c>
      <c r="E124">
        <v>441</v>
      </c>
      <c r="F124">
        <v>942</v>
      </c>
      <c r="G124">
        <v>239</v>
      </c>
      <c r="H124">
        <v>764</v>
      </c>
      <c r="I124">
        <v>753</v>
      </c>
      <c r="J124">
        <v>387</v>
      </c>
      <c r="K124">
        <v>508</v>
      </c>
      <c r="L124">
        <v>196</v>
      </c>
      <c r="M124">
        <v>75</v>
      </c>
      <c r="N124">
        <v>58</v>
      </c>
      <c r="O124">
        <v>77</v>
      </c>
      <c r="P124">
        <v>65</v>
      </c>
      <c r="Q124">
        <v>75</v>
      </c>
      <c r="R124">
        <v>976</v>
      </c>
      <c r="S124">
        <v>19332</v>
      </c>
    </row>
    <row r="125" spans="1:19" x14ac:dyDescent="0.3">
      <c r="A125">
        <v>860510</v>
      </c>
      <c r="B125">
        <v>10100</v>
      </c>
      <c r="C125">
        <v>14358</v>
      </c>
      <c r="D125">
        <v>4672</v>
      </c>
      <c r="E125">
        <v>1791</v>
      </c>
      <c r="F125">
        <v>946</v>
      </c>
      <c r="G125">
        <v>120</v>
      </c>
      <c r="H125">
        <v>898</v>
      </c>
      <c r="I125">
        <v>1023</v>
      </c>
      <c r="J125">
        <v>364</v>
      </c>
      <c r="K125">
        <v>363</v>
      </c>
      <c r="L125">
        <v>731</v>
      </c>
      <c r="M125">
        <v>93</v>
      </c>
      <c r="N125">
        <v>232</v>
      </c>
      <c r="O125">
        <v>254</v>
      </c>
      <c r="P125">
        <v>181</v>
      </c>
      <c r="Q125">
        <v>328</v>
      </c>
      <c r="R125">
        <v>1334</v>
      </c>
      <c r="S125">
        <v>37788</v>
      </c>
    </row>
    <row r="126" spans="1:19" x14ac:dyDescent="0.3">
      <c r="A126">
        <v>1693980</v>
      </c>
      <c r="B126">
        <v>8118</v>
      </c>
      <c r="C126">
        <v>24010</v>
      </c>
      <c r="D126">
        <v>1942</v>
      </c>
      <c r="E126">
        <v>1328</v>
      </c>
      <c r="F126">
        <v>1341</v>
      </c>
      <c r="G126">
        <v>288</v>
      </c>
      <c r="H126">
        <v>576</v>
      </c>
      <c r="I126">
        <v>1612</v>
      </c>
      <c r="J126">
        <v>420</v>
      </c>
      <c r="K126">
        <v>540</v>
      </c>
      <c r="L126">
        <v>352</v>
      </c>
      <c r="M126">
        <v>138</v>
      </c>
      <c r="N126">
        <v>327</v>
      </c>
      <c r="O126">
        <v>288</v>
      </c>
      <c r="P126">
        <v>194</v>
      </c>
      <c r="Q126">
        <v>437</v>
      </c>
      <c r="R126">
        <v>1068</v>
      </c>
      <c r="S126">
        <v>42979</v>
      </c>
    </row>
    <row r="127" spans="1:19" x14ac:dyDescent="0.3">
      <c r="A127">
        <v>1637320</v>
      </c>
      <c r="B127">
        <v>1118</v>
      </c>
      <c r="C127">
        <v>8244</v>
      </c>
      <c r="D127">
        <v>840</v>
      </c>
      <c r="E127">
        <v>463</v>
      </c>
      <c r="F127">
        <v>473</v>
      </c>
      <c r="G127">
        <v>110</v>
      </c>
      <c r="H127">
        <v>443</v>
      </c>
      <c r="I127">
        <v>363</v>
      </c>
      <c r="J127">
        <v>169</v>
      </c>
      <c r="K127">
        <v>108</v>
      </c>
      <c r="L127">
        <v>144</v>
      </c>
      <c r="M127">
        <v>15</v>
      </c>
      <c r="N127">
        <v>82</v>
      </c>
      <c r="O127">
        <v>70</v>
      </c>
      <c r="P127">
        <v>53</v>
      </c>
      <c r="Q127">
        <v>80</v>
      </c>
      <c r="R127">
        <v>392</v>
      </c>
      <c r="S127">
        <v>13167</v>
      </c>
    </row>
    <row r="128" spans="1:19" x14ac:dyDescent="0.3">
      <c r="A128">
        <v>1888930</v>
      </c>
      <c r="B128">
        <v>7059</v>
      </c>
      <c r="C128">
        <v>27519</v>
      </c>
      <c r="D128">
        <v>2675</v>
      </c>
      <c r="E128">
        <v>3296</v>
      </c>
      <c r="F128">
        <v>3477</v>
      </c>
      <c r="G128">
        <v>182</v>
      </c>
      <c r="H128">
        <v>2643</v>
      </c>
      <c r="I128">
        <v>1138</v>
      </c>
      <c r="J128">
        <v>1304</v>
      </c>
      <c r="K128">
        <v>478</v>
      </c>
      <c r="L128">
        <v>2690</v>
      </c>
      <c r="M128">
        <v>261</v>
      </c>
      <c r="N128">
        <v>352</v>
      </c>
      <c r="O128">
        <v>763</v>
      </c>
      <c r="P128">
        <v>593</v>
      </c>
      <c r="Q128">
        <v>883</v>
      </c>
      <c r="R128">
        <v>3249</v>
      </c>
      <c r="S128">
        <v>58562</v>
      </c>
    </row>
    <row r="129" spans="1:19" x14ac:dyDescent="0.3">
      <c r="A129">
        <v>1341290</v>
      </c>
      <c r="B129">
        <v>2302</v>
      </c>
      <c r="C129">
        <v>5383</v>
      </c>
      <c r="D129">
        <v>1651</v>
      </c>
      <c r="E129">
        <v>342</v>
      </c>
      <c r="F129">
        <v>900</v>
      </c>
      <c r="G129">
        <v>45</v>
      </c>
      <c r="H129">
        <v>750</v>
      </c>
      <c r="I129">
        <v>933</v>
      </c>
      <c r="J129">
        <v>208</v>
      </c>
      <c r="K129">
        <v>172</v>
      </c>
      <c r="L129">
        <v>443</v>
      </c>
      <c r="M129">
        <v>13</v>
      </c>
      <c r="N129">
        <v>71</v>
      </c>
      <c r="O129">
        <v>140</v>
      </c>
      <c r="P129">
        <v>88</v>
      </c>
      <c r="Q129">
        <v>58</v>
      </c>
      <c r="R129">
        <v>412</v>
      </c>
      <c r="S129">
        <v>13911</v>
      </c>
    </row>
    <row r="130" spans="1:19" x14ac:dyDescent="0.3">
      <c r="A130">
        <v>1790600</v>
      </c>
      <c r="B130">
        <v>1227</v>
      </c>
      <c r="C130">
        <v>16091</v>
      </c>
      <c r="D130">
        <v>75</v>
      </c>
      <c r="E130">
        <v>4847</v>
      </c>
      <c r="F130">
        <v>844</v>
      </c>
      <c r="G130">
        <v>168</v>
      </c>
      <c r="H130">
        <v>1781</v>
      </c>
      <c r="I130">
        <v>182</v>
      </c>
      <c r="J130">
        <v>150</v>
      </c>
      <c r="K130">
        <v>182</v>
      </c>
      <c r="L130">
        <v>36</v>
      </c>
      <c r="M130">
        <v>181</v>
      </c>
      <c r="N130">
        <v>6</v>
      </c>
      <c r="O130">
        <v>648</v>
      </c>
      <c r="P130">
        <v>5</v>
      </c>
      <c r="Q130">
        <v>1837</v>
      </c>
      <c r="R130">
        <v>2210</v>
      </c>
      <c r="S130">
        <v>30470</v>
      </c>
    </row>
    <row r="131" spans="1:19" x14ac:dyDescent="0.3">
      <c r="A131">
        <v>2519060</v>
      </c>
      <c r="B131">
        <v>1639</v>
      </c>
      <c r="C131">
        <v>6997</v>
      </c>
      <c r="D131">
        <v>600</v>
      </c>
      <c r="E131">
        <v>270</v>
      </c>
      <c r="F131">
        <v>626</v>
      </c>
      <c r="G131">
        <v>142</v>
      </c>
      <c r="H131">
        <v>331</v>
      </c>
      <c r="I131">
        <v>177</v>
      </c>
      <c r="J131">
        <v>132</v>
      </c>
      <c r="K131">
        <v>105</v>
      </c>
      <c r="L131">
        <v>183</v>
      </c>
      <c r="M131">
        <v>85</v>
      </c>
      <c r="N131">
        <v>25</v>
      </c>
      <c r="O131">
        <v>77</v>
      </c>
      <c r="P131">
        <v>33</v>
      </c>
      <c r="Q131">
        <v>153</v>
      </c>
      <c r="R131">
        <v>407</v>
      </c>
      <c r="S131">
        <v>11982</v>
      </c>
    </row>
    <row r="132" spans="1:19" x14ac:dyDescent="0.3">
      <c r="A132">
        <v>1127500</v>
      </c>
      <c r="B132">
        <v>1233</v>
      </c>
      <c r="C132">
        <v>13686</v>
      </c>
      <c r="D132">
        <v>506</v>
      </c>
      <c r="E132">
        <v>404</v>
      </c>
      <c r="F132">
        <v>895</v>
      </c>
      <c r="G132">
        <v>113</v>
      </c>
      <c r="H132">
        <v>448</v>
      </c>
      <c r="I132">
        <v>646</v>
      </c>
      <c r="J132">
        <v>385</v>
      </c>
      <c r="K132">
        <v>333</v>
      </c>
      <c r="L132">
        <v>247</v>
      </c>
      <c r="M132">
        <v>29</v>
      </c>
      <c r="N132">
        <v>20</v>
      </c>
      <c r="O132">
        <v>92</v>
      </c>
      <c r="P132">
        <v>71</v>
      </c>
      <c r="Q132">
        <v>71</v>
      </c>
      <c r="R132">
        <v>307</v>
      </c>
      <c r="S132">
        <v>19486</v>
      </c>
    </row>
    <row r="133" spans="1:19" x14ac:dyDescent="0.3">
      <c r="A133">
        <v>881020</v>
      </c>
      <c r="B133">
        <v>21981</v>
      </c>
      <c r="C133">
        <v>9836</v>
      </c>
      <c r="D133">
        <v>103</v>
      </c>
      <c r="E133">
        <v>354</v>
      </c>
      <c r="F133">
        <v>352</v>
      </c>
      <c r="G133">
        <v>751</v>
      </c>
      <c r="H133">
        <v>437</v>
      </c>
      <c r="I133">
        <v>2220</v>
      </c>
      <c r="J133">
        <v>27</v>
      </c>
      <c r="K133">
        <v>2883</v>
      </c>
      <c r="L133">
        <v>15</v>
      </c>
      <c r="M133">
        <v>323</v>
      </c>
      <c r="N133">
        <v>14</v>
      </c>
      <c r="O133">
        <v>99</v>
      </c>
      <c r="P133">
        <v>6</v>
      </c>
      <c r="Q133">
        <v>84</v>
      </c>
      <c r="R133">
        <v>653</v>
      </c>
      <c r="S133">
        <v>40138</v>
      </c>
    </row>
    <row r="134" spans="1:19" x14ac:dyDescent="0.3">
      <c r="A134">
        <v>1432860</v>
      </c>
      <c r="B134">
        <v>1904</v>
      </c>
      <c r="C134">
        <v>12328</v>
      </c>
      <c r="D134">
        <v>844</v>
      </c>
      <c r="E134">
        <v>243</v>
      </c>
      <c r="F134">
        <v>757</v>
      </c>
      <c r="G134">
        <v>188</v>
      </c>
      <c r="H134">
        <v>221</v>
      </c>
      <c r="I134">
        <v>1065</v>
      </c>
      <c r="J134">
        <v>85</v>
      </c>
      <c r="K134">
        <v>528</v>
      </c>
      <c r="L134">
        <v>206</v>
      </c>
      <c r="M134">
        <v>72</v>
      </c>
      <c r="N134">
        <v>60</v>
      </c>
      <c r="O134">
        <v>31</v>
      </c>
      <c r="P134">
        <v>19</v>
      </c>
      <c r="Q134">
        <v>48</v>
      </c>
      <c r="R134">
        <v>883</v>
      </c>
      <c r="S134">
        <v>19482</v>
      </c>
    </row>
    <row r="135" spans="1:19" x14ac:dyDescent="0.3">
      <c r="A135">
        <v>1029690</v>
      </c>
      <c r="B135">
        <v>2704</v>
      </c>
      <c r="C135">
        <v>9077</v>
      </c>
      <c r="D135">
        <v>649</v>
      </c>
      <c r="E135">
        <v>647</v>
      </c>
      <c r="F135">
        <v>1371</v>
      </c>
      <c r="G135">
        <v>79</v>
      </c>
      <c r="H135">
        <v>910</v>
      </c>
      <c r="I135">
        <v>314</v>
      </c>
      <c r="J135">
        <v>509</v>
      </c>
      <c r="K135">
        <v>263</v>
      </c>
      <c r="L135">
        <v>267</v>
      </c>
      <c r="M135">
        <v>97</v>
      </c>
      <c r="N135">
        <v>138</v>
      </c>
      <c r="O135">
        <v>189</v>
      </c>
      <c r="P135">
        <v>238</v>
      </c>
      <c r="Q135">
        <v>94</v>
      </c>
      <c r="R135">
        <v>932</v>
      </c>
      <c r="S135">
        <v>18478</v>
      </c>
    </row>
    <row r="136" spans="1:19" x14ac:dyDescent="0.3">
      <c r="A136">
        <v>2218750</v>
      </c>
      <c r="B136">
        <v>844</v>
      </c>
      <c r="C136">
        <v>17554</v>
      </c>
      <c r="D136">
        <v>779</v>
      </c>
      <c r="E136">
        <v>626</v>
      </c>
      <c r="F136">
        <v>958</v>
      </c>
      <c r="G136">
        <v>141</v>
      </c>
      <c r="H136">
        <v>651</v>
      </c>
      <c r="I136">
        <v>484</v>
      </c>
      <c r="J136">
        <v>415</v>
      </c>
      <c r="K136">
        <v>302</v>
      </c>
      <c r="L136">
        <v>302</v>
      </c>
      <c r="M136">
        <v>18</v>
      </c>
      <c r="N136">
        <v>86</v>
      </c>
      <c r="O136">
        <v>79</v>
      </c>
      <c r="P136">
        <v>122</v>
      </c>
      <c r="Q136">
        <v>110</v>
      </c>
      <c r="R136">
        <v>670</v>
      </c>
      <c r="S136">
        <v>24141</v>
      </c>
    </row>
    <row r="137" spans="1:19" x14ac:dyDescent="0.3">
      <c r="A137">
        <v>1371580</v>
      </c>
      <c r="B137">
        <v>8487</v>
      </c>
      <c r="C137">
        <v>3544</v>
      </c>
      <c r="D137">
        <v>1380</v>
      </c>
      <c r="E137">
        <v>473</v>
      </c>
      <c r="F137">
        <v>612</v>
      </c>
      <c r="G137">
        <v>69</v>
      </c>
      <c r="H137">
        <v>367</v>
      </c>
      <c r="I137">
        <v>67</v>
      </c>
      <c r="J137">
        <v>137</v>
      </c>
      <c r="K137">
        <v>293</v>
      </c>
      <c r="L137">
        <v>83</v>
      </c>
      <c r="M137">
        <v>85</v>
      </c>
      <c r="N137">
        <v>27</v>
      </c>
      <c r="O137">
        <v>52</v>
      </c>
      <c r="P137">
        <v>90</v>
      </c>
      <c r="Q137">
        <v>39</v>
      </c>
      <c r="R137">
        <v>238</v>
      </c>
      <c r="S137">
        <v>16043</v>
      </c>
    </row>
    <row r="138" spans="1:19" x14ac:dyDescent="0.3">
      <c r="A138">
        <v>1084600</v>
      </c>
      <c r="B138">
        <v>10272</v>
      </c>
      <c r="C138">
        <v>9198</v>
      </c>
      <c r="D138">
        <v>700</v>
      </c>
      <c r="E138">
        <v>351</v>
      </c>
      <c r="F138">
        <v>824</v>
      </c>
      <c r="G138">
        <v>148</v>
      </c>
      <c r="H138">
        <v>666</v>
      </c>
      <c r="I138">
        <v>496</v>
      </c>
      <c r="J138">
        <v>92</v>
      </c>
      <c r="K138">
        <v>318</v>
      </c>
      <c r="L138">
        <v>152</v>
      </c>
      <c r="M138">
        <v>343</v>
      </c>
      <c r="N138">
        <v>37</v>
      </c>
      <c r="O138">
        <v>110</v>
      </c>
      <c r="P138">
        <v>42</v>
      </c>
      <c r="Q138">
        <v>49</v>
      </c>
      <c r="R138">
        <v>485</v>
      </c>
      <c r="S138">
        <v>24283</v>
      </c>
    </row>
    <row r="139" spans="1:19" x14ac:dyDescent="0.3">
      <c r="A139">
        <v>1184370</v>
      </c>
      <c r="B139">
        <v>6422</v>
      </c>
      <c r="C139">
        <v>19767</v>
      </c>
      <c r="D139">
        <v>3357</v>
      </c>
      <c r="E139">
        <v>595</v>
      </c>
      <c r="F139">
        <v>1096</v>
      </c>
      <c r="G139">
        <v>31</v>
      </c>
      <c r="H139">
        <v>978</v>
      </c>
      <c r="I139">
        <v>261</v>
      </c>
      <c r="J139">
        <v>325</v>
      </c>
      <c r="K139">
        <v>436</v>
      </c>
      <c r="L139">
        <v>108</v>
      </c>
      <c r="M139">
        <v>13</v>
      </c>
      <c r="N139">
        <v>59</v>
      </c>
      <c r="O139">
        <v>195</v>
      </c>
      <c r="P139">
        <v>64</v>
      </c>
      <c r="Q139">
        <v>48</v>
      </c>
      <c r="R139">
        <v>494</v>
      </c>
      <c r="S139">
        <v>34249</v>
      </c>
    </row>
    <row r="140" spans="1:19" x14ac:dyDescent="0.3">
      <c r="A140">
        <v>1325200</v>
      </c>
      <c r="B140">
        <v>21605</v>
      </c>
      <c r="C140">
        <v>12842</v>
      </c>
      <c r="D140">
        <v>1085</v>
      </c>
      <c r="E140">
        <v>739</v>
      </c>
      <c r="F140">
        <v>831</v>
      </c>
      <c r="G140">
        <v>456</v>
      </c>
      <c r="H140">
        <v>542</v>
      </c>
      <c r="I140">
        <v>1176</v>
      </c>
      <c r="J140">
        <v>204</v>
      </c>
      <c r="K140">
        <v>1730</v>
      </c>
      <c r="L140">
        <v>140</v>
      </c>
      <c r="M140">
        <v>156</v>
      </c>
      <c r="N140">
        <v>34</v>
      </c>
      <c r="O140">
        <v>191</v>
      </c>
      <c r="P140">
        <v>50</v>
      </c>
      <c r="Q140">
        <v>94</v>
      </c>
      <c r="R140">
        <v>481</v>
      </c>
      <c r="S140">
        <v>42356</v>
      </c>
    </row>
    <row r="141" spans="1:19" x14ac:dyDescent="0.3">
      <c r="A141">
        <v>2221490</v>
      </c>
      <c r="B141">
        <v>331</v>
      </c>
      <c r="C141">
        <v>9155</v>
      </c>
      <c r="D141">
        <v>1830</v>
      </c>
      <c r="E141">
        <v>760</v>
      </c>
      <c r="F141">
        <v>782</v>
      </c>
      <c r="G141">
        <v>266</v>
      </c>
      <c r="H141">
        <v>447</v>
      </c>
      <c r="I141">
        <v>898</v>
      </c>
      <c r="J141">
        <v>334</v>
      </c>
      <c r="K141">
        <v>356</v>
      </c>
      <c r="L141">
        <v>343</v>
      </c>
      <c r="M141">
        <v>109</v>
      </c>
      <c r="N141">
        <v>331</v>
      </c>
      <c r="O141">
        <v>97</v>
      </c>
      <c r="P141">
        <v>125</v>
      </c>
      <c r="Q141">
        <v>161</v>
      </c>
      <c r="R141">
        <v>1329</v>
      </c>
      <c r="S141">
        <v>17654</v>
      </c>
    </row>
    <row r="142" spans="1:19" x14ac:dyDescent="0.3">
      <c r="A142">
        <v>1929610</v>
      </c>
      <c r="B142">
        <v>371</v>
      </c>
      <c r="C142">
        <v>10953</v>
      </c>
      <c r="D142">
        <v>2121</v>
      </c>
      <c r="E142">
        <v>806</v>
      </c>
      <c r="F142">
        <v>1241</v>
      </c>
      <c r="G142">
        <v>68</v>
      </c>
      <c r="H142">
        <v>707</v>
      </c>
      <c r="I142">
        <v>202</v>
      </c>
      <c r="J142">
        <v>484</v>
      </c>
      <c r="K142">
        <v>102</v>
      </c>
      <c r="L142">
        <v>360</v>
      </c>
      <c r="M142">
        <v>27</v>
      </c>
      <c r="N142">
        <v>106</v>
      </c>
      <c r="O142">
        <v>138</v>
      </c>
      <c r="P142">
        <v>249</v>
      </c>
      <c r="Q142">
        <v>131</v>
      </c>
      <c r="R142">
        <v>529</v>
      </c>
      <c r="S142">
        <v>18595</v>
      </c>
    </row>
    <row r="143" spans="1:19" x14ac:dyDescent="0.3">
      <c r="A143">
        <v>1515210</v>
      </c>
      <c r="B143">
        <v>5362</v>
      </c>
      <c r="C143">
        <v>3746</v>
      </c>
      <c r="D143">
        <v>799</v>
      </c>
      <c r="E143">
        <v>633</v>
      </c>
      <c r="F143">
        <v>551</v>
      </c>
      <c r="G143">
        <v>44</v>
      </c>
      <c r="H143">
        <v>280</v>
      </c>
      <c r="I143">
        <v>506</v>
      </c>
      <c r="J143">
        <v>210</v>
      </c>
      <c r="K143">
        <v>205</v>
      </c>
      <c r="L143">
        <v>434</v>
      </c>
      <c r="M143">
        <v>16</v>
      </c>
      <c r="N143">
        <v>86</v>
      </c>
      <c r="O143">
        <v>80</v>
      </c>
      <c r="P143">
        <v>52</v>
      </c>
      <c r="Q143">
        <v>115</v>
      </c>
      <c r="R143">
        <v>827</v>
      </c>
      <c r="S143">
        <v>13946</v>
      </c>
    </row>
    <row r="144" spans="1:19" x14ac:dyDescent="0.3">
      <c r="A144">
        <v>1336490</v>
      </c>
      <c r="B144">
        <v>4517</v>
      </c>
      <c r="C144">
        <v>15189</v>
      </c>
      <c r="D144">
        <v>1423</v>
      </c>
      <c r="E144">
        <v>327</v>
      </c>
      <c r="F144">
        <v>803</v>
      </c>
      <c r="G144">
        <v>312</v>
      </c>
      <c r="H144">
        <v>728</v>
      </c>
      <c r="I144">
        <v>1240</v>
      </c>
      <c r="J144">
        <v>508</v>
      </c>
      <c r="K144">
        <v>626</v>
      </c>
      <c r="L144">
        <v>62</v>
      </c>
      <c r="M144">
        <v>25</v>
      </c>
      <c r="N144">
        <v>152</v>
      </c>
      <c r="O144">
        <v>85</v>
      </c>
      <c r="P144">
        <v>89</v>
      </c>
      <c r="Q144">
        <v>46</v>
      </c>
      <c r="R144">
        <v>261</v>
      </c>
      <c r="S144">
        <v>26393</v>
      </c>
    </row>
    <row r="145" spans="1:19" x14ac:dyDescent="0.3">
      <c r="A145">
        <v>668580</v>
      </c>
      <c r="B145">
        <v>10899</v>
      </c>
      <c r="C145">
        <v>11467</v>
      </c>
      <c r="D145">
        <v>4613</v>
      </c>
      <c r="E145">
        <v>852</v>
      </c>
      <c r="F145">
        <v>1416</v>
      </c>
      <c r="G145">
        <v>251</v>
      </c>
      <c r="H145">
        <v>659</v>
      </c>
      <c r="I145">
        <v>410</v>
      </c>
      <c r="J145">
        <v>396</v>
      </c>
      <c r="K145">
        <v>333</v>
      </c>
      <c r="L145">
        <v>111</v>
      </c>
      <c r="M145">
        <v>34</v>
      </c>
      <c r="N145">
        <v>56</v>
      </c>
      <c r="O145">
        <v>282</v>
      </c>
      <c r="P145">
        <v>193</v>
      </c>
      <c r="Q145">
        <v>173</v>
      </c>
      <c r="R145">
        <v>446</v>
      </c>
      <c r="S145">
        <v>32591</v>
      </c>
    </row>
    <row r="146" spans="1:19" x14ac:dyDescent="0.3">
      <c r="A146">
        <v>1522820</v>
      </c>
      <c r="B146">
        <v>2218</v>
      </c>
      <c r="C146">
        <v>5898</v>
      </c>
      <c r="D146">
        <v>940</v>
      </c>
      <c r="E146">
        <v>291</v>
      </c>
      <c r="F146">
        <v>1025</v>
      </c>
      <c r="G146">
        <v>95</v>
      </c>
      <c r="H146">
        <v>701</v>
      </c>
      <c r="I146">
        <v>356</v>
      </c>
      <c r="J146">
        <v>234</v>
      </c>
      <c r="K146">
        <v>172</v>
      </c>
      <c r="L146">
        <v>178</v>
      </c>
      <c r="M146">
        <v>46</v>
      </c>
      <c r="N146">
        <v>33</v>
      </c>
      <c r="O146">
        <v>91</v>
      </c>
      <c r="P146">
        <v>112</v>
      </c>
      <c r="Q146">
        <v>48</v>
      </c>
      <c r="R146">
        <v>340</v>
      </c>
      <c r="S146">
        <v>12778</v>
      </c>
    </row>
    <row r="147" spans="1:19" x14ac:dyDescent="0.3">
      <c r="A147">
        <v>400750</v>
      </c>
      <c r="B147">
        <v>3046</v>
      </c>
      <c r="C147">
        <v>7676</v>
      </c>
      <c r="D147">
        <v>3299</v>
      </c>
      <c r="E147">
        <v>530</v>
      </c>
      <c r="F147">
        <v>1058</v>
      </c>
      <c r="G147">
        <v>29</v>
      </c>
      <c r="H147">
        <v>398</v>
      </c>
      <c r="I147">
        <v>107</v>
      </c>
      <c r="J147">
        <v>500</v>
      </c>
      <c r="K147">
        <v>138</v>
      </c>
      <c r="L147">
        <v>163</v>
      </c>
      <c r="M147">
        <v>85</v>
      </c>
      <c r="N147">
        <v>192</v>
      </c>
      <c r="O147">
        <v>148</v>
      </c>
      <c r="P147">
        <v>160</v>
      </c>
      <c r="Q147">
        <v>64</v>
      </c>
      <c r="R147">
        <v>217</v>
      </c>
      <c r="S147">
        <v>17810</v>
      </c>
    </row>
    <row r="148" spans="1:19" x14ac:dyDescent="0.3">
      <c r="A148">
        <v>1044720</v>
      </c>
      <c r="B148">
        <v>2645</v>
      </c>
      <c r="C148">
        <v>7809</v>
      </c>
      <c r="D148">
        <v>1226</v>
      </c>
      <c r="E148">
        <v>591</v>
      </c>
      <c r="F148">
        <v>1731</v>
      </c>
      <c r="G148">
        <v>257</v>
      </c>
      <c r="H148">
        <v>638</v>
      </c>
      <c r="I148">
        <v>402</v>
      </c>
      <c r="J148">
        <v>334</v>
      </c>
      <c r="K148">
        <v>496</v>
      </c>
      <c r="L148">
        <v>153</v>
      </c>
      <c r="M148">
        <v>71</v>
      </c>
      <c r="N148">
        <v>80</v>
      </c>
      <c r="O148">
        <v>185</v>
      </c>
      <c r="P148">
        <v>177</v>
      </c>
      <c r="Q148">
        <v>63</v>
      </c>
      <c r="R148">
        <v>556</v>
      </c>
      <c r="S148">
        <v>17414</v>
      </c>
    </row>
    <row r="149" spans="1:19" x14ac:dyDescent="0.3">
      <c r="A149">
        <v>975370</v>
      </c>
      <c r="B149">
        <v>636</v>
      </c>
      <c r="C149">
        <v>22147</v>
      </c>
      <c r="D149">
        <v>1104</v>
      </c>
      <c r="E149">
        <v>428</v>
      </c>
      <c r="F149">
        <v>513</v>
      </c>
      <c r="G149">
        <v>29</v>
      </c>
      <c r="H149">
        <v>300</v>
      </c>
      <c r="I149">
        <v>84</v>
      </c>
      <c r="J149">
        <v>244</v>
      </c>
      <c r="K149">
        <v>36</v>
      </c>
      <c r="L149">
        <v>114</v>
      </c>
      <c r="M149">
        <v>4</v>
      </c>
      <c r="N149">
        <v>75</v>
      </c>
      <c r="O149">
        <v>86</v>
      </c>
      <c r="P149">
        <v>55</v>
      </c>
      <c r="Q149">
        <v>53</v>
      </c>
      <c r="R149">
        <v>447</v>
      </c>
      <c r="S149">
        <v>26355</v>
      </c>
    </row>
    <row r="150" spans="1:19" x14ac:dyDescent="0.3">
      <c r="A150">
        <v>756800</v>
      </c>
      <c r="B150">
        <v>1515</v>
      </c>
      <c r="C150">
        <v>7386</v>
      </c>
      <c r="D150">
        <v>1849</v>
      </c>
      <c r="E150">
        <v>314</v>
      </c>
      <c r="F150">
        <v>1246</v>
      </c>
      <c r="G150">
        <v>57</v>
      </c>
      <c r="H150">
        <v>656</v>
      </c>
      <c r="I150">
        <v>406</v>
      </c>
      <c r="J150">
        <v>1120</v>
      </c>
      <c r="K150">
        <v>142</v>
      </c>
      <c r="L150">
        <v>499</v>
      </c>
      <c r="M150">
        <v>73</v>
      </c>
      <c r="N150">
        <v>147</v>
      </c>
      <c r="O150">
        <v>188</v>
      </c>
      <c r="P150">
        <v>150</v>
      </c>
      <c r="Q150">
        <v>44</v>
      </c>
      <c r="R150">
        <v>400</v>
      </c>
      <c r="S150">
        <v>16192</v>
      </c>
    </row>
    <row r="151" spans="1:19" x14ac:dyDescent="0.3">
      <c r="A151">
        <v>1627720</v>
      </c>
      <c r="B151">
        <v>6002</v>
      </c>
      <c r="C151">
        <v>20022</v>
      </c>
      <c r="D151">
        <v>2526</v>
      </c>
      <c r="E151">
        <v>1800</v>
      </c>
      <c r="F151">
        <v>1560</v>
      </c>
      <c r="G151">
        <v>212</v>
      </c>
      <c r="H151">
        <v>874</v>
      </c>
      <c r="I151">
        <v>3781</v>
      </c>
      <c r="J151">
        <v>511</v>
      </c>
      <c r="K151">
        <v>670</v>
      </c>
      <c r="L151">
        <v>230</v>
      </c>
      <c r="M151">
        <v>88</v>
      </c>
      <c r="N151">
        <v>186</v>
      </c>
      <c r="O151">
        <v>485</v>
      </c>
      <c r="P151">
        <v>148</v>
      </c>
      <c r="Q151">
        <v>332</v>
      </c>
      <c r="R151">
        <v>1358</v>
      </c>
      <c r="S151">
        <v>40785</v>
      </c>
    </row>
    <row r="152" spans="1:19" x14ac:dyDescent="0.3">
      <c r="A152">
        <v>1703340</v>
      </c>
      <c r="B152">
        <v>965</v>
      </c>
      <c r="C152">
        <v>20829</v>
      </c>
      <c r="D152">
        <v>1977</v>
      </c>
      <c r="E152">
        <v>880</v>
      </c>
      <c r="F152">
        <v>663</v>
      </c>
      <c r="G152">
        <v>57</v>
      </c>
      <c r="H152">
        <v>413</v>
      </c>
      <c r="I152">
        <v>291</v>
      </c>
      <c r="J152">
        <v>180</v>
      </c>
      <c r="K152">
        <v>107</v>
      </c>
      <c r="L152">
        <v>463</v>
      </c>
      <c r="M152">
        <v>9</v>
      </c>
      <c r="N152">
        <v>90</v>
      </c>
      <c r="O152">
        <v>140</v>
      </c>
      <c r="P152">
        <v>59</v>
      </c>
      <c r="Q152">
        <v>200</v>
      </c>
      <c r="R152">
        <v>423</v>
      </c>
      <c r="S152">
        <v>27746</v>
      </c>
    </row>
    <row r="153" spans="1:19" x14ac:dyDescent="0.3">
      <c r="A153">
        <v>1337520</v>
      </c>
      <c r="B153">
        <v>3116</v>
      </c>
      <c r="C153">
        <v>18260</v>
      </c>
      <c r="D153">
        <v>2323</v>
      </c>
      <c r="E153">
        <v>650</v>
      </c>
      <c r="F153">
        <v>262</v>
      </c>
      <c r="G153">
        <v>189</v>
      </c>
      <c r="H153">
        <v>360</v>
      </c>
      <c r="I153">
        <v>391</v>
      </c>
      <c r="J153">
        <v>173</v>
      </c>
      <c r="K153">
        <v>202</v>
      </c>
      <c r="L153">
        <v>156</v>
      </c>
      <c r="M153">
        <v>17</v>
      </c>
      <c r="N153">
        <v>85</v>
      </c>
      <c r="O153">
        <v>95</v>
      </c>
      <c r="P153">
        <v>26</v>
      </c>
      <c r="Q153">
        <v>157</v>
      </c>
      <c r="R153">
        <v>671</v>
      </c>
      <c r="S153">
        <v>27133</v>
      </c>
    </row>
    <row r="154" spans="1:19" x14ac:dyDescent="0.3">
      <c r="A154">
        <v>1124300</v>
      </c>
      <c r="B154">
        <v>4250</v>
      </c>
      <c r="C154">
        <v>13672</v>
      </c>
      <c r="D154">
        <v>1121</v>
      </c>
      <c r="E154">
        <v>484</v>
      </c>
      <c r="F154">
        <v>1718</v>
      </c>
      <c r="G154">
        <v>57</v>
      </c>
      <c r="H154">
        <v>1418</v>
      </c>
      <c r="I154">
        <v>670</v>
      </c>
      <c r="J154">
        <v>717</v>
      </c>
      <c r="K154">
        <v>318</v>
      </c>
      <c r="L154">
        <v>152</v>
      </c>
      <c r="M154">
        <v>54</v>
      </c>
      <c r="N154">
        <v>91</v>
      </c>
      <c r="O154">
        <v>238</v>
      </c>
      <c r="P154">
        <v>87</v>
      </c>
      <c r="Q154">
        <v>42</v>
      </c>
      <c r="R154">
        <v>344</v>
      </c>
      <c r="S154">
        <v>25433</v>
      </c>
    </row>
    <row r="155" spans="1:19" x14ac:dyDescent="0.3">
      <c r="A155">
        <v>1062520</v>
      </c>
      <c r="B155">
        <v>2009</v>
      </c>
      <c r="C155">
        <v>14738</v>
      </c>
      <c r="D155">
        <v>109</v>
      </c>
      <c r="E155">
        <v>333</v>
      </c>
      <c r="F155">
        <v>951</v>
      </c>
      <c r="G155">
        <v>72</v>
      </c>
      <c r="H155">
        <v>501</v>
      </c>
      <c r="I155">
        <v>534</v>
      </c>
      <c r="J155">
        <v>91</v>
      </c>
      <c r="K155">
        <v>181</v>
      </c>
      <c r="L155">
        <v>386</v>
      </c>
      <c r="M155">
        <v>191</v>
      </c>
      <c r="N155">
        <v>10</v>
      </c>
      <c r="O155">
        <v>27</v>
      </c>
      <c r="P155">
        <v>30</v>
      </c>
      <c r="Q155">
        <v>49</v>
      </c>
      <c r="R155">
        <v>373</v>
      </c>
      <c r="S155">
        <v>20585</v>
      </c>
    </row>
    <row r="156" spans="1:19" x14ac:dyDescent="0.3">
      <c r="A156">
        <v>1850570</v>
      </c>
      <c r="B156">
        <v>9908</v>
      </c>
      <c r="C156">
        <v>11749</v>
      </c>
      <c r="D156">
        <v>2482</v>
      </c>
      <c r="E156">
        <v>766</v>
      </c>
      <c r="F156">
        <v>453</v>
      </c>
      <c r="G156">
        <v>254</v>
      </c>
      <c r="H156">
        <v>589</v>
      </c>
      <c r="I156">
        <v>689</v>
      </c>
      <c r="J156">
        <v>319</v>
      </c>
      <c r="K156">
        <v>771</v>
      </c>
      <c r="L156">
        <v>433</v>
      </c>
      <c r="M156">
        <v>42</v>
      </c>
      <c r="N156">
        <v>156</v>
      </c>
      <c r="O156">
        <v>310</v>
      </c>
      <c r="P156">
        <v>147</v>
      </c>
      <c r="Q156">
        <v>195</v>
      </c>
      <c r="R156">
        <v>893</v>
      </c>
      <c r="S156">
        <v>30156</v>
      </c>
    </row>
    <row r="157" spans="1:19" x14ac:dyDescent="0.3">
      <c r="A157">
        <v>2334730</v>
      </c>
      <c r="B157">
        <v>969</v>
      </c>
      <c r="C157">
        <v>12135</v>
      </c>
      <c r="D157">
        <v>857</v>
      </c>
      <c r="E157">
        <v>437</v>
      </c>
      <c r="F157">
        <v>793</v>
      </c>
      <c r="G157">
        <v>79</v>
      </c>
      <c r="H157">
        <v>491</v>
      </c>
      <c r="I157">
        <v>490</v>
      </c>
      <c r="J157">
        <v>286</v>
      </c>
      <c r="K157">
        <v>95</v>
      </c>
      <c r="L157">
        <v>233</v>
      </c>
      <c r="M157">
        <v>50</v>
      </c>
      <c r="N157">
        <v>88</v>
      </c>
      <c r="O157">
        <v>76</v>
      </c>
      <c r="P157">
        <v>79</v>
      </c>
      <c r="Q157">
        <v>99</v>
      </c>
      <c r="R157">
        <v>450</v>
      </c>
      <c r="S157">
        <v>17707</v>
      </c>
    </row>
    <row r="158" spans="1:19" x14ac:dyDescent="0.3">
      <c r="A158">
        <v>740130</v>
      </c>
      <c r="B158">
        <v>9908</v>
      </c>
      <c r="C158">
        <v>13077</v>
      </c>
      <c r="D158">
        <v>1183</v>
      </c>
      <c r="E158">
        <v>901</v>
      </c>
      <c r="F158">
        <v>878</v>
      </c>
      <c r="G158">
        <v>1080</v>
      </c>
      <c r="H158">
        <v>899</v>
      </c>
      <c r="I158">
        <v>1573</v>
      </c>
      <c r="J158">
        <v>120</v>
      </c>
      <c r="K158">
        <v>2411</v>
      </c>
      <c r="L158">
        <v>117</v>
      </c>
      <c r="M158">
        <v>290</v>
      </c>
      <c r="N158">
        <v>49</v>
      </c>
      <c r="O158">
        <v>224</v>
      </c>
      <c r="P158">
        <v>25</v>
      </c>
      <c r="Q158">
        <v>175</v>
      </c>
      <c r="R158">
        <v>632</v>
      </c>
      <c r="S158">
        <v>33542</v>
      </c>
    </row>
    <row r="159" spans="1:19" x14ac:dyDescent="0.3">
      <c r="A159">
        <v>1272080</v>
      </c>
      <c r="B159">
        <v>3960</v>
      </c>
      <c r="C159">
        <v>35954</v>
      </c>
      <c r="D159">
        <v>1400</v>
      </c>
      <c r="E159">
        <v>1012</v>
      </c>
      <c r="F159">
        <v>3056</v>
      </c>
      <c r="G159">
        <v>500</v>
      </c>
      <c r="H159">
        <v>2053</v>
      </c>
      <c r="I159">
        <v>1131</v>
      </c>
      <c r="J159">
        <v>1261</v>
      </c>
      <c r="K159">
        <v>1199</v>
      </c>
      <c r="L159">
        <v>459</v>
      </c>
      <c r="M159">
        <v>125</v>
      </c>
      <c r="N159">
        <v>87</v>
      </c>
      <c r="O159">
        <v>344</v>
      </c>
      <c r="P159">
        <v>232</v>
      </c>
      <c r="Q159">
        <v>318</v>
      </c>
      <c r="R159">
        <v>329</v>
      </c>
      <c r="S159">
        <v>53420</v>
      </c>
    </row>
    <row r="160" spans="1:19" x14ac:dyDescent="0.3">
      <c r="A160">
        <v>1252330</v>
      </c>
      <c r="B160">
        <v>5138</v>
      </c>
      <c r="C160">
        <v>16623</v>
      </c>
      <c r="D160">
        <v>1799</v>
      </c>
      <c r="E160">
        <v>476</v>
      </c>
      <c r="F160">
        <v>985</v>
      </c>
      <c r="G160">
        <v>122</v>
      </c>
      <c r="H160">
        <v>948</v>
      </c>
      <c r="I160">
        <v>447</v>
      </c>
      <c r="J160">
        <v>352</v>
      </c>
      <c r="K160">
        <v>209</v>
      </c>
      <c r="L160">
        <v>189</v>
      </c>
      <c r="M160">
        <v>21</v>
      </c>
      <c r="N160">
        <v>91</v>
      </c>
      <c r="O160">
        <v>277</v>
      </c>
      <c r="P160">
        <v>118</v>
      </c>
      <c r="Q160">
        <v>66</v>
      </c>
      <c r="R160">
        <v>269</v>
      </c>
      <c r="S160">
        <v>28130</v>
      </c>
    </row>
    <row r="161" spans="1:19" x14ac:dyDescent="0.3">
      <c r="A161">
        <v>2080690</v>
      </c>
      <c r="B161">
        <v>2441</v>
      </c>
      <c r="C161">
        <v>8381</v>
      </c>
      <c r="D161">
        <v>2455</v>
      </c>
      <c r="E161">
        <v>580</v>
      </c>
      <c r="F161">
        <v>1830</v>
      </c>
      <c r="G161">
        <v>354</v>
      </c>
      <c r="H161">
        <v>862</v>
      </c>
      <c r="I161">
        <v>470</v>
      </c>
      <c r="J161">
        <v>124</v>
      </c>
      <c r="K161">
        <v>231</v>
      </c>
      <c r="L161">
        <v>370</v>
      </c>
      <c r="M161">
        <v>54</v>
      </c>
      <c r="N161">
        <v>59</v>
      </c>
      <c r="O161">
        <v>44</v>
      </c>
      <c r="P161">
        <v>105</v>
      </c>
      <c r="Q161">
        <v>56</v>
      </c>
      <c r="R161">
        <v>311</v>
      </c>
      <c r="S161">
        <v>18727</v>
      </c>
    </row>
    <row r="162" spans="1:19" x14ac:dyDescent="0.3">
      <c r="A162">
        <v>1677280</v>
      </c>
      <c r="B162">
        <v>3571</v>
      </c>
      <c r="C162">
        <v>14558</v>
      </c>
      <c r="D162">
        <v>394</v>
      </c>
      <c r="E162">
        <v>702</v>
      </c>
      <c r="F162">
        <v>3336</v>
      </c>
      <c r="G162">
        <v>60</v>
      </c>
      <c r="H162">
        <v>1072</v>
      </c>
      <c r="I162">
        <v>963</v>
      </c>
      <c r="J162">
        <v>656</v>
      </c>
      <c r="K162">
        <v>459</v>
      </c>
      <c r="L162">
        <v>246</v>
      </c>
      <c r="M162">
        <v>68</v>
      </c>
      <c r="N162">
        <v>77</v>
      </c>
      <c r="O162">
        <v>298</v>
      </c>
      <c r="P162">
        <v>236</v>
      </c>
      <c r="Q162">
        <v>76</v>
      </c>
      <c r="R162">
        <v>242</v>
      </c>
      <c r="S162">
        <v>27014</v>
      </c>
    </row>
    <row r="163" spans="1:19" x14ac:dyDescent="0.3">
      <c r="A163">
        <v>1778820</v>
      </c>
      <c r="B163">
        <v>1566</v>
      </c>
      <c r="C163">
        <v>24518</v>
      </c>
      <c r="D163">
        <v>2158</v>
      </c>
      <c r="E163">
        <v>1274</v>
      </c>
      <c r="F163">
        <v>947</v>
      </c>
      <c r="G163">
        <v>402</v>
      </c>
      <c r="H163">
        <v>1050</v>
      </c>
      <c r="I163">
        <v>5820</v>
      </c>
      <c r="J163">
        <v>420</v>
      </c>
      <c r="K163">
        <v>173</v>
      </c>
      <c r="L163">
        <v>229</v>
      </c>
      <c r="M163">
        <v>152</v>
      </c>
      <c r="N163">
        <v>45</v>
      </c>
      <c r="O163">
        <v>491</v>
      </c>
      <c r="P163">
        <v>64</v>
      </c>
      <c r="Q163">
        <v>252</v>
      </c>
      <c r="R163">
        <v>979</v>
      </c>
      <c r="S163">
        <v>40540</v>
      </c>
    </row>
    <row r="164" spans="1:19" x14ac:dyDescent="0.3">
      <c r="A164">
        <v>997010</v>
      </c>
      <c r="B164">
        <v>1296</v>
      </c>
      <c r="C164">
        <v>9399</v>
      </c>
      <c r="D164">
        <v>354</v>
      </c>
      <c r="E164">
        <v>467</v>
      </c>
      <c r="F164">
        <v>1889</v>
      </c>
      <c r="G164">
        <v>96</v>
      </c>
      <c r="H164">
        <v>778</v>
      </c>
      <c r="I164">
        <v>237</v>
      </c>
      <c r="J164">
        <v>649</v>
      </c>
      <c r="K164">
        <v>249</v>
      </c>
      <c r="L164">
        <v>366</v>
      </c>
      <c r="M164">
        <v>10</v>
      </c>
      <c r="N164">
        <v>24</v>
      </c>
      <c r="O164">
        <v>258</v>
      </c>
      <c r="P164">
        <v>131</v>
      </c>
      <c r="Q164">
        <v>45</v>
      </c>
      <c r="R164">
        <v>438</v>
      </c>
      <c r="S164">
        <v>16686</v>
      </c>
    </row>
    <row r="165" spans="1:19" x14ac:dyDescent="0.3">
      <c r="A165">
        <v>1369630</v>
      </c>
      <c r="B165">
        <v>13000</v>
      </c>
      <c r="C165">
        <v>9192</v>
      </c>
      <c r="D165">
        <v>1613</v>
      </c>
      <c r="E165">
        <v>1943</v>
      </c>
      <c r="F165">
        <v>327</v>
      </c>
      <c r="G165">
        <v>1373</v>
      </c>
      <c r="H165">
        <v>441</v>
      </c>
      <c r="I165">
        <v>1936</v>
      </c>
      <c r="J165">
        <v>99</v>
      </c>
      <c r="K165">
        <v>2156</v>
      </c>
      <c r="L165">
        <v>248</v>
      </c>
      <c r="M165">
        <v>314</v>
      </c>
      <c r="N165">
        <v>64</v>
      </c>
      <c r="O165">
        <v>172</v>
      </c>
      <c r="P165">
        <v>19</v>
      </c>
      <c r="Q165">
        <v>433</v>
      </c>
      <c r="R165">
        <v>1351</v>
      </c>
      <c r="S165">
        <v>34681</v>
      </c>
    </row>
    <row r="166" spans="1:19" x14ac:dyDescent="0.3">
      <c r="A166">
        <v>979690</v>
      </c>
      <c r="B166">
        <v>2013</v>
      </c>
      <c r="C166">
        <v>13827</v>
      </c>
      <c r="D166">
        <v>1471</v>
      </c>
      <c r="E166">
        <v>456</v>
      </c>
      <c r="F166">
        <v>1173</v>
      </c>
      <c r="G166">
        <v>116</v>
      </c>
      <c r="H166">
        <v>668</v>
      </c>
      <c r="I166">
        <v>444</v>
      </c>
      <c r="J166">
        <v>292</v>
      </c>
      <c r="K166">
        <v>159</v>
      </c>
      <c r="L166">
        <v>90</v>
      </c>
      <c r="M166">
        <v>31</v>
      </c>
      <c r="N166">
        <v>70</v>
      </c>
      <c r="O166">
        <v>107</v>
      </c>
      <c r="P166">
        <v>105</v>
      </c>
      <c r="Q166">
        <v>81</v>
      </c>
      <c r="R166">
        <v>301</v>
      </c>
      <c r="S166">
        <v>21404</v>
      </c>
    </row>
    <row r="167" spans="1:19" x14ac:dyDescent="0.3">
      <c r="A167">
        <v>1296610</v>
      </c>
      <c r="B167">
        <v>2209</v>
      </c>
      <c r="C167">
        <v>7617</v>
      </c>
      <c r="D167">
        <v>432</v>
      </c>
      <c r="E167">
        <v>160</v>
      </c>
      <c r="F167">
        <v>415</v>
      </c>
      <c r="G167">
        <v>183</v>
      </c>
      <c r="H167">
        <v>96</v>
      </c>
      <c r="I167">
        <v>600</v>
      </c>
      <c r="J167">
        <v>47</v>
      </c>
      <c r="K167">
        <v>281</v>
      </c>
      <c r="L167">
        <v>14</v>
      </c>
      <c r="M167">
        <v>4</v>
      </c>
      <c r="N167">
        <v>22</v>
      </c>
      <c r="O167">
        <v>19</v>
      </c>
      <c r="P167">
        <v>15</v>
      </c>
      <c r="Q167">
        <v>31</v>
      </c>
      <c r="R167">
        <v>134</v>
      </c>
      <c r="S167">
        <v>12279</v>
      </c>
    </row>
    <row r="168" spans="1:19" x14ac:dyDescent="0.3">
      <c r="A168">
        <v>1288310</v>
      </c>
      <c r="B168">
        <v>38762</v>
      </c>
      <c r="C168">
        <v>481</v>
      </c>
      <c r="D168">
        <v>22</v>
      </c>
      <c r="E168">
        <v>8</v>
      </c>
      <c r="F168">
        <v>6</v>
      </c>
      <c r="G168">
        <v>14</v>
      </c>
      <c r="H168">
        <v>4</v>
      </c>
      <c r="I168">
        <v>10</v>
      </c>
      <c r="J168">
        <v>2</v>
      </c>
      <c r="K168">
        <v>241</v>
      </c>
      <c r="L168">
        <v>10</v>
      </c>
      <c r="M168">
        <v>3</v>
      </c>
      <c r="N168">
        <v>4</v>
      </c>
      <c r="O168">
        <v>3</v>
      </c>
      <c r="Q168">
        <v>2</v>
      </c>
      <c r="R168">
        <v>14</v>
      </c>
      <c r="S168">
        <v>39586</v>
      </c>
    </row>
    <row r="169" spans="1:19" x14ac:dyDescent="0.3">
      <c r="A169">
        <v>1948980</v>
      </c>
      <c r="B169">
        <v>15759</v>
      </c>
      <c r="C169">
        <v>1299</v>
      </c>
      <c r="D169">
        <v>46</v>
      </c>
      <c r="E169">
        <v>20</v>
      </c>
      <c r="F169">
        <v>12</v>
      </c>
      <c r="G169">
        <v>9</v>
      </c>
      <c r="H169">
        <v>24</v>
      </c>
      <c r="I169">
        <v>89</v>
      </c>
      <c r="J169">
        <v>4</v>
      </c>
      <c r="K169">
        <v>1944</v>
      </c>
      <c r="L169">
        <v>7</v>
      </c>
      <c r="M169">
        <v>130</v>
      </c>
      <c r="N169">
        <v>1</v>
      </c>
      <c r="P169">
        <v>1</v>
      </c>
      <c r="Q169">
        <v>6</v>
      </c>
      <c r="R169">
        <v>38</v>
      </c>
      <c r="S169">
        <v>19389</v>
      </c>
    </row>
    <row r="170" spans="1:19" x14ac:dyDescent="0.3">
      <c r="A170">
        <v>774801</v>
      </c>
      <c r="B170">
        <v>200</v>
      </c>
      <c r="C170">
        <v>20579</v>
      </c>
      <c r="D170">
        <v>338</v>
      </c>
      <c r="E170">
        <v>282</v>
      </c>
      <c r="F170">
        <v>798</v>
      </c>
      <c r="G170">
        <v>105</v>
      </c>
      <c r="H170">
        <v>434</v>
      </c>
      <c r="I170">
        <v>159</v>
      </c>
      <c r="J170">
        <v>144</v>
      </c>
      <c r="K170">
        <v>51</v>
      </c>
      <c r="L170">
        <v>39</v>
      </c>
      <c r="M170">
        <v>6</v>
      </c>
      <c r="N170">
        <v>19</v>
      </c>
      <c r="O170">
        <v>37</v>
      </c>
      <c r="P170">
        <v>56</v>
      </c>
      <c r="Q170">
        <v>64</v>
      </c>
      <c r="R170">
        <v>190</v>
      </c>
      <c r="S170">
        <v>23501</v>
      </c>
    </row>
    <row r="171" spans="1:19" x14ac:dyDescent="0.3">
      <c r="A171">
        <v>2231450</v>
      </c>
      <c r="B171">
        <v>726</v>
      </c>
      <c r="C171">
        <v>44127</v>
      </c>
      <c r="D171">
        <v>4555</v>
      </c>
      <c r="E171">
        <v>5180</v>
      </c>
      <c r="F171">
        <v>317</v>
      </c>
      <c r="G171">
        <v>102</v>
      </c>
      <c r="H171">
        <v>407</v>
      </c>
      <c r="I171">
        <v>290</v>
      </c>
      <c r="J171">
        <v>697</v>
      </c>
      <c r="K171">
        <v>45</v>
      </c>
      <c r="L171">
        <v>715</v>
      </c>
      <c r="M171">
        <v>16</v>
      </c>
      <c r="N171">
        <v>154</v>
      </c>
      <c r="O171">
        <v>296</v>
      </c>
      <c r="P171">
        <v>69</v>
      </c>
      <c r="Q171">
        <v>1085</v>
      </c>
      <c r="R171">
        <v>2400</v>
      </c>
      <c r="S171">
        <v>61181</v>
      </c>
    </row>
    <row r="172" spans="1:19" x14ac:dyDescent="0.3">
      <c r="A172">
        <v>1088850</v>
      </c>
      <c r="B172">
        <v>3799</v>
      </c>
      <c r="C172">
        <v>19570</v>
      </c>
      <c r="D172">
        <v>4007</v>
      </c>
      <c r="E172">
        <v>1260</v>
      </c>
      <c r="F172">
        <v>1713</v>
      </c>
      <c r="G172">
        <v>51</v>
      </c>
      <c r="H172">
        <v>897</v>
      </c>
      <c r="I172">
        <v>475</v>
      </c>
      <c r="J172">
        <v>559</v>
      </c>
      <c r="K172">
        <v>367</v>
      </c>
      <c r="L172">
        <v>440</v>
      </c>
      <c r="M172">
        <v>69</v>
      </c>
      <c r="N172">
        <v>243</v>
      </c>
      <c r="O172">
        <v>307</v>
      </c>
      <c r="P172">
        <v>222</v>
      </c>
      <c r="Q172">
        <v>373</v>
      </c>
      <c r="R172">
        <v>864</v>
      </c>
      <c r="S172">
        <v>35216</v>
      </c>
    </row>
    <row r="173" spans="1:19" x14ac:dyDescent="0.3">
      <c r="A173">
        <v>747660</v>
      </c>
      <c r="B173">
        <v>326</v>
      </c>
      <c r="C173">
        <v>37015</v>
      </c>
      <c r="D173">
        <v>6493</v>
      </c>
      <c r="E173">
        <v>5572</v>
      </c>
      <c r="F173">
        <v>1348</v>
      </c>
      <c r="G173">
        <v>46</v>
      </c>
      <c r="H173">
        <v>1045</v>
      </c>
      <c r="I173">
        <v>175</v>
      </c>
      <c r="J173">
        <v>2314</v>
      </c>
      <c r="K173">
        <v>82</v>
      </c>
      <c r="L173">
        <v>1973</v>
      </c>
      <c r="M173">
        <v>77</v>
      </c>
      <c r="N173">
        <v>145</v>
      </c>
      <c r="O173">
        <v>349</v>
      </c>
      <c r="P173">
        <v>277</v>
      </c>
      <c r="Q173">
        <v>611</v>
      </c>
      <c r="R173">
        <v>3002</v>
      </c>
      <c r="S173">
        <v>60850</v>
      </c>
    </row>
    <row r="174" spans="1:19" x14ac:dyDescent="0.3">
      <c r="A174">
        <v>2290180</v>
      </c>
      <c r="B174">
        <v>8169</v>
      </c>
      <c r="C174">
        <v>4051</v>
      </c>
      <c r="D174">
        <v>432</v>
      </c>
      <c r="E174">
        <v>384</v>
      </c>
      <c r="F174">
        <v>410</v>
      </c>
      <c r="G174">
        <v>33</v>
      </c>
      <c r="H174">
        <v>336</v>
      </c>
      <c r="I174">
        <v>106</v>
      </c>
      <c r="J174">
        <v>560</v>
      </c>
      <c r="K174">
        <v>93</v>
      </c>
      <c r="L174">
        <v>152</v>
      </c>
      <c r="M174">
        <v>34</v>
      </c>
      <c r="N174">
        <v>69</v>
      </c>
      <c r="O174">
        <v>60</v>
      </c>
      <c r="P174">
        <v>145</v>
      </c>
      <c r="Q174">
        <v>45</v>
      </c>
      <c r="R174">
        <v>290</v>
      </c>
      <c r="S174">
        <v>15369</v>
      </c>
    </row>
    <row r="175" spans="1:19" x14ac:dyDescent="0.3">
      <c r="A175">
        <v>1985810</v>
      </c>
      <c r="B175">
        <v>3259</v>
      </c>
      <c r="C175">
        <v>8537</v>
      </c>
      <c r="D175">
        <v>868</v>
      </c>
      <c r="E175">
        <v>647</v>
      </c>
      <c r="F175">
        <v>662</v>
      </c>
      <c r="G175">
        <v>38</v>
      </c>
      <c r="H175">
        <v>537</v>
      </c>
      <c r="I175">
        <v>201</v>
      </c>
      <c r="J175">
        <v>317</v>
      </c>
      <c r="K175">
        <v>139</v>
      </c>
      <c r="L175">
        <v>552</v>
      </c>
      <c r="M175">
        <v>26</v>
      </c>
      <c r="N175">
        <v>113</v>
      </c>
      <c r="O175">
        <v>117</v>
      </c>
      <c r="P175">
        <v>81</v>
      </c>
      <c r="Q175">
        <v>169</v>
      </c>
      <c r="R175">
        <v>916</v>
      </c>
      <c r="S175">
        <v>17179</v>
      </c>
    </row>
    <row r="176" spans="1:19" x14ac:dyDescent="0.3">
      <c r="A176">
        <v>1817230</v>
      </c>
      <c r="B176">
        <v>6682</v>
      </c>
      <c r="C176">
        <v>18633</v>
      </c>
      <c r="D176">
        <v>1118</v>
      </c>
      <c r="E176">
        <v>1027</v>
      </c>
      <c r="F176">
        <v>353</v>
      </c>
      <c r="G176">
        <v>204</v>
      </c>
      <c r="H176">
        <v>414</v>
      </c>
      <c r="I176">
        <v>1110</v>
      </c>
      <c r="J176">
        <v>250</v>
      </c>
      <c r="K176">
        <v>357</v>
      </c>
      <c r="L176">
        <v>67</v>
      </c>
      <c r="M176">
        <v>38</v>
      </c>
      <c r="N176">
        <v>123</v>
      </c>
      <c r="O176">
        <v>202</v>
      </c>
      <c r="P176">
        <v>51</v>
      </c>
      <c r="Q176">
        <v>373</v>
      </c>
      <c r="R176">
        <v>759</v>
      </c>
      <c r="S176">
        <v>31761</v>
      </c>
    </row>
    <row r="177" spans="1:19" x14ac:dyDescent="0.3">
      <c r="A177">
        <v>2239150</v>
      </c>
      <c r="B177">
        <v>4564</v>
      </c>
      <c r="C177">
        <v>7360</v>
      </c>
      <c r="D177">
        <v>418</v>
      </c>
      <c r="E177">
        <v>337</v>
      </c>
      <c r="F177">
        <v>770</v>
      </c>
      <c r="G177">
        <v>148</v>
      </c>
      <c r="H177">
        <v>503</v>
      </c>
      <c r="I177">
        <v>197</v>
      </c>
      <c r="J177">
        <v>197</v>
      </c>
      <c r="K177">
        <v>160</v>
      </c>
      <c r="L177">
        <v>275</v>
      </c>
      <c r="M177">
        <v>6</v>
      </c>
      <c r="N177">
        <v>29</v>
      </c>
      <c r="O177">
        <v>45</v>
      </c>
      <c r="P177">
        <v>64</v>
      </c>
      <c r="Q177">
        <v>44</v>
      </c>
      <c r="R177">
        <v>242</v>
      </c>
      <c r="S177">
        <v>15359</v>
      </c>
    </row>
    <row r="178" spans="1:19" x14ac:dyDescent="0.3">
      <c r="A178">
        <v>2186680</v>
      </c>
      <c r="B178">
        <v>2186</v>
      </c>
      <c r="C178">
        <v>12051</v>
      </c>
      <c r="D178">
        <v>3143</v>
      </c>
      <c r="E178">
        <v>361</v>
      </c>
      <c r="F178">
        <v>933</v>
      </c>
      <c r="G178">
        <v>23</v>
      </c>
      <c r="H178">
        <v>597</v>
      </c>
      <c r="I178">
        <v>65</v>
      </c>
      <c r="J178">
        <v>177</v>
      </c>
      <c r="K178">
        <v>122</v>
      </c>
      <c r="L178">
        <v>19</v>
      </c>
      <c r="M178">
        <v>5</v>
      </c>
      <c r="N178">
        <v>24</v>
      </c>
      <c r="O178">
        <v>90</v>
      </c>
      <c r="P178">
        <v>62</v>
      </c>
      <c r="Q178">
        <v>25</v>
      </c>
      <c r="R178">
        <v>120</v>
      </c>
      <c r="S178">
        <v>20003</v>
      </c>
    </row>
    <row r="179" spans="1:19" x14ac:dyDescent="0.3">
      <c r="A179">
        <v>1549970</v>
      </c>
      <c r="B179">
        <v>1138</v>
      </c>
      <c r="C179">
        <v>15416</v>
      </c>
      <c r="D179">
        <v>1394</v>
      </c>
      <c r="E179">
        <v>602</v>
      </c>
      <c r="F179">
        <v>1026</v>
      </c>
      <c r="G179">
        <v>130</v>
      </c>
      <c r="H179">
        <v>738</v>
      </c>
      <c r="I179">
        <v>558</v>
      </c>
      <c r="J179">
        <v>279</v>
      </c>
      <c r="K179">
        <v>357</v>
      </c>
      <c r="L179">
        <v>45</v>
      </c>
      <c r="M179">
        <v>80</v>
      </c>
      <c r="N179">
        <v>42</v>
      </c>
      <c r="O179">
        <v>131</v>
      </c>
      <c r="P179">
        <v>196</v>
      </c>
      <c r="Q179">
        <v>101</v>
      </c>
      <c r="R179">
        <v>300</v>
      </c>
      <c r="S179">
        <v>22533</v>
      </c>
    </row>
    <row r="180" spans="1:19" x14ac:dyDescent="0.3">
      <c r="A180">
        <v>1029780</v>
      </c>
      <c r="B180">
        <v>1775</v>
      </c>
      <c r="C180">
        <v>8406</v>
      </c>
      <c r="D180">
        <v>974</v>
      </c>
      <c r="E180">
        <v>1037</v>
      </c>
      <c r="F180">
        <v>1246</v>
      </c>
      <c r="G180">
        <v>258</v>
      </c>
      <c r="H180">
        <v>978</v>
      </c>
      <c r="I180">
        <v>401</v>
      </c>
      <c r="J180">
        <v>605</v>
      </c>
      <c r="K180">
        <v>283</v>
      </c>
      <c r="L180">
        <v>235</v>
      </c>
      <c r="M180">
        <v>140</v>
      </c>
      <c r="N180">
        <v>32</v>
      </c>
      <c r="O180">
        <v>118</v>
      </c>
      <c r="P180">
        <v>73</v>
      </c>
      <c r="Q180">
        <v>86</v>
      </c>
      <c r="R180">
        <v>511</v>
      </c>
      <c r="S180">
        <v>17158</v>
      </c>
    </row>
    <row r="181" spans="1:19" x14ac:dyDescent="0.3">
      <c r="A181">
        <v>2212330</v>
      </c>
      <c r="B181">
        <v>262</v>
      </c>
      <c r="C181">
        <v>21146</v>
      </c>
      <c r="D181">
        <v>791</v>
      </c>
      <c r="E181">
        <v>612</v>
      </c>
      <c r="F181">
        <v>144</v>
      </c>
      <c r="G181">
        <v>23</v>
      </c>
      <c r="H181">
        <v>259</v>
      </c>
      <c r="I181">
        <v>91</v>
      </c>
      <c r="J181">
        <v>108</v>
      </c>
      <c r="K181">
        <v>39</v>
      </c>
      <c r="L181">
        <v>132</v>
      </c>
      <c r="M181">
        <v>24</v>
      </c>
      <c r="N181">
        <v>30</v>
      </c>
      <c r="O181">
        <v>101</v>
      </c>
      <c r="P181">
        <v>20</v>
      </c>
      <c r="Q181">
        <v>91</v>
      </c>
      <c r="R181">
        <v>1451</v>
      </c>
      <c r="S181">
        <v>25324</v>
      </c>
    </row>
    <row r="182" spans="1:19" x14ac:dyDescent="0.3">
      <c r="A182">
        <v>2161700</v>
      </c>
      <c r="B182">
        <v>8273</v>
      </c>
      <c r="C182">
        <v>15097</v>
      </c>
      <c r="D182">
        <v>404</v>
      </c>
      <c r="E182">
        <v>1060</v>
      </c>
      <c r="F182">
        <v>263</v>
      </c>
      <c r="G182">
        <v>480</v>
      </c>
      <c r="H182">
        <v>342</v>
      </c>
      <c r="I182">
        <v>998</v>
      </c>
      <c r="J182">
        <v>170</v>
      </c>
      <c r="K182">
        <v>456</v>
      </c>
      <c r="L182">
        <v>54</v>
      </c>
      <c r="M182">
        <v>70</v>
      </c>
      <c r="N182">
        <v>45</v>
      </c>
      <c r="O182">
        <v>194</v>
      </c>
      <c r="P182">
        <v>12</v>
      </c>
      <c r="Q182">
        <v>296</v>
      </c>
      <c r="R182">
        <v>607</v>
      </c>
      <c r="S182">
        <v>28821</v>
      </c>
    </row>
    <row r="183" spans="1:19" x14ac:dyDescent="0.3">
      <c r="A183">
        <v>1605220</v>
      </c>
      <c r="B183">
        <v>270</v>
      </c>
      <c r="C183">
        <v>7212</v>
      </c>
      <c r="D183">
        <v>1077</v>
      </c>
      <c r="E183">
        <v>247</v>
      </c>
      <c r="F183">
        <v>838</v>
      </c>
      <c r="G183">
        <v>2</v>
      </c>
      <c r="H183">
        <v>685</v>
      </c>
      <c r="I183">
        <v>40</v>
      </c>
      <c r="J183">
        <v>381</v>
      </c>
      <c r="K183">
        <v>27</v>
      </c>
      <c r="L183">
        <v>105</v>
      </c>
      <c r="M183">
        <v>9</v>
      </c>
      <c r="N183">
        <v>84</v>
      </c>
      <c r="O183">
        <v>120</v>
      </c>
      <c r="P183">
        <v>86</v>
      </c>
      <c r="Q183">
        <v>34</v>
      </c>
      <c r="R183">
        <v>130</v>
      </c>
      <c r="S183">
        <v>11347</v>
      </c>
    </row>
    <row r="184" spans="1:19" x14ac:dyDescent="0.3">
      <c r="A184">
        <v>954850</v>
      </c>
      <c r="B184">
        <v>1289</v>
      </c>
      <c r="C184">
        <v>20524</v>
      </c>
      <c r="D184">
        <v>165</v>
      </c>
      <c r="E184">
        <v>367</v>
      </c>
      <c r="F184">
        <v>1375</v>
      </c>
      <c r="G184">
        <v>133</v>
      </c>
      <c r="H184">
        <v>1174</v>
      </c>
      <c r="I184">
        <v>161</v>
      </c>
      <c r="J184">
        <v>253</v>
      </c>
      <c r="K184">
        <v>51</v>
      </c>
      <c r="L184">
        <v>41</v>
      </c>
      <c r="M184">
        <v>3</v>
      </c>
      <c r="N184">
        <v>33</v>
      </c>
      <c r="O184">
        <v>158</v>
      </c>
      <c r="P184">
        <v>94</v>
      </c>
      <c r="Q184">
        <v>21</v>
      </c>
      <c r="R184">
        <v>258</v>
      </c>
      <c r="S184">
        <v>26100</v>
      </c>
    </row>
    <row r="185" spans="1:19" x14ac:dyDescent="0.3">
      <c r="A185">
        <v>1672970</v>
      </c>
      <c r="B185">
        <v>1746</v>
      </c>
      <c r="C185">
        <v>5541</v>
      </c>
      <c r="D185">
        <v>609</v>
      </c>
      <c r="E185">
        <v>739</v>
      </c>
      <c r="F185">
        <v>456</v>
      </c>
      <c r="G185">
        <v>63</v>
      </c>
      <c r="H185">
        <v>204</v>
      </c>
      <c r="I185">
        <v>354</v>
      </c>
      <c r="J185">
        <v>508</v>
      </c>
      <c r="K185">
        <v>295</v>
      </c>
      <c r="L185">
        <v>399</v>
      </c>
      <c r="M185">
        <v>34</v>
      </c>
      <c r="N185">
        <v>54</v>
      </c>
      <c r="O185">
        <v>88</v>
      </c>
      <c r="P185">
        <v>90</v>
      </c>
      <c r="Q185">
        <v>122</v>
      </c>
      <c r="R185">
        <v>738</v>
      </c>
      <c r="S185">
        <v>12040</v>
      </c>
    </row>
    <row r="186" spans="1:19" x14ac:dyDescent="0.3">
      <c r="A186">
        <v>1371980</v>
      </c>
      <c r="B186">
        <v>12620</v>
      </c>
      <c r="C186">
        <v>10895</v>
      </c>
      <c r="D186">
        <v>728</v>
      </c>
      <c r="E186">
        <v>854</v>
      </c>
      <c r="F186">
        <v>1185</v>
      </c>
      <c r="G186">
        <v>134</v>
      </c>
      <c r="H186">
        <v>806</v>
      </c>
      <c r="I186">
        <v>1096</v>
      </c>
      <c r="J186">
        <v>388</v>
      </c>
      <c r="K186">
        <v>313</v>
      </c>
      <c r="L186">
        <v>177</v>
      </c>
      <c r="M186">
        <v>77</v>
      </c>
      <c r="N186">
        <v>64</v>
      </c>
      <c r="O186">
        <v>553</v>
      </c>
      <c r="P186">
        <v>77</v>
      </c>
      <c r="Q186">
        <v>111</v>
      </c>
      <c r="R186">
        <v>876</v>
      </c>
      <c r="S186">
        <v>30954</v>
      </c>
    </row>
    <row r="187" spans="1:19" x14ac:dyDescent="0.3">
      <c r="A187">
        <v>1158160</v>
      </c>
      <c r="B187">
        <v>1006</v>
      </c>
      <c r="C187">
        <v>12509</v>
      </c>
      <c r="D187">
        <v>45</v>
      </c>
      <c r="E187">
        <v>435</v>
      </c>
      <c r="F187">
        <v>897</v>
      </c>
      <c r="G187">
        <v>82</v>
      </c>
      <c r="H187">
        <v>478</v>
      </c>
      <c r="I187">
        <v>480</v>
      </c>
      <c r="J187">
        <v>81</v>
      </c>
      <c r="K187">
        <v>83</v>
      </c>
      <c r="L187">
        <v>72</v>
      </c>
      <c r="M187">
        <v>1138</v>
      </c>
      <c r="N187">
        <v>16</v>
      </c>
      <c r="O187">
        <v>36</v>
      </c>
      <c r="P187">
        <v>16</v>
      </c>
      <c r="Q187">
        <v>42</v>
      </c>
      <c r="R187">
        <v>813</v>
      </c>
      <c r="S187">
        <v>18229</v>
      </c>
    </row>
    <row r="188" spans="1:19" x14ac:dyDescent="0.3">
      <c r="A188">
        <v>780310</v>
      </c>
      <c r="B188">
        <v>5292</v>
      </c>
      <c r="C188">
        <v>6956</v>
      </c>
      <c r="D188">
        <v>1355</v>
      </c>
      <c r="E188">
        <v>146</v>
      </c>
      <c r="F188">
        <v>1016</v>
      </c>
      <c r="G188">
        <v>131</v>
      </c>
      <c r="H188">
        <v>446</v>
      </c>
      <c r="I188">
        <v>552</v>
      </c>
      <c r="J188">
        <v>296</v>
      </c>
      <c r="K188">
        <v>252</v>
      </c>
      <c r="L188">
        <v>36</v>
      </c>
      <c r="M188">
        <v>45</v>
      </c>
      <c r="N188">
        <v>27</v>
      </c>
      <c r="O188">
        <v>33</v>
      </c>
      <c r="P188">
        <v>71</v>
      </c>
      <c r="Q188">
        <v>26</v>
      </c>
      <c r="R188">
        <v>180</v>
      </c>
      <c r="S188">
        <v>16860</v>
      </c>
    </row>
    <row r="189" spans="1:19" x14ac:dyDescent="0.3">
      <c r="A189">
        <v>1273400</v>
      </c>
      <c r="B189">
        <v>474</v>
      </c>
      <c r="C189">
        <v>3164</v>
      </c>
      <c r="D189">
        <v>333</v>
      </c>
      <c r="E189">
        <v>270</v>
      </c>
      <c r="F189">
        <v>2091</v>
      </c>
      <c r="G189">
        <v>44</v>
      </c>
      <c r="H189">
        <v>740</v>
      </c>
      <c r="I189">
        <v>122</v>
      </c>
      <c r="J189">
        <v>493</v>
      </c>
      <c r="K189">
        <v>110</v>
      </c>
      <c r="L189">
        <v>413</v>
      </c>
      <c r="M189">
        <v>26</v>
      </c>
      <c r="N189">
        <v>43</v>
      </c>
      <c r="O189">
        <v>173</v>
      </c>
      <c r="P189">
        <v>140</v>
      </c>
      <c r="Q189">
        <v>24</v>
      </c>
      <c r="R189">
        <v>266</v>
      </c>
      <c r="S189">
        <v>8926</v>
      </c>
    </row>
    <row r="190" spans="1:19" x14ac:dyDescent="0.3">
      <c r="A190">
        <v>2108330</v>
      </c>
      <c r="B190">
        <v>1062</v>
      </c>
      <c r="C190">
        <v>7707</v>
      </c>
      <c r="D190">
        <v>266</v>
      </c>
      <c r="E190">
        <v>1198</v>
      </c>
      <c r="F190">
        <v>1340</v>
      </c>
      <c r="G190">
        <v>60</v>
      </c>
      <c r="H190">
        <v>839</v>
      </c>
      <c r="I190">
        <v>146</v>
      </c>
      <c r="J190">
        <v>563</v>
      </c>
      <c r="K190">
        <v>97</v>
      </c>
      <c r="L190">
        <v>661</v>
      </c>
      <c r="M190">
        <v>25</v>
      </c>
      <c r="N190">
        <v>46</v>
      </c>
      <c r="O190">
        <v>335</v>
      </c>
      <c r="P190">
        <v>295</v>
      </c>
      <c r="Q190">
        <v>145</v>
      </c>
      <c r="R190">
        <v>1041</v>
      </c>
      <c r="S190">
        <v>15826</v>
      </c>
    </row>
    <row r="191" spans="1:19" x14ac:dyDescent="0.3">
      <c r="A191">
        <v>2406770</v>
      </c>
      <c r="B191">
        <v>818</v>
      </c>
      <c r="C191">
        <v>14328</v>
      </c>
      <c r="D191">
        <v>2187</v>
      </c>
      <c r="E191">
        <v>459</v>
      </c>
      <c r="F191">
        <v>1044</v>
      </c>
      <c r="G191">
        <v>150</v>
      </c>
      <c r="H191">
        <v>1322</v>
      </c>
      <c r="I191">
        <v>197</v>
      </c>
      <c r="J191">
        <v>245</v>
      </c>
      <c r="K191">
        <v>173</v>
      </c>
      <c r="L191">
        <v>700</v>
      </c>
      <c r="M191">
        <v>33</v>
      </c>
      <c r="N191">
        <v>131</v>
      </c>
      <c r="O191">
        <v>199</v>
      </c>
      <c r="P191">
        <v>111</v>
      </c>
      <c r="Q191">
        <v>85</v>
      </c>
      <c r="R191">
        <v>906</v>
      </c>
      <c r="S191">
        <v>23088</v>
      </c>
    </row>
    <row r="192" spans="1:19" x14ac:dyDescent="0.3">
      <c r="A192">
        <v>1268750</v>
      </c>
      <c r="B192">
        <v>2683</v>
      </c>
      <c r="C192">
        <v>20894</v>
      </c>
      <c r="D192">
        <v>1050</v>
      </c>
      <c r="E192">
        <v>536</v>
      </c>
      <c r="F192">
        <v>1100</v>
      </c>
      <c r="G192">
        <v>191</v>
      </c>
      <c r="H192">
        <v>538</v>
      </c>
      <c r="I192">
        <v>261</v>
      </c>
      <c r="J192">
        <v>107</v>
      </c>
      <c r="K192">
        <v>370</v>
      </c>
      <c r="L192">
        <v>52</v>
      </c>
      <c r="M192">
        <v>173</v>
      </c>
      <c r="N192">
        <v>39</v>
      </c>
      <c r="O192">
        <v>100</v>
      </c>
      <c r="P192">
        <v>203</v>
      </c>
      <c r="Q192">
        <v>127</v>
      </c>
      <c r="R192">
        <v>185</v>
      </c>
      <c r="S192">
        <v>28609</v>
      </c>
    </row>
    <row r="193" spans="1:19" x14ac:dyDescent="0.3">
      <c r="A193">
        <v>1338770</v>
      </c>
      <c r="B193">
        <v>3340</v>
      </c>
      <c r="C193">
        <v>4121</v>
      </c>
      <c r="D193">
        <v>404</v>
      </c>
      <c r="E193">
        <v>259</v>
      </c>
      <c r="F193">
        <v>600</v>
      </c>
      <c r="G193">
        <v>111</v>
      </c>
      <c r="H193">
        <v>343</v>
      </c>
      <c r="I193">
        <v>436</v>
      </c>
      <c r="J193">
        <v>456</v>
      </c>
      <c r="K193">
        <v>141</v>
      </c>
      <c r="L193">
        <v>255</v>
      </c>
      <c r="M193">
        <v>37</v>
      </c>
      <c r="N193">
        <v>35</v>
      </c>
      <c r="O193">
        <v>93</v>
      </c>
      <c r="P193">
        <v>104</v>
      </c>
      <c r="Q193">
        <v>35</v>
      </c>
      <c r="R193">
        <v>268</v>
      </c>
      <c r="S193">
        <v>11038</v>
      </c>
    </row>
    <row r="194" spans="1:19" x14ac:dyDescent="0.3">
      <c r="A194">
        <v>368260</v>
      </c>
      <c r="B194">
        <v>2106</v>
      </c>
      <c r="C194">
        <v>13248</v>
      </c>
      <c r="D194">
        <v>302</v>
      </c>
      <c r="E194">
        <v>631</v>
      </c>
      <c r="F194">
        <v>598</v>
      </c>
      <c r="G194">
        <v>56</v>
      </c>
      <c r="H194">
        <v>733</v>
      </c>
      <c r="I194">
        <v>643</v>
      </c>
      <c r="J194">
        <v>222</v>
      </c>
      <c r="K194">
        <v>223</v>
      </c>
      <c r="L194">
        <v>118</v>
      </c>
      <c r="M194">
        <v>74</v>
      </c>
      <c r="N194">
        <v>45</v>
      </c>
      <c r="O194">
        <v>194</v>
      </c>
      <c r="P194">
        <v>49</v>
      </c>
      <c r="Q194">
        <v>101</v>
      </c>
      <c r="R194">
        <v>357</v>
      </c>
      <c r="S194">
        <v>19700</v>
      </c>
    </row>
    <row r="195" spans="1:19" x14ac:dyDescent="0.3">
      <c r="A195">
        <v>1659420</v>
      </c>
      <c r="B195">
        <v>4769</v>
      </c>
      <c r="C195">
        <v>8918</v>
      </c>
      <c r="D195">
        <v>961</v>
      </c>
      <c r="E195">
        <v>964</v>
      </c>
      <c r="F195">
        <v>1174</v>
      </c>
      <c r="G195">
        <v>82</v>
      </c>
      <c r="H195">
        <v>777</v>
      </c>
      <c r="I195">
        <v>588</v>
      </c>
      <c r="J195">
        <v>769</v>
      </c>
      <c r="K195">
        <v>265</v>
      </c>
      <c r="L195">
        <v>2239</v>
      </c>
      <c r="M195">
        <v>79</v>
      </c>
      <c r="N195">
        <v>120</v>
      </c>
      <c r="O195">
        <v>213</v>
      </c>
      <c r="P195">
        <v>266</v>
      </c>
      <c r="Q195">
        <v>196</v>
      </c>
      <c r="R195">
        <v>957</v>
      </c>
      <c r="S195">
        <v>23337</v>
      </c>
    </row>
    <row r="196" spans="1:19" x14ac:dyDescent="0.3">
      <c r="A196">
        <v>1850740</v>
      </c>
      <c r="B196">
        <v>643</v>
      </c>
      <c r="C196">
        <v>3533</v>
      </c>
      <c r="D196">
        <v>4575</v>
      </c>
      <c r="E196">
        <v>917</v>
      </c>
      <c r="F196">
        <v>1564</v>
      </c>
      <c r="G196">
        <v>40</v>
      </c>
      <c r="H196">
        <v>460</v>
      </c>
      <c r="I196">
        <v>49</v>
      </c>
      <c r="J196">
        <v>342</v>
      </c>
      <c r="K196">
        <v>101</v>
      </c>
      <c r="L196">
        <v>1083</v>
      </c>
      <c r="M196">
        <v>97</v>
      </c>
      <c r="N196">
        <v>174</v>
      </c>
      <c r="O196">
        <v>99</v>
      </c>
      <c r="P196">
        <v>154</v>
      </c>
      <c r="Q196">
        <v>111</v>
      </c>
      <c r="R196">
        <v>243</v>
      </c>
      <c r="S196">
        <v>14185</v>
      </c>
    </row>
    <row r="197" spans="1:19" x14ac:dyDescent="0.3">
      <c r="A197">
        <v>2273430</v>
      </c>
      <c r="B197">
        <v>18640</v>
      </c>
      <c r="C197">
        <v>2883</v>
      </c>
      <c r="D197">
        <v>138</v>
      </c>
      <c r="E197">
        <v>115</v>
      </c>
      <c r="F197">
        <v>57</v>
      </c>
      <c r="G197">
        <v>212</v>
      </c>
      <c r="H197">
        <v>79</v>
      </c>
      <c r="I197">
        <v>107</v>
      </c>
      <c r="J197">
        <v>19</v>
      </c>
      <c r="K197">
        <v>337</v>
      </c>
      <c r="L197">
        <v>30</v>
      </c>
      <c r="M197">
        <v>27</v>
      </c>
      <c r="N197">
        <v>8</v>
      </c>
      <c r="O197">
        <v>24</v>
      </c>
      <c r="P197">
        <v>2</v>
      </c>
      <c r="Q197">
        <v>38</v>
      </c>
      <c r="R197">
        <v>204</v>
      </c>
      <c r="S197">
        <v>22920</v>
      </c>
    </row>
    <row r="198" spans="1:19" x14ac:dyDescent="0.3">
      <c r="A198">
        <v>1940340</v>
      </c>
      <c r="B198">
        <v>3561</v>
      </c>
      <c r="C198">
        <v>8665</v>
      </c>
      <c r="D198">
        <v>1298</v>
      </c>
      <c r="E198">
        <v>576</v>
      </c>
      <c r="F198">
        <v>302</v>
      </c>
      <c r="G198">
        <v>76</v>
      </c>
      <c r="H198">
        <v>428</v>
      </c>
      <c r="I198">
        <v>765</v>
      </c>
      <c r="J198">
        <v>277</v>
      </c>
      <c r="K198">
        <v>290</v>
      </c>
      <c r="L198">
        <v>90</v>
      </c>
      <c r="M198">
        <v>35</v>
      </c>
      <c r="N198">
        <v>146</v>
      </c>
      <c r="O198">
        <v>94</v>
      </c>
      <c r="P198">
        <v>75</v>
      </c>
      <c r="Q198">
        <v>92</v>
      </c>
      <c r="R198">
        <v>345</v>
      </c>
      <c r="S198">
        <v>17115</v>
      </c>
    </row>
    <row r="199" spans="1:19" x14ac:dyDescent="0.3">
      <c r="A199">
        <v>2593370</v>
      </c>
      <c r="B199">
        <v>36923</v>
      </c>
      <c r="C199">
        <v>5</v>
      </c>
      <c r="E199">
        <v>1</v>
      </c>
      <c r="F199">
        <v>1</v>
      </c>
      <c r="G199">
        <v>64</v>
      </c>
      <c r="H199">
        <v>6</v>
      </c>
      <c r="I199">
        <v>7</v>
      </c>
      <c r="J199">
        <v>1</v>
      </c>
      <c r="K199">
        <v>602</v>
      </c>
      <c r="N199">
        <v>2</v>
      </c>
      <c r="O199">
        <v>3</v>
      </c>
      <c r="P199">
        <v>1</v>
      </c>
      <c r="Q199">
        <v>2</v>
      </c>
      <c r="R199">
        <v>1</v>
      </c>
      <c r="S199">
        <v>37619</v>
      </c>
    </row>
    <row r="200" spans="1:19" x14ac:dyDescent="0.3">
      <c r="A200">
        <v>1113560</v>
      </c>
      <c r="B200">
        <v>4583</v>
      </c>
      <c r="C200">
        <v>13055</v>
      </c>
      <c r="D200">
        <v>754</v>
      </c>
      <c r="E200">
        <v>1178</v>
      </c>
      <c r="F200">
        <v>580</v>
      </c>
      <c r="G200">
        <v>323</v>
      </c>
      <c r="H200">
        <v>740</v>
      </c>
      <c r="I200">
        <v>648</v>
      </c>
      <c r="J200">
        <v>163</v>
      </c>
      <c r="K200">
        <v>640</v>
      </c>
      <c r="L200">
        <v>156</v>
      </c>
      <c r="M200">
        <v>81</v>
      </c>
      <c r="N200">
        <v>47</v>
      </c>
      <c r="O200">
        <v>201</v>
      </c>
      <c r="P200">
        <v>34</v>
      </c>
      <c r="Q200">
        <v>281</v>
      </c>
      <c r="R200">
        <v>485</v>
      </c>
      <c r="S200">
        <v>23949</v>
      </c>
    </row>
    <row r="201" spans="1:19" x14ac:dyDescent="0.3">
      <c r="A201">
        <v>1669000</v>
      </c>
      <c r="B201">
        <v>1428</v>
      </c>
      <c r="C201">
        <v>9138</v>
      </c>
      <c r="D201">
        <v>1740</v>
      </c>
      <c r="E201">
        <v>209</v>
      </c>
      <c r="F201">
        <v>859</v>
      </c>
      <c r="G201">
        <v>92</v>
      </c>
      <c r="H201">
        <v>422</v>
      </c>
      <c r="I201">
        <v>322</v>
      </c>
      <c r="J201">
        <v>208</v>
      </c>
      <c r="K201">
        <v>67</v>
      </c>
      <c r="L201">
        <v>48</v>
      </c>
      <c r="M201">
        <v>11</v>
      </c>
      <c r="N201">
        <v>84</v>
      </c>
      <c r="O201">
        <v>100</v>
      </c>
      <c r="P201">
        <v>54</v>
      </c>
      <c r="Q201">
        <v>22</v>
      </c>
      <c r="R201">
        <v>116</v>
      </c>
      <c r="S201">
        <v>14920</v>
      </c>
    </row>
    <row r="202" spans="1:19" x14ac:dyDescent="0.3">
      <c r="A202">
        <v>799600</v>
      </c>
      <c r="B202">
        <v>477</v>
      </c>
      <c r="C202">
        <v>6331</v>
      </c>
      <c r="D202">
        <v>360</v>
      </c>
      <c r="E202">
        <v>80</v>
      </c>
      <c r="F202">
        <v>1718</v>
      </c>
      <c r="G202">
        <v>47</v>
      </c>
      <c r="H202">
        <v>307</v>
      </c>
      <c r="I202">
        <v>78</v>
      </c>
      <c r="J202">
        <v>68</v>
      </c>
      <c r="K202">
        <v>95</v>
      </c>
      <c r="L202">
        <v>20</v>
      </c>
      <c r="M202">
        <v>10</v>
      </c>
      <c r="N202">
        <v>19</v>
      </c>
      <c r="O202">
        <v>25</v>
      </c>
      <c r="P202">
        <v>56</v>
      </c>
      <c r="Q202">
        <v>16</v>
      </c>
      <c r="R202">
        <v>110</v>
      </c>
      <c r="S202">
        <v>9817</v>
      </c>
    </row>
    <row r="203" spans="1:19" x14ac:dyDescent="0.3">
      <c r="A203">
        <v>894020</v>
      </c>
      <c r="B203">
        <v>1526</v>
      </c>
      <c r="C203">
        <v>9849</v>
      </c>
      <c r="D203">
        <v>1020</v>
      </c>
      <c r="E203">
        <v>791</v>
      </c>
      <c r="F203">
        <v>514</v>
      </c>
      <c r="G203">
        <v>105</v>
      </c>
      <c r="H203">
        <v>510</v>
      </c>
      <c r="I203">
        <v>676</v>
      </c>
      <c r="J203">
        <v>102</v>
      </c>
      <c r="K203">
        <v>272</v>
      </c>
      <c r="L203">
        <v>200</v>
      </c>
      <c r="M203">
        <v>25</v>
      </c>
      <c r="N203">
        <v>47</v>
      </c>
      <c r="O203">
        <v>145</v>
      </c>
      <c r="P203">
        <v>19</v>
      </c>
      <c r="Q203">
        <v>120</v>
      </c>
      <c r="R203">
        <v>1063</v>
      </c>
      <c r="S203">
        <v>16984</v>
      </c>
    </row>
    <row r="204" spans="1:19" x14ac:dyDescent="0.3">
      <c r="A204">
        <v>1971870</v>
      </c>
      <c r="B204">
        <v>1198</v>
      </c>
      <c r="C204">
        <v>17239</v>
      </c>
      <c r="D204">
        <v>2811</v>
      </c>
      <c r="E204">
        <v>2491</v>
      </c>
      <c r="F204">
        <v>551</v>
      </c>
      <c r="G204">
        <v>5</v>
      </c>
      <c r="H204">
        <v>410</v>
      </c>
      <c r="I204">
        <v>18</v>
      </c>
      <c r="J204">
        <v>514</v>
      </c>
      <c r="K204">
        <v>78</v>
      </c>
      <c r="L204">
        <v>587</v>
      </c>
      <c r="M204">
        <v>69</v>
      </c>
      <c r="N204">
        <v>276</v>
      </c>
      <c r="O204">
        <v>130</v>
      </c>
      <c r="P204">
        <v>87</v>
      </c>
      <c r="Q204">
        <v>1109</v>
      </c>
      <c r="R204">
        <v>2535</v>
      </c>
      <c r="S204">
        <v>30108</v>
      </c>
    </row>
    <row r="205" spans="1:19" x14ac:dyDescent="0.3">
      <c r="A205">
        <v>1361510</v>
      </c>
      <c r="B205">
        <v>1765</v>
      </c>
      <c r="C205">
        <v>6052</v>
      </c>
      <c r="D205">
        <v>2916</v>
      </c>
      <c r="E205">
        <v>653</v>
      </c>
      <c r="F205">
        <v>167</v>
      </c>
      <c r="G205">
        <v>36</v>
      </c>
      <c r="H205">
        <v>171</v>
      </c>
      <c r="I205">
        <v>165</v>
      </c>
      <c r="J205">
        <v>44</v>
      </c>
      <c r="K205">
        <v>177</v>
      </c>
      <c r="L205">
        <v>177</v>
      </c>
      <c r="M205">
        <v>20</v>
      </c>
      <c r="N205">
        <v>94</v>
      </c>
      <c r="O205">
        <v>46</v>
      </c>
      <c r="P205">
        <v>21</v>
      </c>
      <c r="Q205">
        <v>211</v>
      </c>
      <c r="R205">
        <v>351</v>
      </c>
      <c r="S205">
        <v>13066</v>
      </c>
    </row>
    <row r="206" spans="1:19" x14ac:dyDescent="0.3">
      <c r="A206">
        <v>1525700</v>
      </c>
      <c r="B206">
        <v>618</v>
      </c>
      <c r="C206">
        <v>3816</v>
      </c>
      <c r="D206">
        <v>410</v>
      </c>
      <c r="E206">
        <v>324</v>
      </c>
      <c r="F206">
        <v>650</v>
      </c>
      <c r="G206">
        <v>98</v>
      </c>
      <c r="H206">
        <v>370</v>
      </c>
      <c r="I206">
        <v>594</v>
      </c>
      <c r="J206">
        <v>47</v>
      </c>
      <c r="K206">
        <v>258</v>
      </c>
      <c r="L206">
        <v>1513</v>
      </c>
      <c r="M206">
        <v>25</v>
      </c>
      <c r="N206">
        <v>24</v>
      </c>
      <c r="O206">
        <v>74</v>
      </c>
      <c r="P206">
        <v>78</v>
      </c>
      <c r="Q206">
        <v>68</v>
      </c>
      <c r="R206">
        <v>425</v>
      </c>
      <c r="S206">
        <v>9392</v>
      </c>
    </row>
    <row r="207" spans="1:19" x14ac:dyDescent="0.3">
      <c r="A207">
        <v>1385380</v>
      </c>
      <c r="B207">
        <v>1373</v>
      </c>
      <c r="C207">
        <v>8156</v>
      </c>
      <c r="D207">
        <v>96</v>
      </c>
      <c r="E207">
        <v>177</v>
      </c>
      <c r="F207">
        <v>349</v>
      </c>
      <c r="G207">
        <v>53</v>
      </c>
      <c r="H207">
        <v>193</v>
      </c>
      <c r="I207">
        <v>89</v>
      </c>
      <c r="J207">
        <v>51</v>
      </c>
      <c r="K207">
        <v>143</v>
      </c>
      <c r="L207">
        <v>47</v>
      </c>
      <c r="M207">
        <v>3</v>
      </c>
      <c r="N207">
        <v>10</v>
      </c>
      <c r="O207">
        <v>29</v>
      </c>
      <c r="P207">
        <v>25</v>
      </c>
      <c r="Q207">
        <v>21</v>
      </c>
      <c r="R207">
        <v>66</v>
      </c>
      <c r="S207">
        <v>10881</v>
      </c>
    </row>
    <row r="208" spans="1:19" x14ac:dyDescent="0.3">
      <c r="A208">
        <v>1577120</v>
      </c>
      <c r="B208">
        <v>1182</v>
      </c>
      <c r="C208">
        <v>8143</v>
      </c>
      <c r="D208">
        <v>1279</v>
      </c>
      <c r="E208">
        <v>529</v>
      </c>
      <c r="F208">
        <v>992</v>
      </c>
      <c r="G208">
        <v>55</v>
      </c>
      <c r="H208">
        <v>617</v>
      </c>
      <c r="I208">
        <v>207</v>
      </c>
      <c r="J208">
        <v>545</v>
      </c>
      <c r="K208">
        <v>106</v>
      </c>
      <c r="L208">
        <v>524</v>
      </c>
      <c r="M208">
        <v>71</v>
      </c>
      <c r="N208">
        <v>97</v>
      </c>
      <c r="O208">
        <v>154</v>
      </c>
      <c r="P208">
        <v>128</v>
      </c>
      <c r="Q208">
        <v>82</v>
      </c>
      <c r="R208">
        <v>584</v>
      </c>
      <c r="S208">
        <v>15295</v>
      </c>
    </row>
    <row r="209" spans="1:19" x14ac:dyDescent="0.3">
      <c r="A209">
        <v>2000950</v>
      </c>
      <c r="B209">
        <v>3890</v>
      </c>
      <c r="C209">
        <v>6487</v>
      </c>
      <c r="D209">
        <v>1250</v>
      </c>
      <c r="E209">
        <v>614</v>
      </c>
      <c r="F209">
        <v>399</v>
      </c>
      <c r="G209">
        <v>43</v>
      </c>
      <c r="H209">
        <v>284</v>
      </c>
      <c r="I209">
        <v>607</v>
      </c>
      <c r="J209">
        <v>582</v>
      </c>
      <c r="K209">
        <v>225</v>
      </c>
      <c r="L209">
        <v>1124</v>
      </c>
      <c r="M209">
        <v>89</v>
      </c>
      <c r="N209">
        <v>201</v>
      </c>
      <c r="O209">
        <v>125</v>
      </c>
      <c r="P209">
        <v>149</v>
      </c>
      <c r="Q209">
        <v>163</v>
      </c>
      <c r="R209">
        <v>870</v>
      </c>
      <c r="S209">
        <v>17102</v>
      </c>
    </row>
    <row r="210" spans="1:19" x14ac:dyDescent="0.3">
      <c r="A210">
        <v>1466640</v>
      </c>
      <c r="B210">
        <v>2786</v>
      </c>
      <c r="C210">
        <v>8893</v>
      </c>
      <c r="D210">
        <v>1105</v>
      </c>
      <c r="E210">
        <v>575</v>
      </c>
      <c r="F210">
        <v>866</v>
      </c>
      <c r="G210">
        <v>50</v>
      </c>
      <c r="H210">
        <v>1132</v>
      </c>
      <c r="I210">
        <v>101</v>
      </c>
      <c r="J210">
        <v>452</v>
      </c>
      <c r="K210">
        <v>423</v>
      </c>
      <c r="L210">
        <v>1043</v>
      </c>
      <c r="M210">
        <v>24</v>
      </c>
      <c r="N210">
        <v>110</v>
      </c>
      <c r="O210">
        <v>184</v>
      </c>
      <c r="P210">
        <v>156</v>
      </c>
      <c r="Q210">
        <v>104</v>
      </c>
      <c r="R210">
        <v>722</v>
      </c>
      <c r="S210">
        <v>18726</v>
      </c>
    </row>
    <row r="211" spans="1:19" x14ac:dyDescent="0.3">
      <c r="A211">
        <v>2427700</v>
      </c>
      <c r="B211">
        <v>4761</v>
      </c>
      <c r="C211">
        <v>3185</v>
      </c>
      <c r="D211">
        <v>534</v>
      </c>
      <c r="E211">
        <v>176</v>
      </c>
      <c r="F211">
        <v>649</v>
      </c>
      <c r="G211">
        <v>327</v>
      </c>
      <c r="H211">
        <v>150</v>
      </c>
      <c r="I211">
        <v>216</v>
      </c>
      <c r="J211">
        <v>195</v>
      </c>
      <c r="K211">
        <v>233</v>
      </c>
      <c r="L211">
        <v>75</v>
      </c>
      <c r="M211">
        <v>46</v>
      </c>
      <c r="N211">
        <v>24</v>
      </c>
      <c r="O211">
        <v>8</v>
      </c>
      <c r="P211">
        <v>81</v>
      </c>
      <c r="Q211">
        <v>13</v>
      </c>
      <c r="R211">
        <v>218</v>
      </c>
      <c r="S211">
        <v>10891</v>
      </c>
    </row>
    <row r="212" spans="1:19" x14ac:dyDescent="0.3">
      <c r="A212">
        <v>427410</v>
      </c>
      <c r="B212">
        <v>1985</v>
      </c>
      <c r="C212">
        <v>12029</v>
      </c>
      <c r="D212">
        <v>1480</v>
      </c>
      <c r="E212">
        <v>114</v>
      </c>
      <c r="F212">
        <v>421</v>
      </c>
      <c r="G212">
        <v>122</v>
      </c>
      <c r="H212">
        <v>349</v>
      </c>
      <c r="I212">
        <v>200</v>
      </c>
      <c r="J212">
        <v>101</v>
      </c>
      <c r="K212">
        <v>276</v>
      </c>
      <c r="L212">
        <v>39</v>
      </c>
      <c r="M212">
        <v>14</v>
      </c>
      <c r="N212">
        <v>41</v>
      </c>
      <c r="O212">
        <v>31</v>
      </c>
      <c r="P212">
        <v>32</v>
      </c>
      <c r="Q212">
        <v>29</v>
      </c>
      <c r="R212">
        <v>182</v>
      </c>
      <c r="S212">
        <v>17445</v>
      </c>
    </row>
    <row r="213" spans="1:19" x14ac:dyDescent="0.3">
      <c r="A213">
        <v>2248760</v>
      </c>
      <c r="B213">
        <v>53</v>
      </c>
      <c r="C213">
        <v>3505</v>
      </c>
      <c r="D213">
        <v>3697</v>
      </c>
      <c r="E213">
        <v>296</v>
      </c>
      <c r="F213">
        <v>913</v>
      </c>
      <c r="G213">
        <v>13</v>
      </c>
      <c r="H213">
        <v>250</v>
      </c>
      <c r="I213">
        <v>6</v>
      </c>
      <c r="J213">
        <v>572</v>
      </c>
      <c r="K213">
        <v>23</v>
      </c>
      <c r="L213">
        <v>4028</v>
      </c>
      <c r="M213">
        <v>19</v>
      </c>
      <c r="N213">
        <v>106</v>
      </c>
      <c r="O213">
        <v>58</v>
      </c>
      <c r="P213">
        <v>142</v>
      </c>
      <c r="Q213">
        <v>31</v>
      </c>
      <c r="R213">
        <v>253</v>
      </c>
      <c r="S213">
        <v>13965</v>
      </c>
    </row>
    <row r="214" spans="1:19" x14ac:dyDescent="0.3">
      <c r="A214">
        <v>629820</v>
      </c>
      <c r="B214">
        <v>2162</v>
      </c>
      <c r="C214">
        <v>7366</v>
      </c>
      <c r="D214">
        <v>1360</v>
      </c>
      <c r="E214">
        <v>818</v>
      </c>
      <c r="F214">
        <v>620</v>
      </c>
      <c r="G214">
        <v>111</v>
      </c>
      <c r="H214">
        <v>333</v>
      </c>
      <c r="I214">
        <v>234</v>
      </c>
      <c r="J214">
        <v>162</v>
      </c>
      <c r="K214">
        <v>309</v>
      </c>
      <c r="L214">
        <v>611</v>
      </c>
      <c r="M214">
        <v>139</v>
      </c>
      <c r="N214">
        <v>37</v>
      </c>
      <c r="O214">
        <v>73</v>
      </c>
      <c r="P214">
        <v>81</v>
      </c>
      <c r="Q214">
        <v>176</v>
      </c>
      <c r="R214">
        <v>806</v>
      </c>
      <c r="S214">
        <v>15398</v>
      </c>
    </row>
    <row r="215" spans="1:19" x14ac:dyDescent="0.3">
      <c r="A215">
        <v>1583320</v>
      </c>
      <c r="B215">
        <v>57</v>
      </c>
      <c r="C215">
        <v>3625</v>
      </c>
      <c r="D215">
        <v>422</v>
      </c>
      <c r="E215">
        <v>3045</v>
      </c>
      <c r="F215">
        <v>196</v>
      </c>
      <c r="G215">
        <v>17</v>
      </c>
      <c r="H215">
        <v>167</v>
      </c>
      <c r="I215">
        <v>209</v>
      </c>
      <c r="J215">
        <v>411</v>
      </c>
      <c r="K215">
        <v>11</v>
      </c>
      <c r="L215">
        <v>10404</v>
      </c>
      <c r="M215">
        <v>15</v>
      </c>
      <c r="N215">
        <v>21</v>
      </c>
      <c r="O215">
        <v>85</v>
      </c>
      <c r="P215">
        <v>55</v>
      </c>
      <c r="Q215">
        <v>312</v>
      </c>
      <c r="R215">
        <v>1722</v>
      </c>
      <c r="S215">
        <v>20774</v>
      </c>
    </row>
    <row r="216" spans="1:19" x14ac:dyDescent="0.3">
      <c r="A216">
        <v>2420110</v>
      </c>
      <c r="B216">
        <v>1417</v>
      </c>
      <c r="C216">
        <v>8823</v>
      </c>
      <c r="D216">
        <v>599</v>
      </c>
      <c r="E216">
        <v>589</v>
      </c>
      <c r="F216">
        <v>1468</v>
      </c>
      <c r="G216">
        <v>60</v>
      </c>
      <c r="H216">
        <v>779</v>
      </c>
      <c r="I216">
        <v>465</v>
      </c>
      <c r="J216">
        <v>466</v>
      </c>
      <c r="K216">
        <v>218</v>
      </c>
      <c r="L216">
        <v>103</v>
      </c>
      <c r="M216">
        <v>55</v>
      </c>
      <c r="N216">
        <v>122</v>
      </c>
      <c r="O216">
        <v>246</v>
      </c>
      <c r="P216">
        <v>199</v>
      </c>
      <c r="Q216">
        <v>168</v>
      </c>
      <c r="R216">
        <v>652</v>
      </c>
      <c r="S216">
        <v>16429</v>
      </c>
    </row>
    <row r="217" spans="1:19" x14ac:dyDescent="0.3">
      <c r="A217">
        <v>867210</v>
      </c>
      <c r="B217">
        <v>708</v>
      </c>
      <c r="C217">
        <v>4750</v>
      </c>
      <c r="D217">
        <v>1454</v>
      </c>
      <c r="E217">
        <v>156</v>
      </c>
      <c r="F217">
        <v>420</v>
      </c>
      <c r="G217">
        <v>16</v>
      </c>
      <c r="H217">
        <v>257</v>
      </c>
      <c r="I217">
        <v>113</v>
      </c>
      <c r="J217">
        <v>548</v>
      </c>
      <c r="K217">
        <v>59</v>
      </c>
      <c r="L217">
        <v>97</v>
      </c>
      <c r="M217">
        <v>13</v>
      </c>
      <c r="N217">
        <v>273</v>
      </c>
      <c r="O217">
        <v>49</v>
      </c>
      <c r="P217">
        <v>129</v>
      </c>
      <c r="Q217">
        <v>24</v>
      </c>
      <c r="R217">
        <v>109</v>
      </c>
      <c r="S217">
        <v>9175</v>
      </c>
    </row>
    <row r="218" spans="1:19" x14ac:dyDescent="0.3">
      <c r="A218">
        <v>1488200</v>
      </c>
      <c r="B218">
        <v>2446</v>
      </c>
      <c r="C218">
        <v>6986</v>
      </c>
      <c r="D218">
        <v>206</v>
      </c>
      <c r="E218">
        <v>211</v>
      </c>
      <c r="F218">
        <v>203</v>
      </c>
      <c r="G218">
        <v>295</v>
      </c>
      <c r="H218">
        <v>183</v>
      </c>
      <c r="I218">
        <v>616</v>
      </c>
      <c r="J218">
        <v>44</v>
      </c>
      <c r="K218">
        <v>253</v>
      </c>
      <c r="L218">
        <v>19</v>
      </c>
      <c r="M218">
        <v>27</v>
      </c>
      <c r="N218">
        <v>11</v>
      </c>
      <c r="O218">
        <v>16</v>
      </c>
      <c r="P218">
        <v>6</v>
      </c>
      <c r="Q218">
        <v>38</v>
      </c>
      <c r="R218">
        <v>184</v>
      </c>
      <c r="S218">
        <v>11744</v>
      </c>
    </row>
    <row r="219" spans="1:19" x14ac:dyDescent="0.3">
      <c r="A219">
        <v>1718570</v>
      </c>
      <c r="B219">
        <v>19272</v>
      </c>
      <c r="C219">
        <v>2557</v>
      </c>
      <c r="D219">
        <v>52</v>
      </c>
      <c r="E219">
        <v>50</v>
      </c>
      <c r="F219">
        <v>29</v>
      </c>
      <c r="G219">
        <v>582</v>
      </c>
      <c r="H219">
        <v>34</v>
      </c>
      <c r="I219">
        <v>515</v>
      </c>
      <c r="J219">
        <v>5</v>
      </c>
      <c r="K219">
        <v>1228</v>
      </c>
      <c r="L219">
        <v>4</v>
      </c>
      <c r="M219">
        <v>16</v>
      </c>
      <c r="N219">
        <v>1</v>
      </c>
      <c r="O219">
        <v>11</v>
      </c>
      <c r="P219">
        <v>1</v>
      </c>
      <c r="Q219">
        <v>15</v>
      </c>
      <c r="R219">
        <v>57</v>
      </c>
      <c r="S219">
        <v>24429</v>
      </c>
    </row>
    <row r="220" spans="1:19" x14ac:dyDescent="0.3">
      <c r="A220">
        <v>1331550</v>
      </c>
      <c r="B220">
        <v>754</v>
      </c>
      <c r="C220">
        <v>3938</v>
      </c>
      <c r="D220">
        <v>248</v>
      </c>
      <c r="E220">
        <v>234</v>
      </c>
      <c r="F220">
        <v>919</v>
      </c>
      <c r="G220">
        <v>32</v>
      </c>
      <c r="H220">
        <v>1325</v>
      </c>
      <c r="I220">
        <v>269</v>
      </c>
      <c r="J220">
        <v>87</v>
      </c>
      <c r="K220">
        <v>104</v>
      </c>
      <c r="L220">
        <v>328</v>
      </c>
      <c r="M220">
        <v>22</v>
      </c>
      <c r="N220">
        <v>13</v>
      </c>
      <c r="O220">
        <v>58</v>
      </c>
      <c r="P220">
        <v>56</v>
      </c>
      <c r="Q220">
        <v>21</v>
      </c>
      <c r="R220">
        <v>353</v>
      </c>
      <c r="S220">
        <v>8761</v>
      </c>
    </row>
    <row r="221" spans="1:19" x14ac:dyDescent="0.3">
      <c r="A221">
        <v>1128920</v>
      </c>
      <c r="B221">
        <v>1341</v>
      </c>
      <c r="C221">
        <v>6483</v>
      </c>
      <c r="D221">
        <v>602</v>
      </c>
      <c r="E221">
        <v>91</v>
      </c>
      <c r="F221">
        <v>1053</v>
      </c>
      <c r="G221">
        <v>69</v>
      </c>
      <c r="H221">
        <v>251</v>
      </c>
      <c r="I221">
        <v>110</v>
      </c>
      <c r="J221">
        <v>120</v>
      </c>
      <c r="K221">
        <v>59</v>
      </c>
      <c r="L221">
        <v>44</v>
      </c>
      <c r="M221">
        <v>5</v>
      </c>
      <c r="N221">
        <v>28</v>
      </c>
      <c r="O221">
        <v>45</v>
      </c>
      <c r="P221">
        <v>52</v>
      </c>
      <c r="Q221">
        <v>15</v>
      </c>
      <c r="R221">
        <v>86</v>
      </c>
      <c r="S221">
        <v>10454</v>
      </c>
    </row>
    <row r="222" spans="1:19" x14ac:dyDescent="0.3">
      <c r="A222">
        <v>774181</v>
      </c>
      <c r="B222">
        <v>9429</v>
      </c>
      <c r="C222">
        <v>6202</v>
      </c>
      <c r="D222">
        <v>131</v>
      </c>
      <c r="E222">
        <v>190</v>
      </c>
      <c r="F222">
        <v>97</v>
      </c>
      <c r="G222">
        <v>86</v>
      </c>
      <c r="H222">
        <v>87</v>
      </c>
      <c r="I222">
        <v>2112</v>
      </c>
      <c r="J222">
        <v>35</v>
      </c>
      <c r="K222">
        <v>1208</v>
      </c>
      <c r="L222">
        <v>22</v>
      </c>
      <c r="M222">
        <v>4</v>
      </c>
      <c r="N222">
        <v>3</v>
      </c>
      <c r="O222">
        <v>18</v>
      </c>
      <c r="P222">
        <v>4</v>
      </c>
      <c r="Q222">
        <v>73</v>
      </c>
      <c r="R222">
        <v>551</v>
      </c>
      <c r="S222">
        <v>20252</v>
      </c>
    </row>
    <row r="223" spans="1:19" x14ac:dyDescent="0.3">
      <c r="A223">
        <v>1404850</v>
      </c>
      <c r="B223">
        <v>2712</v>
      </c>
      <c r="C223">
        <v>5392</v>
      </c>
      <c r="D223">
        <v>118</v>
      </c>
      <c r="E223">
        <v>90</v>
      </c>
      <c r="F223">
        <v>137</v>
      </c>
      <c r="G223">
        <v>183</v>
      </c>
      <c r="H223">
        <v>62</v>
      </c>
      <c r="I223">
        <v>716</v>
      </c>
      <c r="J223">
        <v>133</v>
      </c>
      <c r="K223">
        <v>201</v>
      </c>
      <c r="L223">
        <v>13</v>
      </c>
      <c r="M223">
        <v>5</v>
      </c>
      <c r="N223">
        <v>1</v>
      </c>
      <c r="O223">
        <v>12</v>
      </c>
      <c r="P223">
        <v>4</v>
      </c>
      <c r="Q223">
        <v>10</v>
      </c>
      <c r="R223">
        <v>84</v>
      </c>
      <c r="S223">
        <v>9873</v>
      </c>
    </row>
    <row r="224" spans="1:19" x14ac:dyDescent="0.3">
      <c r="A224">
        <v>1501750</v>
      </c>
      <c r="B224">
        <v>6016</v>
      </c>
      <c r="C224">
        <v>16798</v>
      </c>
      <c r="D224">
        <v>708</v>
      </c>
      <c r="E224">
        <v>1154</v>
      </c>
      <c r="F224">
        <v>2188</v>
      </c>
      <c r="G224">
        <v>237</v>
      </c>
      <c r="H224">
        <v>1571</v>
      </c>
      <c r="I224">
        <v>309</v>
      </c>
      <c r="J224">
        <v>438</v>
      </c>
      <c r="K224">
        <v>462</v>
      </c>
      <c r="L224">
        <v>143</v>
      </c>
      <c r="M224">
        <v>100</v>
      </c>
      <c r="N224">
        <v>257</v>
      </c>
      <c r="O224">
        <v>445</v>
      </c>
      <c r="P224">
        <v>126</v>
      </c>
      <c r="Q224">
        <v>179</v>
      </c>
      <c r="R224">
        <v>1118</v>
      </c>
      <c r="S224">
        <v>32249</v>
      </c>
    </row>
    <row r="225" spans="1:19" x14ac:dyDescent="0.3">
      <c r="A225">
        <v>1574580</v>
      </c>
      <c r="B225">
        <v>1260</v>
      </c>
      <c r="C225">
        <v>7719</v>
      </c>
      <c r="D225">
        <v>328</v>
      </c>
      <c r="E225">
        <v>251</v>
      </c>
      <c r="F225">
        <v>318</v>
      </c>
      <c r="G225">
        <v>56</v>
      </c>
      <c r="H225">
        <v>340</v>
      </c>
      <c r="I225">
        <v>239</v>
      </c>
      <c r="J225">
        <v>73</v>
      </c>
      <c r="K225">
        <v>78</v>
      </c>
      <c r="L225">
        <v>67</v>
      </c>
      <c r="M225">
        <v>1</v>
      </c>
      <c r="N225">
        <v>33</v>
      </c>
      <c r="O225">
        <v>69</v>
      </c>
      <c r="P225">
        <v>37</v>
      </c>
      <c r="Q225">
        <v>42</v>
      </c>
      <c r="R225">
        <v>186</v>
      </c>
      <c r="S225">
        <v>11097</v>
      </c>
    </row>
    <row r="226" spans="1:19" x14ac:dyDescent="0.3">
      <c r="A226">
        <v>1676840</v>
      </c>
      <c r="B226">
        <v>3958</v>
      </c>
      <c r="C226">
        <v>4680</v>
      </c>
      <c r="D226">
        <v>402</v>
      </c>
      <c r="E226">
        <v>170</v>
      </c>
      <c r="F226">
        <v>402</v>
      </c>
      <c r="G226">
        <v>53</v>
      </c>
      <c r="H226">
        <v>361</v>
      </c>
      <c r="I226">
        <v>383</v>
      </c>
      <c r="J226">
        <v>90</v>
      </c>
      <c r="K226">
        <v>477</v>
      </c>
      <c r="L226">
        <v>41</v>
      </c>
      <c r="M226">
        <v>23</v>
      </c>
      <c r="N226">
        <v>33</v>
      </c>
      <c r="O226">
        <v>76</v>
      </c>
      <c r="P226">
        <v>13</v>
      </c>
      <c r="Q226">
        <v>30</v>
      </c>
      <c r="R226">
        <v>222</v>
      </c>
      <c r="S226">
        <v>11414</v>
      </c>
    </row>
    <row r="227" spans="1:19" x14ac:dyDescent="0.3">
      <c r="A227">
        <v>1533390</v>
      </c>
      <c r="B227">
        <v>59</v>
      </c>
      <c r="C227">
        <v>53478</v>
      </c>
      <c r="D227">
        <v>950</v>
      </c>
      <c r="E227">
        <v>314</v>
      </c>
      <c r="F227">
        <v>795</v>
      </c>
      <c r="G227">
        <v>52</v>
      </c>
      <c r="H227">
        <v>316</v>
      </c>
      <c r="I227">
        <v>71</v>
      </c>
      <c r="J227">
        <v>539</v>
      </c>
      <c r="K227">
        <v>25</v>
      </c>
      <c r="L227">
        <v>102</v>
      </c>
      <c r="M227">
        <v>5</v>
      </c>
      <c r="N227">
        <v>21</v>
      </c>
      <c r="O227">
        <v>113</v>
      </c>
      <c r="P227">
        <v>111</v>
      </c>
      <c r="Q227">
        <v>19</v>
      </c>
      <c r="R227">
        <v>176</v>
      </c>
      <c r="S227">
        <v>57146</v>
      </c>
    </row>
    <row r="228" spans="1:19" x14ac:dyDescent="0.3">
      <c r="A228">
        <v>1388880</v>
      </c>
      <c r="B228">
        <v>6048</v>
      </c>
      <c r="C228">
        <v>9205</v>
      </c>
      <c r="D228">
        <v>3118</v>
      </c>
      <c r="E228">
        <v>1886</v>
      </c>
      <c r="F228">
        <v>249</v>
      </c>
      <c r="G228">
        <v>243</v>
      </c>
      <c r="H228">
        <v>391</v>
      </c>
      <c r="I228">
        <v>269</v>
      </c>
      <c r="J228">
        <v>229</v>
      </c>
      <c r="K228">
        <v>466</v>
      </c>
      <c r="L228">
        <v>338</v>
      </c>
      <c r="M228">
        <v>26</v>
      </c>
      <c r="N228">
        <v>72</v>
      </c>
      <c r="O228">
        <v>135</v>
      </c>
      <c r="P228">
        <v>51</v>
      </c>
      <c r="Q228">
        <v>589</v>
      </c>
      <c r="R228">
        <v>1305</v>
      </c>
      <c r="S228">
        <v>24620</v>
      </c>
    </row>
    <row r="229" spans="1:19" x14ac:dyDescent="0.3">
      <c r="A229">
        <v>2138710</v>
      </c>
      <c r="B229">
        <v>5013</v>
      </c>
      <c r="C229">
        <v>5786</v>
      </c>
      <c r="D229">
        <v>1196</v>
      </c>
      <c r="E229">
        <v>732</v>
      </c>
      <c r="F229">
        <v>193</v>
      </c>
      <c r="G229">
        <v>52</v>
      </c>
      <c r="H229">
        <v>243</v>
      </c>
      <c r="I229">
        <v>195</v>
      </c>
      <c r="J229">
        <v>121</v>
      </c>
      <c r="K229">
        <v>302</v>
      </c>
      <c r="L229">
        <v>460</v>
      </c>
      <c r="M229">
        <v>106</v>
      </c>
      <c r="N229">
        <v>77</v>
      </c>
      <c r="O229">
        <v>98</v>
      </c>
      <c r="P229">
        <v>48</v>
      </c>
      <c r="Q229">
        <v>184</v>
      </c>
      <c r="R229">
        <v>922</v>
      </c>
      <c r="S229">
        <v>15728</v>
      </c>
    </row>
    <row r="230" spans="1:19" x14ac:dyDescent="0.3">
      <c r="A230">
        <v>784080</v>
      </c>
      <c r="B230">
        <v>191</v>
      </c>
      <c r="C230">
        <v>9533</v>
      </c>
      <c r="D230">
        <v>733</v>
      </c>
      <c r="E230">
        <v>83</v>
      </c>
      <c r="F230">
        <v>500</v>
      </c>
      <c r="G230">
        <v>92</v>
      </c>
      <c r="H230">
        <v>103</v>
      </c>
      <c r="I230">
        <v>62</v>
      </c>
      <c r="J230">
        <v>51</v>
      </c>
      <c r="K230">
        <v>28</v>
      </c>
      <c r="L230">
        <v>21</v>
      </c>
      <c r="M230">
        <v>5</v>
      </c>
      <c r="N230">
        <v>23</v>
      </c>
      <c r="O230">
        <v>33</v>
      </c>
      <c r="P230">
        <v>26</v>
      </c>
      <c r="Q230">
        <v>15</v>
      </c>
      <c r="R230">
        <v>59</v>
      </c>
      <c r="S230">
        <v>11558</v>
      </c>
    </row>
    <row r="231" spans="1:19" x14ac:dyDescent="0.3">
      <c r="A231">
        <v>1563180</v>
      </c>
      <c r="B231">
        <v>1127</v>
      </c>
      <c r="C231">
        <v>2029</v>
      </c>
      <c r="D231">
        <v>1646</v>
      </c>
      <c r="E231">
        <v>1403</v>
      </c>
      <c r="F231">
        <v>270</v>
      </c>
      <c r="G231">
        <v>48</v>
      </c>
      <c r="H231">
        <v>376</v>
      </c>
      <c r="I231">
        <v>316</v>
      </c>
      <c r="J231">
        <v>87</v>
      </c>
      <c r="K231">
        <v>75</v>
      </c>
      <c r="L231">
        <v>3292</v>
      </c>
      <c r="M231">
        <v>221</v>
      </c>
      <c r="N231">
        <v>19</v>
      </c>
      <c r="O231">
        <v>19</v>
      </c>
      <c r="P231">
        <v>31</v>
      </c>
      <c r="Q231">
        <v>122</v>
      </c>
      <c r="R231">
        <v>356</v>
      </c>
      <c r="S231">
        <v>11437</v>
      </c>
    </row>
    <row r="232" spans="1:19" x14ac:dyDescent="0.3">
      <c r="A232">
        <v>872670</v>
      </c>
      <c r="B232">
        <v>555</v>
      </c>
      <c r="C232">
        <v>7601</v>
      </c>
      <c r="D232">
        <v>463</v>
      </c>
      <c r="E232">
        <v>235</v>
      </c>
      <c r="F232">
        <v>371</v>
      </c>
      <c r="G232">
        <v>36</v>
      </c>
      <c r="H232">
        <v>209</v>
      </c>
      <c r="I232">
        <v>192</v>
      </c>
      <c r="J232">
        <v>113</v>
      </c>
      <c r="K232">
        <v>89</v>
      </c>
      <c r="L232">
        <v>144</v>
      </c>
      <c r="M232">
        <v>35</v>
      </c>
      <c r="N232">
        <v>14</v>
      </c>
      <c r="O232">
        <v>50</v>
      </c>
      <c r="P232">
        <v>50</v>
      </c>
      <c r="Q232">
        <v>44</v>
      </c>
      <c r="R232">
        <v>101</v>
      </c>
      <c r="S232">
        <v>10302</v>
      </c>
    </row>
    <row r="233" spans="1:19" x14ac:dyDescent="0.3">
      <c r="A233">
        <v>1874880</v>
      </c>
      <c r="B233">
        <v>318</v>
      </c>
      <c r="C233">
        <v>10024</v>
      </c>
      <c r="D233">
        <v>1809</v>
      </c>
      <c r="E233">
        <v>335</v>
      </c>
      <c r="F233">
        <v>887</v>
      </c>
      <c r="G233">
        <v>15</v>
      </c>
      <c r="H233">
        <v>706</v>
      </c>
      <c r="I233">
        <v>81</v>
      </c>
      <c r="J233">
        <v>227</v>
      </c>
      <c r="K233">
        <v>31</v>
      </c>
      <c r="L233">
        <v>216</v>
      </c>
      <c r="M233">
        <v>17</v>
      </c>
      <c r="N233">
        <v>158</v>
      </c>
      <c r="O233">
        <v>77</v>
      </c>
      <c r="P233">
        <v>192</v>
      </c>
      <c r="Q233">
        <v>53</v>
      </c>
      <c r="R233">
        <v>397</v>
      </c>
      <c r="S233">
        <v>15543</v>
      </c>
    </row>
    <row r="234" spans="1:19" x14ac:dyDescent="0.3">
      <c r="A234">
        <v>775500</v>
      </c>
      <c r="B234">
        <v>5563</v>
      </c>
      <c r="C234">
        <v>6222</v>
      </c>
      <c r="D234">
        <v>1073</v>
      </c>
      <c r="E234">
        <v>423</v>
      </c>
      <c r="F234">
        <v>358</v>
      </c>
      <c r="G234">
        <v>335</v>
      </c>
      <c r="H234">
        <v>270</v>
      </c>
      <c r="I234">
        <v>592</v>
      </c>
      <c r="J234">
        <v>87</v>
      </c>
      <c r="K234">
        <v>696</v>
      </c>
      <c r="L234">
        <v>46</v>
      </c>
      <c r="M234">
        <v>122</v>
      </c>
      <c r="N234">
        <v>36</v>
      </c>
      <c r="O234">
        <v>83</v>
      </c>
      <c r="P234">
        <v>29</v>
      </c>
      <c r="Q234">
        <v>85</v>
      </c>
      <c r="R234">
        <v>303</v>
      </c>
      <c r="S234">
        <v>16323</v>
      </c>
    </row>
    <row r="235" spans="1:19" x14ac:dyDescent="0.3">
      <c r="A235">
        <v>1451190</v>
      </c>
      <c r="B235">
        <v>85</v>
      </c>
      <c r="C235">
        <v>11632</v>
      </c>
      <c r="D235">
        <v>845</v>
      </c>
      <c r="E235">
        <v>748</v>
      </c>
      <c r="F235">
        <v>555</v>
      </c>
      <c r="G235">
        <v>25</v>
      </c>
      <c r="H235">
        <v>616</v>
      </c>
      <c r="I235">
        <v>128</v>
      </c>
      <c r="J235">
        <v>298</v>
      </c>
      <c r="K235">
        <v>7</v>
      </c>
      <c r="L235">
        <v>207</v>
      </c>
      <c r="M235">
        <v>59</v>
      </c>
      <c r="N235">
        <v>65</v>
      </c>
      <c r="O235">
        <v>176</v>
      </c>
      <c r="P235">
        <v>58</v>
      </c>
      <c r="Q235">
        <v>108</v>
      </c>
      <c r="R235">
        <v>150</v>
      </c>
      <c r="S235">
        <v>15762</v>
      </c>
    </row>
    <row r="236" spans="1:19" x14ac:dyDescent="0.3">
      <c r="A236">
        <v>1611600</v>
      </c>
      <c r="B236">
        <v>932</v>
      </c>
      <c r="C236">
        <v>6349</v>
      </c>
      <c r="D236">
        <v>698</v>
      </c>
      <c r="E236">
        <v>166</v>
      </c>
      <c r="F236">
        <v>754</v>
      </c>
      <c r="G236">
        <v>36</v>
      </c>
      <c r="H236">
        <v>442</v>
      </c>
      <c r="I236">
        <v>149</v>
      </c>
      <c r="J236">
        <v>148</v>
      </c>
      <c r="K236">
        <v>58</v>
      </c>
      <c r="L236">
        <v>39</v>
      </c>
      <c r="M236">
        <v>19</v>
      </c>
      <c r="N236">
        <v>85</v>
      </c>
      <c r="O236">
        <v>84</v>
      </c>
      <c r="P236">
        <v>65</v>
      </c>
      <c r="Q236">
        <v>13</v>
      </c>
      <c r="R236">
        <v>57</v>
      </c>
      <c r="S236">
        <v>10094</v>
      </c>
    </row>
    <row r="237" spans="1:19" x14ac:dyDescent="0.3">
      <c r="A237">
        <v>1715130</v>
      </c>
      <c r="B237">
        <v>874</v>
      </c>
      <c r="C237">
        <v>2413</v>
      </c>
      <c r="D237">
        <v>3053</v>
      </c>
      <c r="E237">
        <v>286</v>
      </c>
      <c r="F237">
        <v>250</v>
      </c>
      <c r="G237">
        <v>25</v>
      </c>
      <c r="H237">
        <v>96</v>
      </c>
      <c r="I237">
        <v>44</v>
      </c>
      <c r="J237">
        <v>108</v>
      </c>
      <c r="K237">
        <v>84</v>
      </c>
      <c r="L237">
        <v>2701</v>
      </c>
      <c r="M237">
        <v>29</v>
      </c>
      <c r="N237">
        <v>112</v>
      </c>
      <c r="O237">
        <v>48</v>
      </c>
      <c r="P237">
        <v>104</v>
      </c>
      <c r="Q237">
        <v>95</v>
      </c>
      <c r="R237">
        <v>228</v>
      </c>
      <c r="S237">
        <v>10550</v>
      </c>
    </row>
    <row r="238" spans="1:19" x14ac:dyDescent="0.3">
      <c r="A238">
        <v>700600</v>
      </c>
      <c r="B238">
        <v>725</v>
      </c>
      <c r="C238">
        <v>8077</v>
      </c>
      <c r="D238">
        <v>998</v>
      </c>
      <c r="E238">
        <v>240</v>
      </c>
      <c r="F238">
        <v>558</v>
      </c>
      <c r="G238">
        <v>17</v>
      </c>
      <c r="H238">
        <v>433</v>
      </c>
      <c r="I238">
        <v>57</v>
      </c>
      <c r="J238">
        <v>88</v>
      </c>
      <c r="K238">
        <v>105</v>
      </c>
      <c r="L238">
        <v>69</v>
      </c>
      <c r="M238">
        <v>49</v>
      </c>
      <c r="N238">
        <v>20</v>
      </c>
      <c r="O238">
        <v>84</v>
      </c>
      <c r="P238">
        <v>37</v>
      </c>
      <c r="Q238">
        <v>26</v>
      </c>
      <c r="R238">
        <v>151</v>
      </c>
      <c r="S238">
        <v>11734</v>
      </c>
    </row>
    <row r="239" spans="1:19" x14ac:dyDescent="0.3">
      <c r="A239">
        <v>2239550</v>
      </c>
      <c r="B239">
        <v>1610</v>
      </c>
      <c r="C239">
        <v>3525</v>
      </c>
      <c r="D239">
        <v>1010</v>
      </c>
      <c r="E239">
        <v>325</v>
      </c>
      <c r="F239">
        <v>200</v>
      </c>
      <c r="G239">
        <v>61</v>
      </c>
      <c r="H239">
        <v>143</v>
      </c>
      <c r="I239">
        <v>133</v>
      </c>
      <c r="J239">
        <v>250</v>
      </c>
      <c r="K239">
        <v>134</v>
      </c>
      <c r="L239">
        <v>506</v>
      </c>
      <c r="M239">
        <v>46</v>
      </c>
      <c r="N239">
        <v>147</v>
      </c>
      <c r="O239">
        <v>59</v>
      </c>
      <c r="P239">
        <v>49</v>
      </c>
      <c r="Q239">
        <v>87</v>
      </c>
      <c r="R239">
        <v>429</v>
      </c>
      <c r="S239">
        <v>8714</v>
      </c>
    </row>
    <row r="240" spans="1:19" x14ac:dyDescent="0.3">
      <c r="A240">
        <v>1583230</v>
      </c>
      <c r="B240">
        <v>487</v>
      </c>
      <c r="C240">
        <v>11753</v>
      </c>
      <c r="D240">
        <v>479</v>
      </c>
      <c r="E240">
        <v>719</v>
      </c>
      <c r="F240">
        <v>784</v>
      </c>
      <c r="G240">
        <v>5</v>
      </c>
      <c r="H240">
        <v>279</v>
      </c>
      <c r="I240">
        <v>29</v>
      </c>
      <c r="J240">
        <v>128</v>
      </c>
      <c r="K240">
        <v>41</v>
      </c>
      <c r="L240">
        <v>1317</v>
      </c>
      <c r="M240">
        <v>6</v>
      </c>
      <c r="N240">
        <v>66</v>
      </c>
      <c r="O240">
        <v>116</v>
      </c>
      <c r="P240">
        <v>101</v>
      </c>
      <c r="Q240">
        <v>210</v>
      </c>
      <c r="R240">
        <v>185</v>
      </c>
      <c r="S240">
        <v>16705</v>
      </c>
    </row>
    <row r="241" spans="1:19" x14ac:dyDescent="0.3">
      <c r="A241">
        <v>1859910</v>
      </c>
      <c r="B241">
        <v>16567</v>
      </c>
      <c r="C241">
        <v>368</v>
      </c>
      <c r="D241">
        <v>1</v>
      </c>
      <c r="E241">
        <v>1</v>
      </c>
      <c r="F241">
        <v>1</v>
      </c>
      <c r="G241">
        <v>12</v>
      </c>
      <c r="I241">
        <v>1152</v>
      </c>
      <c r="K241">
        <v>9601</v>
      </c>
      <c r="S241">
        <v>27703</v>
      </c>
    </row>
    <row r="242" spans="1:19" x14ac:dyDescent="0.3">
      <c r="A242">
        <v>1034140</v>
      </c>
      <c r="B242">
        <v>4270</v>
      </c>
      <c r="C242">
        <v>4513</v>
      </c>
      <c r="D242">
        <v>1040</v>
      </c>
      <c r="E242">
        <v>102</v>
      </c>
      <c r="F242">
        <v>31</v>
      </c>
      <c r="G242">
        <v>38</v>
      </c>
      <c r="H242">
        <v>135</v>
      </c>
      <c r="I242">
        <v>179</v>
      </c>
      <c r="J242">
        <v>59</v>
      </c>
      <c r="K242">
        <v>275</v>
      </c>
      <c r="L242">
        <v>32</v>
      </c>
      <c r="M242">
        <v>153</v>
      </c>
      <c r="N242">
        <v>13</v>
      </c>
      <c r="O242">
        <v>38</v>
      </c>
      <c r="P242">
        <v>22</v>
      </c>
      <c r="Q242">
        <v>43</v>
      </c>
      <c r="R242">
        <v>75</v>
      </c>
      <c r="S242">
        <v>11018</v>
      </c>
    </row>
    <row r="243" spans="1:19" x14ac:dyDescent="0.3">
      <c r="A243">
        <v>2071280</v>
      </c>
      <c r="B243">
        <v>2127</v>
      </c>
      <c r="C243">
        <v>5124</v>
      </c>
      <c r="D243">
        <v>925</v>
      </c>
      <c r="E243">
        <v>297</v>
      </c>
      <c r="F243">
        <v>334</v>
      </c>
      <c r="G243">
        <v>20</v>
      </c>
      <c r="H243">
        <v>843</v>
      </c>
      <c r="I243">
        <v>148</v>
      </c>
      <c r="J243">
        <v>75</v>
      </c>
      <c r="K243">
        <v>110</v>
      </c>
      <c r="L243">
        <v>67</v>
      </c>
      <c r="M243">
        <v>24</v>
      </c>
      <c r="N243">
        <v>46</v>
      </c>
      <c r="O243">
        <v>93</v>
      </c>
      <c r="P243">
        <v>27</v>
      </c>
      <c r="Q243">
        <v>33</v>
      </c>
      <c r="R243">
        <v>563</v>
      </c>
      <c r="S243">
        <v>10856</v>
      </c>
    </row>
    <row r="244" spans="1:19" x14ac:dyDescent="0.3">
      <c r="A244">
        <v>1171690</v>
      </c>
      <c r="B244">
        <v>3084</v>
      </c>
      <c r="C244">
        <v>11258</v>
      </c>
      <c r="D244">
        <v>344</v>
      </c>
      <c r="E244">
        <v>812</v>
      </c>
      <c r="F244">
        <v>1155</v>
      </c>
      <c r="G244">
        <v>126</v>
      </c>
      <c r="H244">
        <v>658</v>
      </c>
      <c r="I244">
        <v>187</v>
      </c>
      <c r="J244">
        <v>264</v>
      </c>
      <c r="K244">
        <v>311</v>
      </c>
      <c r="L244">
        <v>297</v>
      </c>
      <c r="M244">
        <v>45</v>
      </c>
      <c r="N244">
        <v>55</v>
      </c>
      <c r="O244">
        <v>210</v>
      </c>
      <c r="P244">
        <v>62</v>
      </c>
      <c r="Q244">
        <v>131</v>
      </c>
      <c r="R244">
        <v>1192</v>
      </c>
      <c r="S244">
        <v>20191</v>
      </c>
    </row>
    <row r="245" spans="1:19" x14ac:dyDescent="0.3">
      <c r="A245">
        <v>885970</v>
      </c>
      <c r="B245">
        <v>730</v>
      </c>
      <c r="C245">
        <v>7261</v>
      </c>
      <c r="D245">
        <v>590</v>
      </c>
      <c r="E245">
        <v>335</v>
      </c>
      <c r="F245">
        <v>706</v>
      </c>
      <c r="G245">
        <v>8</v>
      </c>
      <c r="H245">
        <v>276</v>
      </c>
      <c r="I245">
        <v>45</v>
      </c>
      <c r="J245">
        <v>192</v>
      </c>
      <c r="K245">
        <v>33</v>
      </c>
      <c r="L245">
        <v>120</v>
      </c>
      <c r="M245">
        <v>11</v>
      </c>
      <c r="N245">
        <v>66</v>
      </c>
      <c r="O245">
        <v>182</v>
      </c>
      <c r="P245">
        <v>58</v>
      </c>
      <c r="Q245">
        <v>31</v>
      </c>
      <c r="R245">
        <v>76</v>
      </c>
      <c r="S245">
        <v>10720</v>
      </c>
    </row>
    <row r="246" spans="1:19" x14ac:dyDescent="0.3">
      <c r="A246">
        <v>990630</v>
      </c>
      <c r="B246">
        <v>3141</v>
      </c>
      <c r="C246">
        <v>3968</v>
      </c>
      <c r="D246">
        <v>645</v>
      </c>
      <c r="E246">
        <v>363</v>
      </c>
      <c r="F246">
        <v>336</v>
      </c>
      <c r="G246">
        <v>73</v>
      </c>
      <c r="H246">
        <v>316</v>
      </c>
      <c r="I246">
        <v>304</v>
      </c>
      <c r="J246">
        <v>66</v>
      </c>
      <c r="K246">
        <v>319</v>
      </c>
      <c r="L246">
        <v>282</v>
      </c>
      <c r="M246">
        <v>23</v>
      </c>
      <c r="N246">
        <v>59</v>
      </c>
      <c r="O246">
        <v>95</v>
      </c>
      <c r="P246">
        <v>29</v>
      </c>
      <c r="Q246">
        <v>61</v>
      </c>
      <c r="R246">
        <v>763</v>
      </c>
      <c r="S246">
        <v>10843</v>
      </c>
    </row>
    <row r="247" spans="1:19" x14ac:dyDescent="0.3">
      <c r="A247">
        <v>986130</v>
      </c>
      <c r="B247">
        <v>325</v>
      </c>
      <c r="C247">
        <v>9533</v>
      </c>
      <c r="D247">
        <v>1071</v>
      </c>
      <c r="E247">
        <v>595</v>
      </c>
      <c r="F247">
        <v>262</v>
      </c>
      <c r="G247">
        <v>77</v>
      </c>
      <c r="H247">
        <v>229</v>
      </c>
      <c r="I247">
        <v>21</v>
      </c>
      <c r="J247">
        <v>80</v>
      </c>
      <c r="K247">
        <v>21</v>
      </c>
      <c r="L247">
        <v>40</v>
      </c>
      <c r="M247">
        <v>5</v>
      </c>
      <c r="N247">
        <v>20</v>
      </c>
      <c r="O247">
        <v>42</v>
      </c>
      <c r="P247">
        <v>40</v>
      </c>
      <c r="Q247">
        <v>97</v>
      </c>
      <c r="R247">
        <v>221</v>
      </c>
      <c r="S247">
        <v>12679</v>
      </c>
    </row>
    <row r="248" spans="1:19" x14ac:dyDescent="0.3">
      <c r="A248">
        <v>1562700</v>
      </c>
      <c r="B248">
        <v>3746</v>
      </c>
      <c r="C248">
        <v>3232</v>
      </c>
      <c r="D248">
        <v>1181</v>
      </c>
      <c r="E248">
        <v>141</v>
      </c>
      <c r="F248">
        <v>43</v>
      </c>
      <c r="G248">
        <v>612</v>
      </c>
      <c r="H248">
        <v>99</v>
      </c>
      <c r="I248">
        <v>19847</v>
      </c>
      <c r="J248">
        <v>21</v>
      </c>
      <c r="K248">
        <v>672</v>
      </c>
      <c r="L248">
        <v>98</v>
      </c>
      <c r="M248">
        <v>6</v>
      </c>
      <c r="N248">
        <v>31</v>
      </c>
      <c r="O248">
        <v>17</v>
      </c>
      <c r="P248">
        <v>7</v>
      </c>
      <c r="Q248">
        <v>44</v>
      </c>
      <c r="R248">
        <v>154</v>
      </c>
      <c r="S248">
        <v>29951</v>
      </c>
    </row>
    <row r="249" spans="1:19" x14ac:dyDescent="0.3">
      <c r="A249">
        <v>2005010</v>
      </c>
      <c r="B249">
        <v>705</v>
      </c>
      <c r="C249">
        <v>10053</v>
      </c>
      <c r="D249">
        <v>778</v>
      </c>
      <c r="E249">
        <v>395</v>
      </c>
      <c r="F249">
        <v>386</v>
      </c>
      <c r="G249">
        <v>18</v>
      </c>
      <c r="H249">
        <v>243</v>
      </c>
      <c r="I249">
        <v>142</v>
      </c>
      <c r="J249">
        <v>205</v>
      </c>
      <c r="K249">
        <v>51</v>
      </c>
      <c r="L249">
        <v>20</v>
      </c>
      <c r="M249">
        <v>10</v>
      </c>
      <c r="N249">
        <v>51</v>
      </c>
      <c r="O249">
        <v>78</v>
      </c>
      <c r="P249">
        <v>61</v>
      </c>
      <c r="Q249">
        <v>79</v>
      </c>
      <c r="R249">
        <v>132</v>
      </c>
      <c r="S249">
        <v>13407</v>
      </c>
    </row>
    <row r="250" spans="1:19" x14ac:dyDescent="0.3">
      <c r="A250">
        <v>1475810</v>
      </c>
      <c r="B250">
        <v>6414</v>
      </c>
      <c r="C250">
        <v>7028</v>
      </c>
      <c r="D250">
        <v>387</v>
      </c>
      <c r="E250">
        <v>417</v>
      </c>
      <c r="F250">
        <v>513</v>
      </c>
      <c r="G250">
        <v>495</v>
      </c>
      <c r="H250">
        <v>314</v>
      </c>
      <c r="I250">
        <v>352</v>
      </c>
      <c r="J250">
        <v>205</v>
      </c>
      <c r="K250">
        <v>390</v>
      </c>
      <c r="L250">
        <v>56</v>
      </c>
      <c r="M250">
        <v>149</v>
      </c>
      <c r="N250">
        <v>56</v>
      </c>
      <c r="O250">
        <v>174</v>
      </c>
      <c r="P250">
        <v>56</v>
      </c>
      <c r="Q250">
        <v>80</v>
      </c>
      <c r="R250">
        <v>313</v>
      </c>
      <c r="S250">
        <v>17399</v>
      </c>
    </row>
    <row r="251" spans="1:19" x14ac:dyDescent="0.3">
      <c r="A251">
        <v>1465460</v>
      </c>
      <c r="B251">
        <v>3266</v>
      </c>
      <c r="C251">
        <v>4188</v>
      </c>
      <c r="D251">
        <v>514</v>
      </c>
      <c r="E251">
        <v>299</v>
      </c>
      <c r="F251">
        <v>488</v>
      </c>
      <c r="G251">
        <v>114</v>
      </c>
      <c r="H251">
        <v>385</v>
      </c>
      <c r="I251">
        <v>418</v>
      </c>
      <c r="J251">
        <v>247</v>
      </c>
      <c r="K251">
        <v>194</v>
      </c>
      <c r="L251">
        <v>160</v>
      </c>
      <c r="M251">
        <v>50</v>
      </c>
      <c r="N251">
        <v>36</v>
      </c>
      <c r="O251">
        <v>56</v>
      </c>
      <c r="P251">
        <v>35</v>
      </c>
      <c r="Q251">
        <v>44</v>
      </c>
      <c r="R251">
        <v>150</v>
      </c>
      <c r="S251">
        <v>10644</v>
      </c>
    </row>
    <row r="252" spans="1:19" x14ac:dyDescent="0.3">
      <c r="A252">
        <v>1934680</v>
      </c>
      <c r="B252">
        <v>436</v>
      </c>
      <c r="C252">
        <v>5531</v>
      </c>
      <c r="D252">
        <v>259</v>
      </c>
      <c r="E252">
        <v>899</v>
      </c>
      <c r="F252">
        <v>767</v>
      </c>
      <c r="G252">
        <v>20</v>
      </c>
      <c r="H252">
        <v>538</v>
      </c>
      <c r="I252">
        <v>189</v>
      </c>
      <c r="J252">
        <v>99</v>
      </c>
      <c r="K252">
        <v>152</v>
      </c>
      <c r="L252">
        <v>168</v>
      </c>
      <c r="M252">
        <v>4</v>
      </c>
      <c r="N252">
        <v>50</v>
      </c>
      <c r="O252">
        <v>120</v>
      </c>
      <c r="P252">
        <v>85</v>
      </c>
      <c r="Q252">
        <v>237</v>
      </c>
      <c r="R252">
        <v>597</v>
      </c>
      <c r="S252">
        <v>10151</v>
      </c>
    </row>
    <row r="253" spans="1:19" x14ac:dyDescent="0.3">
      <c r="A253">
        <v>1262350</v>
      </c>
      <c r="B253">
        <v>1362</v>
      </c>
      <c r="C253">
        <v>15486</v>
      </c>
      <c r="D253">
        <v>860</v>
      </c>
      <c r="E253">
        <v>834</v>
      </c>
      <c r="F253">
        <v>332</v>
      </c>
      <c r="G253">
        <v>158</v>
      </c>
      <c r="H253">
        <v>356</v>
      </c>
      <c r="I253">
        <v>274</v>
      </c>
      <c r="J253">
        <v>173</v>
      </c>
      <c r="K253">
        <v>92</v>
      </c>
      <c r="L253">
        <v>64</v>
      </c>
      <c r="M253">
        <v>53</v>
      </c>
      <c r="N253">
        <v>170</v>
      </c>
      <c r="O253">
        <v>80</v>
      </c>
      <c r="P253">
        <v>27</v>
      </c>
      <c r="Q253">
        <v>214</v>
      </c>
      <c r="R253">
        <v>382</v>
      </c>
      <c r="S253">
        <v>20917</v>
      </c>
    </row>
    <row r="254" spans="1:19" x14ac:dyDescent="0.3">
      <c r="A254">
        <v>553420</v>
      </c>
      <c r="B254">
        <v>1270</v>
      </c>
      <c r="C254">
        <v>8312</v>
      </c>
      <c r="D254">
        <v>341</v>
      </c>
      <c r="E254">
        <v>749</v>
      </c>
      <c r="F254">
        <v>209</v>
      </c>
      <c r="G254">
        <v>116</v>
      </c>
      <c r="H254">
        <v>736</v>
      </c>
      <c r="I254">
        <v>316</v>
      </c>
      <c r="J254">
        <v>43</v>
      </c>
      <c r="K254">
        <v>131</v>
      </c>
      <c r="L254">
        <v>79</v>
      </c>
      <c r="M254">
        <v>14</v>
      </c>
      <c r="N254">
        <v>33</v>
      </c>
      <c r="O254">
        <v>74</v>
      </c>
      <c r="P254">
        <v>4</v>
      </c>
      <c r="Q254">
        <v>211</v>
      </c>
      <c r="R254">
        <v>416</v>
      </c>
      <c r="S254">
        <v>13054</v>
      </c>
    </row>
    <row r="255" spans="1:19" x14ac:dyDescent="0.3">
      <c r="A255">
        <v>1458140</v>
      </c>
      <c r="B255">
        <v>821</v>
      </c>
      <c r="C255">
        <v>9610</v>
      </c>
      <c r="D255">
        <v>1296</v>
      </c>
      <c r="E255">
        <v>204</v>
      </c>
      <c r="F255">
        <v>427</v>
      </c>
      <c r="G255">
        <v>107</v>
      </c>
      <c r="H255">
        <v>426</v>
      </c>
      <c r="I255">
        <v>124</v>
      </c>
      <c r="J255">
        <v>145</v>
      </c>
      <c r="K255">
        <v>76</v>
      </c>
      <c r="L255">
        <v>79</v>
      </c>
      <c r="M255">
        <v>12</v>
      </c>
      <c r="N255">
        <v>95</v>
      </c>
      <c r="O255">
        <v>67</v>
      </c>
      <c r="P255">
        <v>77</v>
      </c>
      <c r="Q255">
        <v>36</v>
      </c>
      <c r="R255">
        <v>174</v>
      </c>
      <c r="S255">
        <v>13776</v>
      </c>
    </row>
    <row r="256" spans="1:19" x14ac:dyDescent="0.3">
      <c r="A256">
        <v>2163330</v>
      </c>
      <c r="B256">
        <v>2330</v>
      </c>
      <c r="C256">
        <v>3167</v>
      </c>
      <c r="D256">
        <v>494</v>
      </c>
      <c r="E256">
        <v>568</v>
      </c>
      <c r="F256">
        <v>501</v>
      </c>
      <c r="G256">
        <v>50</v>
      </c>
      <c r="H256">
        <v>302</v>
      </c>
      <c r="I256">
        <v>352</v>
      </c>
      <c r="J256">
        <v>305</v>
      </c>
      <c r="K256">
        <v>235</v>
      </c>
      <c r="L256">
        <v>84</v>
      </c>
      <c r="M256">
        <v>136</v>
      </c>
      <c r="N256">
        <v>18</v>
      </c>
      <c r="O256">
        <v>41</v>
      </c>
      <c r="P256">
        <v>67</v>
      </c>
      <c r="Q256">
        <v>75</v>
      </c>
      <c r="R256">
        <v>166</v>
      </c>
      <c r="S256">
        <v>8891</v>
      </c>
    </row>
    <row r="257" spans="1:19" x14ac:dyDescent="0.3">
      <c r="A257">
        <v>1928980</v>
      </c>
      <c r="B257">
        <v>1235</v>
      </c>
      <c r="C257">
        <v>9568</v>
      </c>
      <c r="D257">
        <v>323</v>
      </c>
      <c r="E257">
        <v>277</v>
      </c>
      <c r="F257">
        <v>1289</v>
      </c>
      <c r="G257">
        <v>139</v>
      </c>
      <c r="H257">
        <v>704</v>
      </c>
      <c r="I257">
        <v>170</v>
      </c>
      <c r="J257">
        <v>51</v>
      </c>
      <c r="K257">
        <v>225</v>
      </c>
      <c r="L257">
        <v>20</v>
      </c>
      <c r="M257">
        <v>15</v>
      </c>
      <c r="N257">
        <v>24</v>
      </c>
      <c r="O257">
        <v>71</v>
      </c>
      <c r="P257">
        <v>31</v>
      </c>
      <c r="Q257">
        <v>26</v>
      </c>
      <c r="R257">
        <v>227</v>
      </c>
      <c r="S257">
        <v>14395</v>
      </c>
    </row>
    <row r="258" spans="1:19" x14ac:dyDescent="0.3">
      <c r="A258">
        <v>1782120</v>
      </c>
      <c r="B258">
        <v>1334</v>
      </c>
      <c r="C258">
        <v>6047</v>
      </c>
      <c r="D258">
        <v>204</v>
      </c>
      <c r="E258">
        <v>482</v>
      </c>
      <c r="F258">
        <v>591</v>
      </c>
      <c r="G258">
        <v>233</v>
      </c>
      <c r="H258">
        <v>161</v>
      </c>
      <c r="I258">
        <v>460</v>
      </c>
      <c r="J258">
        <v>128</v>
      </c>
      <c r="K258">
        <v>97</v>
      </c>
      <c r="L258">
        <v>37</v>
      </c>
      <c r="M258">
        <v>19</v>
      </c>
      <c r="N258">
        <v>13</v>
      </c>
      <c r="O258">
        <v>64</v>
      </c>
      <c r="P258">
        <v>41</v>
      </c>
      <c r="Q258">
        <v>37</v>
      </c>
      <c r="R258">
        <v>130</v>
      </c>
      <c r="S258">
        <v>10078</v>
      </c>
    </row>
    <row r="259" spans="1:19" x14ac:dyDescent="0.3">
      <c r="A259">
        <v>1182900</v>
      </c>
      <c r="B259">
        <v>3114</v>
      </c>
      <c r="C259">
        <v>6855</v>
      </c>
      <c r="D259">
        <v>2195</v>
      </c>
      <c r="E259">
        <v>635</v>
      </c>
      <c r="F259">
        <v>1076</v>
      </c>
      <c r="G259">
        <v>51</v>
      </c>
      <c r="H259">
        <v>1095</v>
      </c>
      <c r="I259">
        <v>256</v>
      </c>
      <c r="J259">
        <v>347</v>
      </c>
      <c r="K259">
        <v>196</v>
      </c>
      <c r="L259">
        <v>140</v>
      </c>
      <c r="M259">
        <v>34</v>
      </c>
      <c r="N259">
        <v>170</v>
      </c>
      <c r="O259">
        <v>171</v>
      </c>
      <c r="P259">
        <v>253</v>
      </c>
      <c r="Q259">
        <v>161</v>
      </c>
      <c r="R259">
        <v>437</v>
      </c>
      <c r="S259">
        <v>17186</v>
      </c>
    </row>
    <row r="260" spans="1:19" x14ac:dyDescent="0.3">
      <c r="A260">
        <v>1761390</v>
      </c>
      <c r="B260">
        <v>3477</v>
      </c>
      <c r="C260">
        <v>7851</v>
      </c>
      <c r="D260">
        <v>169</v>
      </c>
      <c r="E260">
        <v>1328</v>
      </c>
      <c r="F260">
        <v>101</v>
      </c>
      <c r="G260">
        <v>484</v>
      </c>
      <c r="H260">
        <v>172</v>
      </c>
      <c r="I260">
        <v>472</v>
      </c>
      <c r="J260">
        <v>135</v>
      </c>
      <c r="K260">
        <v>679</v>
      </c>
      <c r="L260">
        <v>55</v>
      </c>
      <c r="M260">
        <v>94</v>
      </c>
      <c r="N260">
        <v>21</v>
      </c>
      <c r="O260">
        <v>46</v>
      </c>
      <c r="P260">
        <v>9</v>
      </c>
      <c r="Q260">
        <v>405</v>
      </c>
      <c r="R260">
        <v>379</v>
      </c>
      <c r="S260">
        <v>15877</v>
      </c>
    </row>
    <row r="261" spans="1:19" x14ac:dyDescent="0.3">
      <c r="A261">
        <v>1954200</v>
      </c>
      <c r="B261">
        <v>2321</v>
      </c>
      <c r="C261">
        <v>5656</v>
      </c>
      <c r="D261">
        <v>1092</v>
      </c>
      <c r="E261">
        <v>576</v>
      </c>
      <c r="F261">
        <v>767</v>
      </c>
      <c r="G261">
        <v>46</v>
      </c>
      <c r="H261">
        <v>563</v>
      </c>
      <c r="I261">
        <v>384</v>
      </c>
      <c r="J261">
        <v>207</v>
      </c>
      <c r="K261">
        <v>330</v>
      </c>
      <c r="L261">
        <v>383</v>
      </c>
      <c r="M261">
        <v>142</v>
      </c>
      <c r="N261">
        <v>145</v>
      </c>
      <c r="O261">
        <v>91</v>
      </c>
      <c r="P261">
        <v>80</v>
      </c>
      <c r="Q261">
        <v>146</v>
      </c>
      <c r="R261">
        <v>619</v>
      </c>
      <c r="S261">
        <v>13548</v>
      </c>
    </row>
    <row r="262" spans="1:19" x14ac:dyDescent="0.3">
      <c r="A262">
        <v>1740720</v>
      </c>
      <c r="B262">
        <v>1530</v>
      </c>
      <c r="C262">
        <v>4219</v>
      </c>
      <c r="D262">
        <v>366</v>
      </c>
      <c r="E262">
        <v>499</v>
      </c>
      <c r="F262">
        <v>254</v>
      </c>
      <c r="G262">
        <v>55</v>
      </c>
      <c r="H262">
        <v>568</v>
      </c>
      <c r="I262">
        <v>453</v>
      </c>
      <c r="J262">
        <v>97</v>
      </c>
      <c r="K262">
        <v>41</v>
      </c>
      <c r="L262">
        <v>122</v>
      </c>
      <c r="M262">
        <v>21</v>
      </c>
      <c r="N262">
        <v>41</v>
      </c>
      <c r="O262">
        <v>131</v>
      </c>
      <c r="P262">
        <v>26</v>
      </c>
      <c r="Q262">
        <v>64</v>
      </c>
      <c r="R262">
        <v>868</v>
      </c>
      <c r="S262">
        <v>9355</v>
      </c>
    </row>
    <row r="263" spans="1:19" x14ac:dyDescent="0.3">
      <c r="A263">
        <v>1789480</v>
      </c>
      <c r="B263">
        <v>569</v>
      </c>
      <c r="C263">
        <v>15978</v>
      </c>
      <c r="D263">
        <v>309</v>
      </c>
      <c r="E263">
        <v>487</v>
      </c>
      <c r="F263">
        <v>983</v>
      </c>
      <c r="G263">
        <v>70</v>
      </c>
      <c r="H263">
        <v>514</v>
      </c>
      <c r="I263">
        <v>147</v>
      </c>
      <c r="J263">
        <v>161</v>
      </c>
      <c r="K263">
        <v>83</v>
      </c>
      <c r="L263">
        <v>142</v>
      </c>
      <c r="M263">
        <v>11</v>
      </c>
      <c r="N263">
        <v>81</v>
      </c>
      <c r="O263">
        <v>131</v>
      </c>
      <c r="P263">
        <v>79</v>
      </c>
      <c r="Q263">
        <v>57</v>
      </c>
      <c r="R263">
        <v>211</v>
      </c>
      <c r="S263">
        <v>20013</v>
      </c>
    </row>
    <row r="264" spans="1:19" x14ac:dyDescent="0.3">
      <c r="A264">
        <v>1533420</v>
      </c>
      <c r="B264">
        <v>667</v>
      </c>
      <c r="C264">
        <v>11831</v>
      </c>
      <c r="D264">
        <v>1514</v>
      </c>
      <c r="E264">
        <v>447</v>
      </c>
      <c r="F264">
        <v>199</v>
      </c>
      <c r="G264">
        <v>33</v>
      </c>
      <c r="H264">
        <v>225</v>
      </c>
      <c r="I264">
        <v>49</v>
      </c>
      <c r="J264">
        <v>93</v>
      </c>
      <c r="K264">
        <v>74</v>
      </c>
      <c r="L264">
        <v>195</v>
      </c>
      <c r="M264">
        <v>3</v>
      </c>
      <c r="N264">
        <v>53</v>
      </c>
      <c r="O264">
        <v>64</v>
      </c>
      <c r="P264">
        <v>7</v>
      </c>
      <c r="Q264">
        <v>84</v>
      </c>
      <c r="R264">
        <v>359</v>
      </c>
      <c r="S264">
        <v>15897</v>
      </c>
    </row>
    <row r="265" spans="1:19" x14ac:dyDescent="0.3">
      <c r="A265">
        <v>1971650</v>
      </c>
      <c r="B265">
        <v>4798</v>
      </c>
      <c r="C265">
        <v>4252</v>
      </c>
      <c r="D265">
        <v>12</v>
      </c>
      <c r="E265">
        <v>224</v>
      </c>
      <c r="F265">
        <v>190</v>
      </c>
      <c r="G265">
        <v>327</v>
      </c>
      <c r="H265">
        <v>230</v>
      </c>
      <c r="I265">
        <v>891</v>
      </c>
      <c r="J265">
        <v>15</v>
      </c>
      <c r="K265">
        <v>725</v>
      </c>
      <c r="L265">
        <v>2</v>
      </c>
      <c r="M265">
        <v>51</v>
      </c>
      <c r="N265">
        <v>3</v>
      </c>
      <c r="O265">
        <v>60</v>
      </c>
      <c r="P265">
        <v>8</v>
      </c>
      <c r="Q265">
        <v>30</v>
      </c>
      <c r="R265">
        <v>62</v>
      </c>
      <c r="S265">
        <v>11880</v>
      </c>
    </row>
    <row r="266" spans="1:19" x14ac:dyDescent="0.3">
      <c r="A266">
        <v>1556790</v>
      </c>
      <c r="B266">
        <v>854</v>
      </c>
      <c r="C266">
        <v>7094</v>
      </c>
      <c r="D266">
        <v>1164</v>
      </c>
      <c r="E266">
        <v>339</v>
      </c>
      <c r="F266">
        <v>758</v>
      </c>
      <c r="G266">
        <v>53</v>
      </c>
      <c r="H266">
        <v>348</v>
      </c>
      <c r="I266">
        <v>84</v>
      </c>
      <c r="J266">
        <v>167</v>
      </c>
      <c r="K266">
        <v>85</v>
      </c>
      <c r="L266">
        <v>264</v>
      </c>
      <c r="M266">
        <v>25</v>
      </c>
      <c r="N266">
        <v>65</v>
      </c>
      <c r="O266">
        <v>597</v>
      </c>
      <c r="P266">
        <v>133</v>
      </c>
      <c r="Q266">
        <v>55</v>
      </c>
      <c r="R266">
        <v>275</v>
      </c>
      <c r="S266">
        <v>12360</v>
      </c>
    </row>
    <row r="267" spans="1:19" x14ac:dyDescent="0.3">
      <c r="A267">
        <v>1785150</v>
      </c>
      <c r="B267">
        <v>879</v>
      </c>
      <c r="C267">
        <v>8017</v>
      </c>
      <c r="D267">
        <v>867</v>
      </c>
      <c r="E267">
        <v>661</v>
      </c>
      <c r="F267">
        <v>235</v>
      </c>
      <c r="G267">
        <v>59</v>
      </c>
      <c r="H267">
        <v>169</v>
      </c>
      <c r="I267">
        <v>39</v>
      </c>
      <c r="J267">
        <v>135</v>
      </c>
      <c r="K267">
        <v>37</v>
      </c>
      <c r="L267">
        <v>78</v>
      </c>
      <c r="M267">
        <v>12</v>
      </c>
      <c r="N267">
        <v>44</v>
      </c>
      <c r="O267">
        <v>71</v>
      </c>
      <c r="P267">
        <v>21</v>
      </c>
      <c r="Q267">
        <v>116</v>
      </c>
      <c r="R267">
        <v>421</v>
      </c>
      <c r="S267">
        <v>11861</v>
      </c>
    </row>
    <row r="268" spans="1:19" x14ac:dyDescent="0.3">
      <c r="A268">
        <v>597820</v>
      </c>
      <c r="B268">
        <v>1844</v>
      </c>
      <c r="C268">
        <v>11184</v>
      </c>
      <c r="D268">
        <v>896</v>
      </c>
      <c r="E268">
        <v>474</v>
      </c>
      <c r="F268">
        <v>1546</v>
      </c>
      <c r="G268">
        <v>276</v>
      </c>
      <c r="H268">
        <v>756</v>
      </c>
      <c r="I268">
        <v>238</v>
      </c>
      <c r="J268">
        <v>361</v>
      </c>
      <c r="K268">
        <v>91</v>
      </c>
      <c r="L268">
        <v>66</v>
      </c>
      <c r="M268">
        <v>57</v>
      </c>
      <c r="N268">
        <v>44</v>
      </c>
      <c r="O268">
        <v>201</v>
      </c>
      <c r="P268">
        <v>89</v>
      </c>
      <c r="Q268">
        <v>67</v>
      </c>
      <c r="R268">
        <v>467</v>
      </c>
      <c r="S268">
        <v>18657</v>
      </c>
    </row>
    <row r="269" spans="1:19" x14ac:dyDescent="0.3">
      <c r="A269">
        <v>1876890</v>
      </c>
      <c r="B269">
        <v>17087</v>
      </c>
      <c r="C269">
        <v>1430</v>
      </c>
      <c r="D269">
        <v>17</v>
      </c>
      <c r="E269">
        <v>10</v>
      </c>
      <c r="F269">
        <v>17</v>
      </c>
      <c r="G269">
        <v>6</v>
      </c>
      <c r="H269">
        <v>29</v>
      </c>
      <c r="I269">
        <v>85</v>
      </c>
      <c r="J269">
        <v>8</v>
      </c>
      <c r="K269">
        <v>917</v>
      </c>
      <c r="L269">
        <v>2</v>
      </c>
      <c r="M269">
        <v>57</v>
      </c>
      <c r="O269">
        <v>2</v>
      </c>
      <c r="P269">
        <v>1</v>
      </c>
      <c r="Q269">
        <v>2</v>
      </c>
      <c r="R269">
        <v>38</v>
      </c>
      <c r="S269">
        <v>19708</v>
      </c>
    </row>
    <row r="270" spans="1:19" x14ac:dyDescent="0.3">
      <c r="A270">
        <v>1059990</v>
      </c>
      <c r="B270">
        <v>688</v>
      </c>
      <c r="C270">
        <v>6704</v>
      </c>
      <c r="D270">
        <v>110</v>
      </c>
      <c r="E270">
        <v>323</v>
      </c>
      <c r="F270">
        <v>158</v>
      </c>
      <c r="G270">
        <v>80</v>
      </c>
      <c r="H270">
        <v>140</v>
      </c>
      <c r="I270">
        <v>171</v>
      </c>
      <c r="J270">
        <v>89</v>
      </c>
      <c r="K270">
        <v>173</v>
      </c>
      <c r="L270">
        <v>66</v>
      </c>
      <c r="M270">
        <v>19</v>
      </c>
      <c r="N270">
        <v>9</v>
      </c>
      <c r="O270">
        <v>48</v>
      </c>
      <c r="P270">
        <v>10</v>
      </c>
      <c r="Q270">
        <v>83</v>
      </c>
      <c r="R270">
        <v>214</v>
      </c>
      <c r="S270">
        <v>9085</v>
      </c>
    </row>
    <row r="271" spans="1:19" x14ac:dyDescent="0.3">
      <c r="A271">
        <v>1382330</v>
      </c>
      <c r="B271">
        <v>3867</v>
      </c>
      <c r="C271">
        <v>7973</v>
      </c>
      <c r="D271">
        <v>113</v>
      </c>
      <c r="E271">
        <v>616</v>
      </c>
      <c r="F271">
        <v>152</v>
      </c>
      <c r="G271">
        <v>232</v>
      </c>
      <c r="H271">
        <v>172</v>
      </c>
      <c r="I271">
        <v>497</v>
      </c>
      <c r="J271">
        <v>77</v>
      </c>
      <c r="K271">
        <v>397</v>
      </c>
      <c r="L271">
        <v>34</v>
      </c>
      <c r="M271">
        <v>71</v>
      </c>
      <c r="N271">
        <v>7</v>
      </c>
      <c r="O271">
        <v>111</v>
      </c>
      <c r="P271">
        <v>12</v>
      </c>
      <c r="Q271">
        <v>163</v>
      </c>
      <c r="R271">
        <v>189</v>
      </c>
      <c r="S271">
        <v>14683</v>
      </c>
    </row>
    <row r="272" spans="1:19" x14ac:dyDescent="0.3">
      <c r="A272">
        <v>1040200</v>
      </c>
      <c r="B272">
        <v>1275</v>
      </c>
      <c r="C272">
        <v>4643</v>
      </c>
      <c r="D272">
        <v>411</v>
      </c>
      <c r="E272">
        <v>186</v>
      </c>
      <c r="F272">
        <v>751</v>
      </c>
      <c r="G272">
        <v>162</v>
      </c>
      <c r="H272">
        <v>438</v>
      </c>
      <c r="I272">
        <v>553</v>
      </c>
      <c r="J272">
        <v>195</v>
      </c>
      <c r="K272">
        <v>157</v>
      </c>
      <c r="L272">
        <v>228</v>
      </c>
      <c r="M272">
        <v>19</v>
      </c>
      <c r="N272">
        <v>17</v>
      </c>
      <c r="O272">
        <v>48</v>
      </c>
      <c r="P272">
        <v>43</v>
      </c>
      <c r="Q272">
        <v>41</v>
      </c>
      <c r="R272">
        <v>357</v>
      </c>
      <c r="S272">
        <v>9524</v>
      </c>
    </row>
    <row r="273" spans="1:19" x14ac:dyDescent="0.3">
      <c r="A273">
        <v>1601580</v>
      </c>
      <c r="B273">
        <v>2881</v>
      </c>
      <c r="C273">
        <v>5819</v>
      </c>
      <c r="D273">
        <v>1493</v>
      </c>
      <c r="E273">
        <v>183</v>
      </c>
      <c r="F273">
        <v>510</v>
      </c>
      <c r="G273">
        <v>105</v>
      </c>
      <c r="H273">
        <v>329</v>
      </c>
      <c r="I273">
        <v>475</v>
      </c>
      <c r="J273">
        <v>450</v>
      </c>
      <c r="K273">
        <v>181</v>
      </c>
      <c r="L273">
        <v>133</v>
      </c>
      <c r="M273">
        <v>24</v>
      </c>
      <c r="N273">
        <v>154</v>
      </c>
      <c r="O273">
        <v>78</v>
      </c>
      <c r="P273">
        <v>54</v>
      </c>
      <c r="Q273">
        <v>35</v>
      </c>
      <c r="R273">
        <v>153</v>
      </c>
      <c r="S273">
        <v>13057</v>
      </c>
    </row>
    <row r="274" spans="1:19" x14ac:dyDescent="0.3">
      <c r="A274">
        <v>1276790</v>
      </c>
      <c r="B274">
        <v>1281</v>
      </c>
      <c r="C274">
        <v>4380</v>
      </c>
      <c r="D274">
        <v>637</v>
      </c>
      <c r="E274">
        <v>706</v>
      </c>
      <c r="F274">
        <v>420</v>
      </c>
      <c r="G274">
        <v>56</v>
      </c>
      <c r="H274">
        <v>421</v>
      </c>
      <c r="I274">
        <v>336</v>
      </c>
      <c r="J274">
        <v>245</v>
      </c>
      <c r="K274">
        <v>125</v>
      </c>
      <c r="L274">
        <v>566</v>
      </c>
      <c r="M274">
        <v>25</v>
      </c>
      <c r="N274">
        <v>10</v>
      </c>
      <c r="O274">
        <v>117</v>
      </c>
      <c r="P274">
        <v>40</v>
      </c>
      <c r="Q274">
        <v>116</v>
      </c>
      <c r="R274">
        <v>895</v>
      </c>
      <c r="S274">
        <v>10376</v>
      </c>
    </row>
    <row r="275" spans="1:19" x14ac:dyDescent="0.3">
      <c r="A275">
        <v>2072450</v>
      </c>
      <c r="B275">
        <v>3848</v>
      </c>
      <c r="C275">
        <v>6213</v>
      </c>
      <c r="D275">
        <v>219</v>
      </c>
      <c r="E275">
        <v>395</v>
      </c>
      <c r="F275">
        <v>190</v>
      </c>
      <c r="G275">
        <v>290</v>
      </c>
      <c r="H275">
        <v>254</v>
      </c>
      <c r="I275">
        <v>1096</v>
      </c>
      <c r="J275">
        <v>78</v>
      </c>
      <c r="K275">
        <v>659</v>
      </c>
      <c r="L275">
        <v>21</v>
      </c>
      <c r="M275">
        <v>50</v>
      </c>
      <c r="N275">
        <v>27</v>
      </c>
      <c r="O275">
        <v>70</v>
      </c>
      <c r="P275">
        <v>9</v>
      </c>
      <c r="Q275">
        <v>73</v>
      </c>
      <c r="R275">
        <v>182</v>
      </c>
      <c r="S275">
        <v>13674</v>
      </c>
    </row>
    <row r="276" spans="1:19" x14ac:dyDescent="0.3">
      <c r="A276">
        <v>1931770</v>
      </c>
      <c r="B276">
        <v>4584</v>
      </c>
      <c r="C276">
        <v>8157</v>
      </c>
      <c r="D276">
        <v>227</v>
      </c>
      <c r="E276">
        <v>233</v>
      </c>
      <c r="F276">
        <v>319</v>
      </c>
      <c r="G276">
        <v>156</v>
      </c>
      <c r="H276">
        <v>1472</v>
      </c>
      <c r="I276">
        <v>646</v>
      </c>
      <c r="J276">
        <v>143</v>
      </c>
      <c r="K276">
        <v>186</v>
      </c>
      <c r="L276">
        <v>17</v>
      </c>
      <c r="M276">
        <v>3</v>
      </c>
      <c r="N276">
        <v>56</v>
      </c>
      <c r="O276">
        <v>106</v>
      </c>
      <c r="P276">
        <v>56</v>
      </c>
      <c r="Q276">
        <v>32</v>
      </c>
      <c r="R276">
        <v>316</v>
      </c>
      <c r="S276">
        <v>16709</v>
      </c>
    </row>
    <row r="277" spans="1:19" x14ac:dyDescent="0.3">
      <c r="A277">
        <v>1496790</v>
      </c>
      <c r="B277">
        <v>871</v>
      </c>
      <c r="C277">
        <v>14783</v>
      </c>
      <c r="D277">
        <v>494</v>
      </c>
      <c r="E277">
        <v>744</v>
      </c>
      <c r="F277">
        <v>690</v>
      </c>
      <c r="G277">
        <v>49</v>
      </c>
      <c r="H277">
        <v>769</v>
      </c>
      <c r="I277">
        <v>221</v>
      </c>
      <c r="J277">
        <v>324</v>
      </c>
      <c r="K277">
        <v>164</v>
      </c>
      <c r="L277">
        <v>251</v>
      </c>
      <c r="M277">
        <v>59</v>
      </c>
      <c r="N277">
        <v>81</v>
      </c>
      <c r="O277">
        <v>216</v>
      </c>
      <c r="P277">
        <v>66</v>
      </c>
      <c r="Q277">
        <v>193</v>
      </c>
      <c r="R277">
        <v>676</v>
      </c>
      <c r="S277">
        <v>20651</v>
      </c>
    </row>
    <row r="278" spans="1:19" x14ac:dyDescent="0.3">
      <c r="A278">
        <v>977880</v>
      </c>
      <c r="B278">
        <v>9355</v>
      </c>
      <c r="C278">
        <v>3752</v>
      </c>
      <c r="D278">
        <v>202</v>
      </c>
      <c r="E278">
        <v>338</v>
      </c>
      <c r="F278">
        <v>116</v>
      </c>
      <c r="G278">
        <v>179</v>
      </c>
      <c r="H278">
        <v>262</v>
      </c>
      <c r="I278">
        <v>83</v>
      </c>
      <c r="J278">
        <v>21</v>
      </c>
      <c r="K278">
        <v>366</v>
      </c>
      <c r="L278">
        <v>67</v>
      </c>
      <c r="M278">
        <v>35</v>
      </c>
      <c r="N278">
        <v>4</v>
      </c>
      <c r="O278">
        <v>39</v>
      </c>
      <c r="P278">
        <v>4</v>
      </c>
      <c r="Q278">
        <v>90</v>
      </c>
      <c r="R278">
        <v>371</v>
      </c>
      <c r="S278">
        <v>15284</v>
      </c>
    </row>
    <row r="279" spans="1:19" x14ac:dyDescent="0.3">
      <c r="A279">
        <v>1880330</v>
      </c>
      <c r="B279">
        <v>15717</v>
      </c>
      <c r="C279">
        <v>79</v>
      </c>
      <c r="D279">
        <v>1</v>
      </c>
      <c r="G279">
        <v>3</v>
      </c>
      <c r="I279">
        <v>2</v>
      </c>
      <c r="K279">
        <v>116</v>
      </c>
      <c r="Q279">
        <v>1</v>
      </c>
      <c r="S279">
        <v>15919</v>
      </c>
    </row>
    <row r="280" spans="1:19" x14ac:dyDescent="0.3">
      <c r="A280">
        <v>1277400</v>
      </c>
      <c r="B280">
        <v>6308</v>
      </c>
      <c r="C280">
        <v>4750</v>
      </c>
      <c r="D280">
        <v>129</v>
      </c>
      <c r="E280">
        <v>439</v>
      </c>
      <c r="F280">
        <v>478</v>
      </c>
      <c r="G280">
        <v>166</v>
      </c>
      <c r="H280">
        <v>456</v>
      </c>
      <c r="I280">
        <v>1110</v>
      </c>
      <c r="J280">
        <v>53</v>
      </c>
      <c r="K280">
        <v>921</v>
      </c>
      <c r="L280">
        <v>22</v>
      </c>
      <c r="M280">
        <v>125</v>
      </c>
      <c r="N280">
        <v>1</v>
      </c>
      <c r="O280">
        <v>86</v>
      </c>
      <c r="P280">
        <v>3</v>
      </c>
      <c r="Q280">
        <v>59</v>
      </c>
      <c r="R280">
        <v>409</v>
      </c>
      <c r="S280">
        <v>15515</v>
      </c>
    </row>
    <row r="281" spans="1:19" x14ac:dyDescent="0.3">
      <c r="A281">
        <v>1544020</v>
      </c>
      <c r="B281">
        <v>4085</v>
      </c>
      <c r="C281">
        <v>18069</v>
      </c>
      <c r="D281">
        <v>5588</v>
      </c>
      <c r="E281">
        <v>1549</v>
      </c>
      <c r="F281">
        <v>1688</v>
      </c>
      <c r="G281">
        <v>9</v>
      </c>
      <c r="H281">
        <v>930</v>
      </c>
      <c r="I281">
        <v>917</v>
      </c>
      <c r="J281">
        <v>533</v>
      </c>
      <c r="K281">
        <v>340</v>
      </c>
      <c r="L281">
        <v>761</v>
      </c>
      <c r="M281">
        <v>133</v>
      </c>
      <c r="N281">
        <v>398</v>
      </c>
      <c r="O281">
        <v>375</v>
      </c>
      <c r="P281">
        <v>259</v>
      </c>
      <c r="Q281">
        <v>494</v>
      </c>
      <c r="R281">
        <v>935</v>
      </c>
      <c r="S281">
        <v>37063</v>
      </c>
    </row>
    <row r="282" spans="1:19" x14ac:dyDescent="0.3">
      <c r="A282">
        <v>1388770</v>
      </c>
      <c r="B282">
        <v>70</v>
      </c>
      <c r="C282">
        <v>16572</v>
      </c>
      <c r="D282">
        <v>613</v>
      </c>
      <c r="E282">
        <v>311</v>
      </c>
      <c r="F282">
        <v>108</v>
      </c>
      <c r="G282">
        <v>19</v>
      </c>
      <c r="H282">
        <v>57</v>
      </c>
      <c r="I282">
        <v>18</v>
      </c>
      <c r="J282">
        <v>121</v>
      </c>
      <c r="K282">
        <v>6</v>
      </c>
      <c r="L282">
        <v>67</v>
      </c>
      <c r="M282">
        <v>2</v>
      </c>
      <c r="N282">
        <v>20</v>
      </c>
      <c r="O282">
        <v>48</v>
      </c>
      <c r="P282">
        <v>31</v>
      </c>
      <c r="Q282">
        <v>88</v>
      </c>
      <c r="R282">
        <v>210</v>
      </c>
      <c r="S282">
        <v>18361</v>
      </c>
    </row>
    <row r="283" spans="1:19" x14ac:dyDescent="0.3">
      <c r="A283">
        <v>1061910</v>
      </c>
      <c r="B283">
        <v>1009</v>
      </c>
      <c r="C283">
        <v>8240</v>
      </c>
      <c r="D283">
        <v>1731</v>
      </c>
      <c r="E283">
        <v>641</v>
      </c>
      <c r="F283">
        <v>609</v>
      </c>
      <c r="G283">
        <v>75</v>
      </c>
      <c r="H283">
        <v>285</v>
      </c>
      <c r="I283">
        <v>206</v>
      </c>
      <c r="J283">
        <v>198</v>
      </c>
      <c r="K283">
        <v>88</v>
      </c>
      <c r="L283">
        <v>202</v>
      </c>
      <c r="M283">
        <v>28</v>
      </c>
      <c r="N283">
        <v>177</v>
      </c>
      <c r="O283">
        <v>109</v>
      </c>
      <c r="P283">
        <v>69</v>
      </c>
      <c r="Q283">
        <v>159</v>
      </c>
      <c r="R283">
        <v>544</v>
      </c>
      <c r="S283">
        <v>14370</v>
      </c>
    </row>
    <row r="284" spans="1:19" x14ac:dyDescent="0.3">
      <c r="A284">
        <v>1237320</v>
      </c>
      <c r="B284">
        <v>485</v>
      </c>
      <c r="C284">
        <v>16078</v>
      </c>
      <c r="D284">
        <v>368</v>
      </c>
      <c r="E284">
        <v>1541</v>
      </c>
      <c r="F284">
        <v>341</v>
      </c>
      <c r="G284">
        <v>203</v>
      </c>
      <c r="H284">
        <v>598</v>
      </c>
      <c r="I284">
        <v>374</v>
      </c>
      <c r="J284">
        <v>150</v>
      </c>
      <c r="K284">
        <v>135</v>
      </c>
      <c r="L284">
        <v>76</v>
      </c>
      <c r="M284">
        <v>27</v>
      </c>
      <c r="N284">
        <v>52</v>
      </c>
      <c r="O284">
        <v>115</v>
      </c>
      <c r="P284">
        <v>28</v>
      </c>
      <c r="Q284">
        <v>412</v>
      </c>
      <c r="R284">
        <v>795</v>
      </c>
      <c r="S284">
        <v>21778</v>
      </c>
    </row>
    <row r="285" spans="1:19" x14ac:dyDescent="0.3">
      <c r="A285">
        <v>1433140</v>
      </c>
      <c r="B285">
        <v>1089</v>
      </c>
      <c r="C285">
        <v>11232</v>
      </c>
      <c r="D285">
        <v>1701</v>
      </c>
      <c r="E285">
        <v>961</v>
      </c>
      <c r="F285">
        <v>705</v>
      </c>
      <c r="G285">
        <v>302</v>
      </c>
      <c r="H285">
        <v>437</v>
      </c>
      <c r="I285">
        <v>201</v>
      </c>
      <c r="J285">
        <v>221</v>
      </c>
      <c r="K285">
        <v>211</v>
      </c>
      <c r="L285">
        <v>558</v>
      </c>
      <c r="M285">
        <v>108</v>
      </c>
      <c r="N285">
        <v>67</v>
      </c>
      <c r="O285">
        <v>87</v>
      </c>
      <c r="P285">
        <v>115</v>
      </c>
      <c r="Q285">
        <v>223</v>
      </c>
      <c r="R285">
        <v>1083</v>
      </c>
      <c r="S285">
        <v>19301</v>
      </c>
    </row>
    <row r="286" spans="1:19" x14ac:dyDescent="0.3">
      <c r="A286">
        <v>2378900</v>
      </c>
      <c r="B286">
        <v>1424</v>
      </c>
      <c r="C286">
        <v>14851</v>
      </c>
      <c r="D286">
        <v>1845</v>
      </c>
      <c r="E286">
        <v>770</v>
      </c>
      <c r="F286">
        <v>371</v>
      </c>
      <c r="G286">
        <v>43</v>
      </c>
      <c r="H286">
        <v>275</v>
      </c>
      <c r="I286">
        <v>413</v>
      </c>
      <c r="J286">
        <v>572</v>
      </c>
      <c r="K286">
        <v>73</v>
      </c>
      <c r="L286">
        <v>763</v>
      </c>
      <c r="M286">
        <v>21</v>
      </c>
      <c r="N286">
        <v>86</v>
      </c>
      <c r="O286">
        <v>196</v>
      </c>
      <c r="P286">
        <v>58</v>
      </c>
      <c r="Q286">
        <v>190</v>
      </c>
      <c r="R286">
        <v>1254</v>
      </c>
      <c r="S286">
        <v>23205</v>
      </c>
    </row>
    <row r="287" spans="1:19" x14ac:dyDescent="0.3">
      <c r="A287">
        <v>1989270</v>
      </c>
      <c r="B287">
        <v>322</v>
      </c>
      <c r="C287">
        <v>12882</v>
      </c>
      <c r="D287">
        <v>275</v>
      </c>
      <c r="E287">
        <v>209</v>
      </c>
      <c r="F287">
        <v>275</v>
      </c>
      <c r="G287">
        <v>10</v>
      </c>
      <c r="H287">
        <v>225</v>
      </c>
      <c r="I287">
        <v>163</v>
      </c>
      <c r="J287">
        <v>96</v>
      </c>
      <c r="K287">
        <v>18</v>
      </c>
      <c r="L287">
        <v>73</v>
      </c>
      <c r="M287">
        <v>15</v>
      </c>
      <c r="N287">
        <v>44</v>
      </c>
      <c r="O287">
        <v>77</v>
      </c>
      <c r="P287">
        <v>41</v>
      </c>
      <c r="Q287">
        <v>57</v>
      </c>
      <c r="R287">
        <v>252</v>
      </c>
      <c r="S287">
        <v>15034</v>
      </c>
    </row>
    <row r="288" spans="1:19" x14ac:dyDescent="0.3">
      <c r="A288">
        <v>1448440</v>
      </c>
      <c r="B288">
        <v>18709</v>
      </c>
      <c r="C288">
        <v>4167</v>
      </c>
      <c r="D288">
        <v>155</v>
      </c>
      <c r="E288">
        <v>180</v>
      </c>
      <c r="F288">
        <v>301</v>
      </c>
      <c r="G288">
        <v>420</v>
      </c>
      <c r="H288">
        <v>267</v>
      </c>
      <c r="I288">
        <v>550</v>
      </c>
      <c r="J288">
        <v>48</v>
      </c>
      <c r="K288">
        <v>1424</v>
      </c>
      <c r="L288">
        <v>15</v>
      </c>
      <c r="M288">
        <v>39</v>
      </c>
      <c r="N288">
        <v>8</v>
      </c>
      <c r="O288">
        <v>81</v>
      </c>
      <c r="P288">
        <v>15</v>
      </c>
      <c r="Q288">
        <v>21</v>
      </c>
      <c r="R288">
        <v>105</v>
      </c>
      <c r="S288">
        <v>26505</v>
      </c>
    </row>
    <row r="289" spans="1:19" x14ac:dyDescent="0.3">
      <c r="A289">
        <v>2646460</v>
      </c>
      <c r="B289">
        <v>1930</v>
      </c>
      <c r="C289">
        <v>4368</v>
      </c>
      <c r="D289">
        <v>706</v>
      </c>
      <c r="E289">
        <v>291</v>
      </c>
      <c r="F289">
        <v>840</v>
      </c>
      <c r="G289">
        <v>156</v>
      </c>
      <c r="H289">
        <v>413</v>
      </c>
      <c r="I289">
        <v>217</v>
      </c>
      <c r="J289">
        <v>80</v>
      </c>
      <c r="K289">
        <v>404</v>
      </c>
      <c r="L289">
        <v>68</v>
      </c>
      <c r="M289">
        <v>38</v>
      </c>
      <c r="N289">
        <v>42</v>
      </c>
      <c r="O289">
        <v>26</v>
      </c>
      <c r="P289">
        <v>51</v>
      </c>
      <c r="Q289">
        <v>30</v>
      </c>
      <c r="R289">
        <v>501</v>
      </c>
      <c r="S289">
        <v>10161</v>
      </c>
    </row>
    <row r="290" spans="1:19" x14ac:dyDescent="0.3">
      <c r="A290">
        <v>1611910</v>
      </c>
      <c r="B290">
        <v>1266</v>
      </c>
      <c r="C290">
        <v>7903</v>
      </c>
      <c r="D290">
        <v>288</v>
      </c>
      <c r="E290">
        <v>319</v>
      </c>
      <c r="F290">
        <v>652</v>
      </c>
      <c r="G290">
        <v>11</v>
      </c>
      <c r="H290">
        <v>485</v>
      </c>
      <c r="I290">
        <v>195</v>
      </c>
      <c r="J290">
        <v>198</v>
      </c>
      <c r="K290">
        <v>137</v>
      </c>
      <c r="L290">
        <v>25</v>
      </c>
      <c r="M290">
        <v>21</v>
      </c>
      <c r="N290">
        <v>86</v>
      </c>
      <c r="O290">
        <v>120</v>
      </c>
      <c r="P290">
        <v>49</v>
      </c>
      <c r="Q290">
        <v>40</v>
      </c>
      <c r="R290">
        <v>124</v>
      </c>
      <c r="S290">
        <v>11919</v>
      </c>
    </row>
    <row r="291" spans="1:19" x14ac:dyDescent="0.3">
      <c r="A291">
        <v>1105670</v>
      </c>
      <c r="B291">
        <v>2213</v>
      </c>
      <c r="C291">
        <v>5470</v>
      </c>
      <c r="D291">
        <v>541</v>
      </c>
      <c r="E291">
        <v>190</v>
      </c>
      <c r="F291">
        <v>287</v>
      </c>
      <c r="G291">
        <v>140</v>
      </c>
      <c r="H291">
        <v>516</v>
      </c>
      <c r="I291">
        <v>292</v>
      </c>
      <c r="J291">
        <v>128</v>
      </c>
      <c r="K291">
        <v>470</v>
      </c>
      <c r="L291">
        <v>68</v>
      </c>
      <c r="M291">
        <v>9</v>
      </c>
      <c r="N291">
        <v>34</v>
      </c>
      <c r="O291">
        <v>26</v>
      </c>
      <c r="P291">
        <v>14</v>
      </c>
      <c r="Q291">
        <v>23</v>
      </c>
      <c r="R291">
        <v>163</v>
      </c>
      <c r="S291">
        <v>10584</v>
      </c>
    </row>
    <row r="292" spans="1:19" x14ac:dyDescent="0.3">
      <c r="A292">
        <v>1283410</v>
      </c>
      <c r="B292">
        <v>2277</v>
      </c>
      <c r="C292">
        <v>3518</v>
      </c>
      <c r="D292">
        <v>861</v>
      </c>
      <c r="E292">
        <v>699</v>
      </c>
      <c r="F292">
        <v>337</v>
      </c>
      <c r="G292">
        <v>44</v>
      </c>
      <c r="H292">
        <v>378</v>
      </c>
      <c r="I292">
        <v>289</v>
      </c>
      <c r="J292">
        <v>248</v>
      </c>
      <c r="K292">
        <v>199</v>
      </c>
      <c r="L292">
        <v>210</v>
      </c>
      <c r="M292">
        <v>40</v>
      </c>
      <c r="N292">
        <v>110</v>
      </c>
      <c r="O292">
        <v>233</v>
      </c>
      <c r="P292">
        <v>60</v>
      </c>
      <c r="Q292">
        <v>83</v>
      </c>
      <c r="R292">
        <v>830</v>
      </c>
      <c r="S292">
        <v>10416</v>
      </c>
    </row>
    <row r="293" spans="1:19" x14ac:dyDescent="0.3">
      <c r="A293">
        <v>1150440</v>
      </c>
      <c r="B293">
        <v>685</v>
      </c>
      <c r="C293">
        <v>8230</v>
      </c>
      <c r="D293">
        <v>780</v>
      </c>
      <c r="E293">
        <v>403</v>
      </c>
      <c r="F293">
        <v>754</v>
      </c>
      <c r="G293">
        <v>47</v>
      </c>
      <c r="H293">
        <v>541</v>
      </c>
      <c r="I293">
        <v>422</v>
      </c>
      <c r="J293">
        <v>341</v>
      </c>
      <c r="K293">
        <v>193</v>
      </c>
      <c r="L293">
        <v>28</v>
      </c>
      <c r="M293">
        <v>31</v>
      </c>
      <c r="N293">
        <v>51</v>
      </c>
      <c r="O293">
        <v>138</v>
      </c>
      <c r="P293">
        <v>128</v>
      </c>
      <c r="Q293">
        <v>76</v>
      </c>
      <c r="R293">
        <v>138</v>
      </c>
      <c r="S293">
        <v>12986</v>
      </c>
    </row>
    <row r="294" spans="1:19" x14ac:dyDescent="0.3">
      <c r="A294">
        <v>1592190</v>
      </c>
      <c r="B294">
        <v>120</v>
      </c>
      <c r="C294">
        <v>12806</v>
      </c>
      <c r="D294">
        <v>808</v>
      </c>
      <c r="E294">
        <v>103</v>
      </c>
      <c r="F294">
        <v>322</v>
      </c>
      <c r="G294">
        <v>25</v>
      </c>
      <c r="H294">
        <v>171</v>
      </c>
      <c r="I294">
        <v>37</v>
      </c>
      <c r="J294">
        <v>110</v>
      </c>
      <c r="K294">
        <v>20</v>
      </c>
      <c r="L294">
        <v>35</v>
      </c>
      <c r="M294">
        <v>5</v>
      </c>
      <c r="N294">
        <v>26</v>
      </c>
      <c r="O294">
        <v>38</v>
      </c>
      <c r="P294">
        <v>32</v>
      </c>
      <c r="Q294">
        <v>13</v>
      </c>
      <c r="R294">
        <v>75</v>
      </c>
      <c r="S294">
        <v>14746</v>
      </c>
    </row>
    <row r="295" spans="1:19" x14ac:dyDescent="0.3">
      <c r="A295">
        <v>2142790</v>
      </c>
      <c r="B295">
        <v>227</v>
      </c>
      <c r="C295">
        <v>8412</v>
      </c>
      <c r="D295">
        <v>45</v>
      </c>
      <c r="E295">
        <v>238</v>
      </c>
      <c r="F295">
        <v>243</v>
      </c>
      <c r="G295">
        <v>35</v>
      </c>
      <c r="H295">
        <v>117</v>
      </c>
      <c r="I295">
        <v>77</v>
      </c>
      <c r="J295">
        <v>45</v>
      </c>
      <c r="K295">
        <v>24</v>
      </c>
      <c r="L295">
        <v>31</v>
      </c>
      <c r="M295">
        <v>19</v>
      </c>
      <c r="N295">
        <v>14</v>
      </c>
      <c r="O295">
        <v>17</v>
      </c>
      <c r="P295">
        <v>5</v>
      </c>
      <c r="Q295">
        <v>26</v>
      </c>
      <c r="R295">
        <v>348</v>
      </c>
      <c r="S295">
        <v>9923</v>
      </c>
    </row>
    <row r="296" spans="1:19" x14ac:dyDescent="0.3">
      <c r="A296">
        <v>2532550</v>
      </c>
      <c r="B296">
        <v>67</v>
      </c>
      <c r="C296">
        <v>763</v>
      </c>
      <c r="D296">
        <v>24193</v>
      </c>
      <c r="E296">
        <v>23</v>
      </c>
      <c r="F296">
        <v>23</v>
      </c>
      <c r="G296">
        <v>8</v>
      </c>
      <c r="H296">
        <v>3</v>
      </c>
      <c r="I296">
        <v>4</v>
      </c>
      <c r="J296">
        <v>31</v>
      </c>
      <c r="K296">
        <v>5</v>
      </c>
      <c r="L296">
        <v>21</v>
      </c>
      <c r="M296">
        <v>2</v>
      </c>
      <c r="N296">
        <v>60</v>
      </c>
      <c r="O296">
        <v>4</v>
      </c>
      <c r="P296">
        <v>6</v>
      </c>
      <c r="Q296">
        <v>3</v>
      </c>
      <c r="R296">
        <v>9</v>
      </c>
      <c r="S296">
        <v>25225</v>
      </c>
    </row>
    <row r="297" spans="1:19" x14ac:dyDescent="0.3">
      <c r="A297">
        <v>1490890</v>
      </c>
      <c r="B297">
        <v>607</v>
      </c>
      <c r="C297">
        <v>9118</v>
      </c>
      <c r="D297">
        <v>206</v>
      </c>
      <c r="E297">
        <v>1796</v>
      </c>
      <c r="F297">
        <v>633</v>
      </c>
      <c r="G297">
        <v>83</v>
      </c>
      <c r="H297">
        <v>831</v>
      </c>
      <c r="I297">
        <v>2325</v>
      </c>
      <c r="J297">
        <v>218</v>
      </c>
      <c r="K297">
        <v>300</v>
      </c>
      <c r="L297">
        <v>204</v>
      </c>
      <c r="M297">
        <v>222</v>
      </c>
      <c r="N297">
        <v>16</v>
      </c>
      <c r="O297">
        <v>181</v>
      </c>
      <c r="P297">
        <v>51</v>
      </c>
      <c r="Q297">
        <v>291</v>
      </c>
      <c r="R297">
        <v>933</v>
      </c>
      <c r="S297">
        <v>18015</v>
      </c>
    </row>
    <row r="298" spans="1:19" x14ac:dyDescent="0.3">
      <c r="A298">
        <v>1548850</v>
      </c>
      <c r="B298">
        <v>546</v>
      </c>
      <c r="C298">
        <v>8326</v>
      </c>
      <c r="D298">
        <v>187</v>
      </c>
      <c r="E298">
        <v>307</v>
      </c>
      <c r="F298">
        <v>671</v>
      </c>
      <c r="G298">
        <v>28</v>
      </c>
      <c r="H298">
        <v>394</v>
      </c>
      <c r="I298">
        <v>267</v>
      </c>
      <c r="J298">
        <v>78</v>
      </c>
      <c r="K298">
        <v>71</v>
      </c>
      <c r="L298">
        <v>155</v>
      </c>
      <c r="M298">
        <v>10</v>
      </c>
      <c r="N298">
        <v>27</v>
      </c>
      <c r="O298">
        <v>102</v>
      </c>
      <c r="P298">
        <v>39</v>
      </c>
      <c r="Q298">
        <v>64</v>
      </c>
      <c r="R298">
        <v>240</v>
      </c>
      <c r="S298">
        <v>11512</v>
      </c>
    </row>
    <row r="299" spans="1:19" x14ac:dyDescent="0.3">
      <c r="A299">
        <v>813230</v>
      </c>
      <c r="B299">
        <v>3278</v>
      </c>
      <c r="C299">
        <v>9188</v>
      </c>
      <c r="D299">
        <v>179</v>
      </c>
      <c r="E299">
        <v>189</v>
      </c>
      <c r="F299">
        <v>96</v>
      </c>
      <c r="G299">
        <v>60</v>
      </c>
      <c r="H299">
        <v>181</v>
      </c>
      <c r="I299">
        <v>138</v>
      </c>
      <c r="J299">
        <v>63</v>
      </c>
      <c r="K299">
        <v>88</v>
      </c>
      <c r="L299">
        <v>50</v>
      </c>
      <c r="M299">
        <v>2</v>
      </c>
      <c r="N299">
        <v>34</v>
      </c>
      <c r="O299">
        <v>50</v>
      </c>
      <c r="P299">
        <v>7</v>
      </c>
      <c r="Q299">
        <v>27</v>
      </c>
      <c r="R299">
        <v>157</v>
      </c>
      <c r="S299">
        <v>13787</v>
      </c>
    </row>
    <row r="300" spans="1:19" x14ac:dyDescent="0.3">
      <c r="A300">
        <v>1895880</v>
      </c>
      <c r="B300">
        <v>289</v>
      </c>
      <c r="C300">
        <v>7020</v>
      </c>
      <c r="D300">
        <v>226</v>
      </c>
      <c r="E300">
        <v>622</v>
      </c>
      <c r="F300">
        <v>767</v>
      </c>
      <c r="G300">
        <v>146</v>
      </c>
      <c r="H300">
        <v>781</v>
      </c>
      <c r="I300">
        <v>232</v>
      </c>
      <c r="J300">
        <v>227</v>
      </c>
      <c r="K300">
        <v>34</v>
      </c>
      <c r="L300">
        <v>69</v>
      </c>
      <c r="M300">
        <v>14</v>
      </c>
      <c r="N300">
        <v>20</v>
      </c>
      <c r="O300">
        <v>260</v>
      </c>
      <c r="P300">
        <v>91</v>
      </c>
      <c r="Q300">
        <v>111</v>
      </c>
      <c r="R300">
        <v>249</v>
      </c>
      <c r="S300">
        <v>11158</v>
      </c>
    </row>
    <row r="301" spans="1:19" x14ac:dyDescent="0.3">
      <c r="A301">
        <v>1084160</v>
      </c>
      <c r="B301">
        <v>1197</v>
      </c>
      <c r="C301">
        <v>5416</v>
      </c>
      <c r="D301">
        <v>1336</v>
      </c>
      <c r="E301">
        <v>101</v>
      </c>
      <c r="F301">
        <v>2060</v>
      </c>
      <c r="G301">
        <v>28</v>
      </c>
      <c r="H301">
        <v>260</v>
      </c>
      <c r="I301">
        <v>115</v>
      </c>
      <c r="J301">
        <v>447</v>
      </c>
      <c r="K301">
        <v>132</v>
      </c>
      <c r="L301">
        <v>25</v>
      </c>
      <c r="M301">
        <v>7</v>
      </c>
      <c r="N301">
        <v>50</v>
      </c>
      <c r="O301">
        <v>51</v>
      </c>
      <c r="P301">
        <v>163</v>
      </c>
      <c r="Q301">
        <v>7</v>
      </c>
      <c r="R301">
        <v>82</v>
      </c>
      <c r="S301">
        <v>11477</v>
      </c>
    </row>
    <row r="302" spans="1:19" x14ac:dyDescent="0.3">
      <c r="A302">
        <v>2322010</v>
      </c>
      <c r="B302">
        <v>2228</v>
      </c>
      <c r="C302">
        <v>5687</v>
      </c>
      <c r="D302">
        <v>399</v>
      </c>
      <c r="E302">
        <v>681</v>
      </c>
      <c r="F302">
        <v>488</v>
      </c>
      <c r="G302">
        <v>26</v>
      </c>
      <c r="H302">
        <v>365</v>
      </c>
      <c r="I302">
        <v>332</v>
      </c>
      <c r="J302">
        <v>346</v>
      </c>
      <c r="K302">
        <v>138</v>
      </c>
      <c r="L302">
        <v>694</v>
      </c>
      <c r="M302">
        <v>102</v>
      </c>
      <c r="N302">
        <v>107</v>
      </c>
      <c r="O302">
        <v>104</v>
      </c>
      <c r="P302">
        <v>127</v>
      </c>
      <c r="Q302">
        <v>329</v>
      </c>
      <c r="R302">
        <v>1060</v>
      </c>
      <c r="S302">
        <v>13213</v>
      </c>
    </row>
    <row r="303" spans="1:19" x14ac:dyDescent="0.3">
      <c r="A303">
        <v>2114740</v>
      </c>
      <c r="B303">
        <v>2010</v>
      </c>
      <c r="C303">
        <v>4067</v>
      </c>
      <c r="D303">
        <v>288</v>
      </c>
      <c r="E303">
        <v>2307</v>
      </c>
      <c r="F303">
        <v>169</v>
      </c>
      <c r="G303">
        <v>71</v>
      </c>
      <c r="H303">
        <v>203</v>
      </c>
      <c r="I303">
        <v>217</v>
      </c>
      <c r="J303">
        <v>115</v>
      </c>
      <c r="K303">
        <v>121</v>
      </c>
      <c r="L303">
        <v>101</v>
      </c>
      <c r="M303">
        <v>11</v>
      </c>
      <c r="N303">
        <v>67</v>
      </c>
      <c r="O303">
        <v>152</v>
      </c>
      <c r="P303">
        <v>25</v>
      </c>
      <c r="Q303">
        <v>355</v>
      </c>
      <c r="R303">
        <v>775</v>
      </c>
      <c r="S303">
        <v>11054</v>
      </c>
    </row>
    <row r="304" spans="1:19" x14ac:dyDescent="0.3">
      <c r="A304">
        <v>1424330</v>
      </c>
      <c r="B304">
        <v>91</v>
      </c>
      <c r="C304">
        <v>9781</v>
      </c>
      <c r="D304">
        <v>458</v>
      </c>
      <c r="E304">
        <v>51</v>
      </c>
      <c r="F304">
        <v>35</v>
      </c>
      <c r="G304">
        <v>11</v>
      </c>
      <c r="H304">
        <v>26</v>
      </c>
      <c r="I304">
        <v>16</v>
      </c>
      <c r="J304">
        <v>45</v>
      </c>
      <c r="K304">
        <v>12</v>
      </c>
      <c r="L304">
        <v>15</v>
      </c>
      <c r="N304">
        <v>26</v>
      </c>
      <c r="O304">
        <v>5</v>
      </c>
      <c r="P304">
        <v>7</v>
      </c>
      <c r="Q304">
        <v>6</v>
      </c>
      <c r="R304">
        <v>49</v>
      </c>
      <c r="S304">
        <v>10634</v>
      </c>
    </row>
    <row r="305" spans="1:19" x14ac:dyDescent="0.3">
      <c r="A305">
        <v>1543030</v>
      </c>
      <c r="B305">
        <v>15587</v>
      </c>
      <c r="C305">
        <v>890</v>
      </c>
      <c r="D305">
        <v>22</v>
      </c>
      <c r="E305">
        <v>22</v>
      </c>
      <c r="F305">
        <v>33</v>
      </c>
      <c r="G305">
        <v>23</v>
      </c>
      <c r="H305">
        <v>24</v>
      </c>
      <c r="I305">
        <v>22</v>
      </c>
      <c r="J305">
        <v>7</v>
      </c>
      <c r="K305">
        <v>1076</v>
      </c>
      <c r="L305">
        <v>16</v>
      </c>
      <c r="M305">
        <v>21</v>
      </c>
      <c r="O305">
        <v>5</v>
      </c>
      <c r="P305">
        <v>3</v>
      </c>
      <c r="Q305">
        <v>2</v>
      </c>
      <c r="R305">
        <v>34</v>
      </c>
      <c r="S305">
        <v>17787</v>
      </c>
    </row>
    <row r="306" spans="1:19" x14ac:dyDescent="0.3">
      <c r="A306">
        <v>1244090</v>
      </c>
      <c r="B306">
        <v>939</v>
      </c>
      <c r="C306">
        <v>5910</v>
      </c>
      <c r="D306">
        <v>389</v>
      </c>
      <c r="E306">
        <v>820</v>
      </c>
      <c r="F306">
        <v>375</v>
      </c>
      <c r="G306">
        <v>135</v>
      </c>
      <c r="H306">
        <v>513</v>
      </c>
      <c r="I306">
        <v>181</v>
      </c>
      <c r="J306">
        <v>47</v>
      </c>
      <c r="K306">
        <v>155</v>
      </c>
      <c r="L306">
        <v>21</v>
      </c>
      <c r="M306">
        <v>38</v>
      </c>
      <c r="N306">
        <v>12</v>
      </c>
      <c r="O306">
        <v>81</v>
      </c>
      <c r="P306">
        <v>16</v>
      </c>
      <c r="Q306">
        <v>113</v>
      </c>
      <c r="R306">
        <v>953</v>
      </c>
      <c r="S306">
        <v>10698</v>
      </c>
    </row>
    <row r="307" spans="1:19" x14ac:dyDescent="0.3">
      <c r="A307">
        <v>1686940</v>
      </c>
      <c r="B307">
        <v>23</v>
      </c>
      <c r="C307">
        <v>10459</v>
      </c>
      <c r="D307">
        <v>337</v>
      </c>
      <c r="E307">
        <v>175</v>
      </c>
      <c r="F307">
        <v>482</v>
      </c>
      <c r="G307">
        <v>9</v>
      </c>
      <c r="H307">
        <v>146</v>
      </c>
      <c r="I307">
        <v>18</v>
      </c>
      <c r="J307">
        <v>402</v>
      </c>
      <c r="K307">
        <v>16</v>
      </c>
      <c r="L307">
        <v>99</v>
      </c>
      <c r="M307">
        <v>2</v>
      </c>
      <c r="N307">
        <v>35</v>
      </c>
      <c r="O307">
        <v>48</v>
      </c>
      <c r="P307">
        <v>45</v>
      </c>
      <c r="Q307">
        <v>19</v>
      </c>
      <c r="R307">
        <v>203</v>
      </c>
      <c r="S307">
        <v>12518</v>
      </c>
    </row>
    <row r="308" spans="1:19" x14ac:dyDescent="0.3">
      <c r="A308">
        <v>669330</v>
      </c>
      <c r="B308">
        <v>1390</v>
      </c>
      <c r="C308">
        <v>5854</v>
      </c>
      <c r="D308">
        <v>533</v>
      </c>
      <c r="E308">
        <v>50</v>
      </c>
      <c r="F308">
        <v>1394</v>
      </c>
      <c r="G308">
        <v>60</v>
      </c>
      <c r="H308">
        <v>388</v>
      </c>
      <c r="I308">
        <v>109</v>
      </c>
      <c r="J308">
        <v>76</v>
      </c>
      <c r="K308">
        <v>102</v>
      </c>
      <c r="L308">
        <v>15</v>
      </c>
      <c r="M308">
        <v>2</v>
      </c>
      <c r="N308">
        <v>26</v>
      </c>
      <c r="O308">
        <v>28</v>
      </c>
      <c r="P308">
        <v>27</v>
      </c>
      <c r="Q308">
        <v>10</v>
      </c>
      <c r="R308">
        <v>37</v>
      </c>
      <c r="S308">
        <v>10101</v>
      </c>
    </row>
    <row r="309" spans="1:19" x14ac:dyDescent="0.3">
      <c r="A309">
        <v>2181930</v>
      </c>
      <c r="B309">
        <v>140</v>
      </c>
      <c r="C309">
        <v>1621</v>
      </c>
      <c r="D309">
        <v>10102</v>
      </c>
      <c r="E309">
        <v>239</v>
      </c>
      <c r="F309">
        <v>63</v>
      </c>
      <c r="G309">
        <v>15</v>
      </c>
      <c r="H309">
        <v>29</v>
      </c>
      <c r="I309">
        <v>22</v>
      </c>
      <c r="J309">
        <v>91</v>
      </c>
      <c r="K309">
        <v>28</v>
      </c>
      <c r="L309">
        <v>267</v>
      </c>
      <c r="M309">
        <v>5</v>
      </c>
      <c r="N309">
        <v>92</v>
      </c>
      <c r="O309">
        <v>19</v>
      </c>
      <c r="P309">
        <v>16</v>
      </c>
      <c r="Q309">
        <v>77</v>
      </c>
      <c r="R309">
        <v>150</v>
      </c>
      <c r="S309">
        <v>12976</v>
      </c>
    </row>
    <row r="310" spans="1:19" x14ac:dyDescent="0.3">
      <c r="A310">
        <v>1559390</v>
      </c>
      <c r="B310">
        <v>12230</v>
      </c>
      <c r="C310">
        <v>172</v>
      </c>
      <c r="F310">
        <v>2</v>
      </c>
      <c r="G310">
        <v>3</v>
      </c>
      <c r="I310">
        <v>4</v>
      </c>
      <c r="K310">
        <v>975</v>
      </c>
      <c r="M310">
        <v>1</v>
      </c>
      <c r="Q310">
        <v>1</v>
      </c>
      <c r="S310">
        <v>13388</v>
      </c>
    </row>
    <row r="311" spans="1:19" x14ac:dyDescent="0.3">
      <c r="A311">
        <v>2828860</v>
      </c>
      <c r="B311">
        <v>292</v>
      </c>
      <c r="C311">
        <v>10268</v>
      </c>
      <c r="D311">
        <v>743</v>
      </c>
      <c r="E311">
        <v>143</v>
      </c>
      <c r="F311">
        <v>376</v>
      </c>
      <c r="G311">
        <v>76</v>
      </c>
      <c r="H311">
        <v>196</v>
      </c>
      <c r="I311">
        <v>172</v>
      </c>
      <c r="J311">
        <v>75</v>
      </c>
      <c r="K311">
        <v>56</v>
      </c>
      <c r="L311">
        <v>11</v>
      </c>
      <c r="M311">
        <v>8</v>
      </c>
      <c r="N311">
        <v>39</v>
      </c>
      <c r="O311">
        <v>60</v>
      </c>
      <c r="P311">
        <v>21</v>
      </c>
      <c r="Q311">
        <v>32</v>
      </c>
      <c r="R311">
        <v>50</v>
      </c>
      <c r="S311">
        <v>12618</v>
      </c>
    </row>
    <row r="312" spans="1:19" x14ac:dyDescent="0.3">
      <c r="A312">
        <v>2296990</v>
      </c>
      <c r="B312">
        <v>3225</v>
      </c>
      <c r="C312">
        <v>4649</v>
      </c>
      <c r="D312">
        <v>6645</v>
      </c>
      <c r="E312">
        <v>949</v>
      </c>
      <c r="F312">
        <v>702</v>
      </c>
      <c r="G312">
        <v>62</v>
      </c>
      <c r="H312">
        <v>500</v>
      </c>
      <c r="I312">
        <v>433</v>
      </c>
      <c r="J312">
        <v>287</v>
      </c>
      <c r="K312">
        <v>435</v>
      </c>
      <c r="L312">
        <v>304</v>
      </c>
      <c r="M312">
        <v>47</v>
      </c>
      <c r="N312">
        <v>620</v>
      </c>
      <c r="O312">
        <v>124</v>
      </c>
      <c r="P312">
        <v>116</v>
      </c>
      <c r="Q312">
        <v>149</v>
      </c>
      <c r="R312">
        <v>1282</v>
      </c>
      <c r="S312">
        <v>20529</v>
      </c>
    </row>
    <row r="313" spans="1:19" x14ac:dyDescent="0.3">
      <c r="A313">
        <v>1520370</v>
      </c>
      <c r="B313">
        <v>9</v>
      </c>
      <c r="C313">
        <v>7661</v>
      </c>
      <c r="D313">
        <v>337</v>
      </c>
      <c r="E313">
        <v>416</v>
      </c>
      <c r="F313">
        <v>250</v>
      </c>
      <c r="G313">
        <v>13</v>
      </c>
      <c r="H313">
        <v>512</v>
      </c>
      <c r="I313">
        <v>14</v>
      </c>
      <c r="J313">
        <v>644</v>
      </c>
      <c r="K313">
        <v>11</v>
      </c>
      <c r="L313">
        <v>554</v>
      </c>
      <c r="M313">
        <v>8</v>
      </c>
      <c r="N313">
        <v>21</v>
      </c>
      <c r="O313">
        <v>18</v>
      </c>
      <c r="P313">
        <v>754</v>
      </c>
      <c r="Q313">
        <v>19</v>
      </c>
      <c r="R313">
        <v>583</v>
      </c>
      <c r="S313">
        <v>11824</v>
      </c>
    </row>
    <row r="314" spans="1:19" x14ac:dyDescent="0.3">
      <c r="A314">
        <v>1113120</v>
      </c>
      <c r="B314">
        <v>2193</v>
      </c>
      <c r="C314">
        <v>7390</v>
      </c>
      <c r="D314">
        <v>1131</v>
      </c>
      <c r="E314">
        <v>330</v>
      </c>
      <c r="F314">
        <v>963</v>
      </c>
      <c r="G314">
        <v>137</v>
      </c>
      <c r="H314">
        <v>1077</v>
      </c>
      <c r="I314">
        <v>586</v>
      </c>
      <c r="J314">
        <v>133</v>
      </c>
      <c r="K314">
        <v>133</v>
      </c>
      <c r="L314">
        <v>91</v>
      </c>
      <c r="M314">
        <v>12</v>
      </c>
      <c r="N314">
        <v>62</v>
      </c>
      <c r="O314">
        <v>78</v>
      </c>
      <c r="P314">
        <v>83</v>
      </c>
      <c r="Q314">
        <v>41</v>
      </c>
      <c r="R314">
        <v>82</v>
      </c>
      <c r="S314">
        <v>14522</v>
      </c>
    </row>
    <row r="315" spans="1:19" x14ac:dyDescent="0.3">
      <c r="A315">
        <v>1421250</v>
      </c>
      <c r="B315">
        <v>257</v>
      </c>
      <c r="C315">
        <v>672</v>
      </c>
      <c r="D315">
        <v>17411</v>
      </c>
      <c r="E315">
        <v>12</v>
      </c>
      <c r="F315">
        <v>29</v>
      </c>
      <c r="G315">
        <v>10</v>
      </c>
      <c r="H315">
        <v>11</v>
      </c>
      <c r="J315">
        <v>13</v>
      </c>
      <c r="K315">
        <v>14</v>
      </c>
      <c r="L315">
        <v>22</v>
      </c>
      <c r="M315">
        <v>2</v>
      </c>
      <c r="N315">
        <v>165</v>
      </c>
      <c r="O315">
        <v>4</v>
      </c>
      <c r="P315">
        <v>7</v>
      </c>
      <c r="Q315">
        <v>3</v>
      </c>
      <c r="R315">
        <v>10</v>
      </c>
      <c r="S315">
        <v>18642</v>
      </c>
    </row>
    <row r="316" spans="1:19" x14ac:dyDescent="0.3">
      <c r="A316">
        <v>875210</v>
      </c>
      <c r="B316">
        <v>12955</v>
      </c>
      <c r="C316">
        <v>177</v>
      </c>
      <c r="E316">
        <v>1</v>
      </c>
      <c r="G316">
        <v>13</v>
      </c>
      <c r="I316">
        <v>61</v>
      </c>
      <c r="K316">
        <v>1099</v>
      </c>
      <c r="L316">
        <v>1</v>
      </c>
      <c r="M316">
        <v>5</v>
      </c>
      <c r="S316">
        <v>14312</v>
      </c>
    </row>
    <row r="317" spans="1:19" x14ac:dyDescent="0.3">
      <c r="A317">
        <v>1887840</v>
      </c>
      <c r="B317">
        <v>2474</v>
      </c>
      <c r="C317">
        <v>7390</v>
      </c>
      <c r="D317">
        <v>162</v>
      </c>
      <c r="E317">
        <v>324</v>
      </c>
      <c r="F317">
        <v>313</v>
      </c>
      <c r="G317">
        <v>47</v>
      </c>
      <c r="H317">
        <v>242</v>
      </c>
      <c r="I317">
        <v>83</v>
      </c>
      <c r="J317">
        <v>45</v>
      </c>
      <c r="K317">
        <v>74</v>
      </c>
      <c r="L317">
        <v>10</v>
      </c>
      <c r="M317">
        <v>17</v>
      </c>
      <c r="N317">
        <v>8</v>
      </c>
      <c r="O317">
        <v>67</v>
      </c>
      <c r="P317">
        <v>7</v>
      </c>
      <c r="Q317">
        <v>88</v>
      </c>
      <c r="R317">
        <v>259</v>
      </c>
      <c r="S317">
        <v>11610</v>
      </c>
    </row>
    <row r="318" spans="1:19" x14ac:dyDescent="0.3">
      <c r="A318">
        <v>1809540</v>
      </c>
      <c r="B318">
        <v>1214</v>
      </c>
      <c r="C318">
        <v>6714</v>
      </c>
      <c r="D318">
        <v>729</v>
      </c>
      <c r="E318">
        <v>289</v>
      </c>
      <c r="F318">
        <v>160</v>
      </c>
      <c r="G318">
        <v>172</v>
      </c>
      <c r="H318">
        <v>227</v>
      </c>
      <c r="I318">
        <v>640</v>
      </c>
      <c r="J318">
        <v>73</v>
      </c>
      <c r="K318">
        <v>3141</v>
      </c>
      <c r="L318">
        <v>34</v>
      </c>
      <c r="M318">
        <v>15</v>
      </c>
      <c r="N318">
        <v>35</v>
      </c>
      <c r="O318">
        <v>68</v>
      </c>
      <c r="P318">
        <v>8</v>
      </c>
      <c r="Q318">
        <v>55</v>
      </c>
      <c r="R318">
        <v>267</v>
      </c>
      <c r="S318">
        <v>13841</v>
      </c>
    </row>
    <row r="319" spans="1:19" x14ac:dyDescent="0.3">
      <c r="A319">
        <v>2291760</v>
      </c>
      <c r="B319">
        <v>297</v>
      </c>
      <c r="C319">
        <v>7651</v>
      </c>
      <c r="D319">
        <v>152</v>
      </c>
      <c r="E319">
        <v>446</v>
      </c>
      <c r="F319">
        <v>75</v>
      </c>
      <c r="G319">
        <v>3</v>
      </c>
      <c r="H319">
        <v>48</v>
      </c>
      <c r="I319">
        <v>21</v>
      </c>
      <c r="J319">
        <v>198</v>
      </c>
      <c r="K319">
        <v>30</v>
      </c>
      <c r="L319">
        <v>40</v>
      </c>
      <c r="M319">
        <v>13</v>
      </c>
      <c r="N319">
        <v>17</v>
      </c>
      <c r="O319">
        <v>10</v>
      </c>
      <c r="P319">
        <v>28</v>
      </c>
      <c r="Q319">
        <v>149</v>
      </c>
      <c r="R319">
        <v>259</v>
      </c>
      <c r="S319">
        <v>9437</v>
      </c>
    </row>
    <row r="320" spans="1:19" x14ac:dyDescent="0.3">
      <c r="A320">
        <v>1681430</v>
      </c>
      <c r="B320">
        <v>494</v>
      </c>
      <c r="C320">
        <v>9076</v>
      </c>
      <c r="D320">
        <v>2101</v>
      </c>
      <c r="E320">
        <v>368</v>
      </c>
      <c r="F320">
        <v>758</v>
      </c>
      <c r="G320">
        <v>94</v>
      </c>
      <c r="H320">
        <v>441</v>
      </c>
      <c r="I320">
        <v>151</v>
      </c>
      <c r="J320">
        <v>231</v>
      </c>
      <c r="K320">
        <v>111</v>
      </c>
      <c r="L320">
        <v>77</v>
      </c>
      <c r="M320">
        <v>6</v>
      </c>
      <c r="N320">
        <v>102</v>
      </c>
      <c r="O320">
        <v>100</v>
      </c>
      <c r="P320">
        <v>89</v>
      </c>
      <c r="Q320">
        <v>97</v>
      </c>
      <c r="R320">
        <v>191</v>
      </c>
      <c r="S320">
        <v>14487</v>
      </c>
    </row>
    <row r="321" spans="1:19" x14ac:dyDescent="0.3">
      <c r="A321">
        <v>1746030</v>
      </c>
      <c r="B321">
        <v>12809</v>
      </c>
      <c r="C321">
        <v>458</v>
      </c>
      <c r="D321">
        <v>8</v>
      </c>
      <c r="E321">
        <v>2</v>
      </c>
      <c r="F321">
        <v>3</v>
      </c>
      <c r="G321">
        <v>6</v>
      </c>
      <c r="H321">
        <v>5</v>
      </c>
      <c r="I321">
        <v>2</v>
      </c>
      <c r="J321">
        <v>4</v>
      </c>
      <c r="K321">
        <v>182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13486</v>
      </c>
    </row>
    <row r="322" spans="1:19" x14ac:dyDescent="0.3">
      <c r="A322">
        <v>1372280</v>
      </c>
      <c r="B322">
        <v>1319</v>
      </c>
      <c r="C322">
        <v>5582</v>
      </c>
      <c r="D322">
        <v>340</v>
      </c>
      <c r="E322">
        <v>479</v>
      </c>
      <c r="F322">
        <v>28</v>
      </c>
      <c r="G322">
        <v>179</v>
      </c>
      <c r="H322">
        <v>63</v>
      </c>
      <c r="I322">
        <v>383</v>
      </c>
      <c r="J322">
        <v>19</v>
      </c>
      <c r="K322">
        <v>110</v>
      </c>
      <c r="L322">
        <v>64</v>
      </c>
      <c r="M322">
        <v>56</v>
      </c>
      <c r="N322">
        <v>16</v>
      </c>
      <c r="O322">
        <v>24</v>
      </c>
      <c r="P322">
        <v>2</v>
      </c>
      <c r="Q322">
        <v>159</v>
      </c>
      <c r="R322">
        <v>361</v>
      </c>
      <c r="S322">
        <v>9184</v>
      </c>
    </row>
    <row r="323" spans="1:19" x14ac:dyDescent="0.3">
      <c r="A323">
        <v>2124490</v>
      </c>
      <c r="B323">
        <v>546</v>
      </c>
      <c r="C323">
        <v>9752</v>
      </c>
      <c r="D323">
        <v>1260</v>
      </c>
      <c r="E323">
        <v>1121</v>
      </c>
      <c r="F323">
        <v>476</v>
      </c>
      <c r="G323">
        <v>151</v>
      </c>
      <c r="H323">
        <v>366</v>
      </c>
      <c r="I323">
        <v>188</v>
      </c>
      <c r="J323">
        <v>213</v>
      </c>
      <c r="K323">
        <v>107</v>
      </c>
      <c r="L323">
        <v>260</v>
      </c>
      <c r="M323">
        <v>30</v>
      </c>
      <c r="N323">
        <v>164</v>
      </c>
      <c r="O323">
        <v>125</v>
      </c>
      <c r="P323">
        <v>44</v>
      </c>
      <c r="Q323">
        <v>540</v>
      </c>
      <c r="R323">
        <v>403</v>
      </c>
      <c r="S323">
        <v>15746</v>
      </c>
    </row>
    <row r="324" spans="1:19" x14ac:dyDescent="0.3">
      <c r="A324">
        <v>1674170</v>
      </c>
      <c r="B324">
        <v>691</v>
      </c>
      <c r="C324">
        <v>6333</v>
      </c>
      <c r="D324">
        <v>537</v>
      </c>
      <c r="E324">
        <v>149</v>
      </c>
      <c r="F324">
        <v>377</v>
      </c>
      <c r="G324">
        <v>110</v>
      </c>
      <c r="H324">
        <v>165</v>
      </c>
      <c r="I324">
        <v>78</v>
      </c>
      <c r="J324">
        <v>330</v>
      </c>
      <c r="K324">
        <v>34</v>
      </c>
      <c r="L324">
        <v>131</v>
      </c>
      <c r="M324">
        <v>33</v>
      </c>
      <c r="N324">
        <v>34</v>
      </c>
      <c r="O324">
        <v>50</v>
      </c>
      <c r="P324">
        <v>105</v>
      </c>
      <c r="Q324">
        <v>16</v>
      </c>
      <c r="R324">
        <v>97</v>
      </c>
      <c r="S324">
        <v>9270</v>
      </c>
    </row>
    <row r="325" spans="1:19" x14ac:dyDescent="0.3">
      <c r="A325">
        <v>835960</v>
      </c>
      <c r="B325">
        <v>387</v>
      </c>
      <c r="C325">
        <v>7129</v>
      </c>
      <c r="D325">
        <v>1029</v>
      </c>
      <c r="E325">
        <v>223</v>
      </c>
      <c r="F325">
        <v>399</v>
      </c>
      <c r="G325">
        <v>34</v>
      </c>
      <c r="H325">
        <v>379</v>
      </c>
      <c r="I325">
        <v>85</v>
      </c>
      <c r="J325">
        <v>145</v>
      </c>
      <c r="K325">
        <v>51</v>
      </c>
      <c r="L325">
        <v>91</v>
      </c>
      <c r="M325">
        <v>1</v>
      </c>
      <c r="N325">
        <v>61</v>
      </c>
      <c r="O325">
        <v>59</v>
      </c>
      <c r="P325">
        <v>43</v>
      </c>
      <c r="Q325">
        <v>44</v>
      </c>
      <c r="R325">
        <v>118</v>
      </c>
      <c r="S325">
        <v>10278</v>
      </c>
    </row>
    <row r="326" spans="1:19" x14ac:dyDescent="0.3">
      <c r="A326">
        <v>1202130</v>
      </c>
      <c r="B326">
        <v>823</v>
      </c>
      <c r="C326">
        <v>6077</v>
      </c>
      <c r="D326">
        <v>745</v>
      </c>
      <c r="E326">
        <v>490</v>
      </c>
      <c r="F326">
        <v>534</v>
      </c>
      <c r="G326">
        <v>10</v>
      </c>
      <c r="H326">
        <v>311</v>
      </c>
      <c r="I326">
        <v>78</v>
      </c>
      <c r="J326">
        <v>100</v>
      </c>
      <c r="K326">
        <v>111</v>
      </c>
      <c r="L326">
        <v>53</v>
      </c>
      <c r="M326">
        <v>47</v>
      </c>
      <c r="N326">
        <v>30</v>
      </c>
      <c r="O326">
        <v>93</v>
      </c>
      <c r="P326">
        <v>124</v>
      </c>
      <c r="Q326">
        <v>58</v>
      </c>
      <c r="R326">
        <v>135</v>
      </c>
      <c r="S326">
        <v>9819</v>
      </c>
    </row>
    <row r="327" spans="1:19" x14ac:dyDescent="0.3">
      <c r="A327">
        <v>2365810</v>
      </c>
      <c r="B327">
        <v>70</v>
      </c>
      <c r="C327">
        <v>10258</v>
      </c>
      <c r="D327">
        <v>296</v>
      </c>
      <c r="E327">
        <v>263</v>
      </c>
      <c r="F327">
        <v>83</v>
      </c>
      <c r="G327">
        <v>22</v>
      </c>
      <c r="H327">
        <v>115</v>
      </c>
      <c r="I327">
        <v>43</v>
      </c>
      <c r="J327">
        <v>74</v>
      </c>
      <c r="K327">
        <v>9</v>
      </c>
      <c r="L327">
        <v>11</v>
      </c>
      <c r="M327">
        <v>1</v>
      </c>
      <c r="N327">
        <v>12</v>
      </c>
      <c r="O327">
        <v>37</v>
      </c>
      <c r="P327">
        <v>4</v>
      </c>
      <c r="Q327">
        <v>84</v>
      </c>
      <c r="R327">
        <v>368</v>
      </c>
      <c r="S327">
        <v>11750</v>
      </c>
    </row>
    <row r="328" spans="1:19" x14ac:dyDescent="0.3">
      <c r="A328">
        <v>1566690</v>
      </c>
      <c r="B328">
        <v>8035</v>
      </c>
      <c r="C328">
        <v>2242</v>
      </c>
      <c r="D328">
        <v>214</v>
      </c>
      <c r="E328">
        <v>45</v>
      </c>
      <c r="F328">
        <v>385</v>
      </c>
      <c r="G328">
        <v>216</v>
      </c>
      <c r="H328">
        <v>216</v>
      </c>
      <c r="I328">
        <v>166</v>
      </c>
      <c r="J328">
        <v>29</v>
      </c>
      <c r="K328">
        <v>217</v>
      </c>
      <c r="L328">
        <v>11</v>
      </c>
      <c r="M328">
        <v>17</v>
      </c>
      <c r="N328">
        <v>10</v>
      </c>
      <c r="O328">
        <v>14</v>
      </c>
      <c r="P328">
        <v>16</v>
      </c>
      <c r="Q328">
        <v>4</v>
      </c>
      <c r="R328">
        <v>22</v>
      </c>
      <c r="S328">
        <v>11859</v>
      </c>
    </row>
    <row r="329" spans="1:19" x14ac:dyDescent="0.3">
      <c r="A329">
        <v>2075070</v>
      </c>
      <c r="B329">
        <v>138</v>
      </c>
      <c r="C329">
        <v>6743</v>
      </c>
      <c r="D329">
        <v>942</v>
      </c>
      <c r="E329">
        <v>239</v>
      </c>
      <c r="F329">
        <v>160</v>
      </c>
      <c r="G329">
        <v>7</v>
      </c>
      <c r="H329">
        <v>245</v>
      </c>
      <c r="I329">
        <v>115</v>
      </c>
      <c r="J329">
        <v>278</v>
      </c>
      <c r="K329">
        <v>9</v>
      </c>
      <c r="L329">
        <v>94</v>
      </c>
      <c r="M329">
        <v>2</v>
      </c>
      <c r="N329">
        <v>39</v>
      </c>
      <c r="O329">
        <v>85</v>
      </c>
      <c r="P329">
        <v>33</v>
      </c>
      <c r="Q329">
        <v>38</v>
      </c>
      <c r="R329">
        <v>442</v>
      </c>
      <c r="S329">
        <v>9609</v>
      </c>
    </row>
    <row r="330" spans="1:19" x14ac:dyDescent="0.3">
      <c r="A330">
        <v>607080</v>
      </c>
      <c r="B330">
        <v>938</v>
      </c>
      <c r="C330">
        <v>8412</v>
      </c>
      <c r="D330">
        <v>856</v>
      </c>
      <c r="E330">
        <v>208</v>
      </c>
      <c r="F330">
        <v>179</v>
      </c>
      <c r="G330">
        <v>6</v>
      </c>
      <c r="H330">
        <v>130</v>
      </c>
      <c r="I330">
        <v>19</v>
      </c>
      <c r="J330">
        <v>68</v>
      </c>
      <c r="K330">
        <v>22</v>
      </c>
      <c r="L330">
        <v>104</v>
      </c>
      <c r="M330">
        <v>2</v>
      </c>
      <c r="N330">
        <v>47</v>
      </c>
      <c r="O330">
        <v>46</v>
      </c>
      <c r="P330">
        <v>21</v>
      </c>
      <c r="Q330">
        <v>56</v>
      </c>
      <c r="R330">
        <v>115</v>
      </c>
      <c r="S330">
        <v>11229</v>
      </c>
    </row>
    <row r="331" spans="1:19" x14ac:dyDescent="0.3">
      <c r="A331">
        <v>1766740</v>
      </c>
      <c r="B331">
        <v>508</v>
      </c>
      <c r="C331">
        <v>10817</v>
      </c>
      <c r="D331">
        <v>489</v>
      </c>
      <c r="E331">
        <v>299</v>
      </c>
      <c r="F331">
        <v>854</v>
      </c>
      <c r="G331">
        <v>38</v>
      </c>
      <c r="H331">
        <v>324</v>
      </c>
      <c r="I331">
        <v>121</v>
      </c>
      <c r="J331">
        <v>202</v>
      </c>
      <c r="K331">
        <v>64</v>
      </c>
      <c r="L331">
        <v>59</v>
      </c>
      <c r="M331">
        <v>31</v>
      </c>
      <c r="N331">
        <v>43</v>
      </c>
      <c r="O331">
        <v>55</v>
      </c>
      <c r="P331">
        <v>96</v>
      </c>
      <c r="Q331">
        <v>71</v>
      </c>
      <c r="R331">
        <v>300</v>
      </c>
      <c r="S331">
        <v>14371</v>
      </c>
    </row>
    <row r="332" spans="1:19" x14ac:dyDescent="0.3">
      <c r="A332">
        <v>936790</v>
      </c>
      <c r="B332">
        <v>767</v>
      </c>
      <c r="C332">
        <v>8324</v>
      </c>
      <c r="D332">
        <v>927</v>
      </c>
      <c r="E332">
        <v>408</v>
      </c>
      <c r="F332">
        <v>1447</v>
      </c>
      <c r="G332">
        <v>55</v>
      </c>
      <c r="H332">
        <v>785</v>
      </c>
      <c r="I332">
        <v>56</v>
      </c>
      <c r="J332">
        <v>275</v>
      </c>
      <c r="K332">
        <v>113</v>
      </c>
      <c r="L332">
        <v>155</v>
      </c>
      <c r="M332">
        <v>54</v>
      </c>
      <c r="N332">
        <v>39</v>
      </c>
      <c r="O332">
        <v>180</v>
      </c>
      <c r="P332">
        <v>148</v>
      </c>
      <c r="Q332">
        <v>94</v>
      </c>
      <c r="R332">
        <v>458</v>
      </c>
      <c r="S332">
        <v>14285</v>
      </c>
    </row>
    <row r="333" spans="1:19" x14ac:dyDescent="0.3">
      <c r="A333">
        <v>2285150</v>
      </c>
      <c r="B333">
        <v>1734</v>
      </c>
      <c r="C333">
        <v>3624</v>
      </c>
      <c r="D333">
        <v>1044</v>
      </c>
      <c r="E333">
        <v>154</v>
      </c>
      <c r="F333">
        <v>798</v>
      </c>
      <c r="G333">
        <v>96</v>
      </c>
      <c r="H333">
        <v>577</v>
      </c>
      <c r="I333">
        <v>53</v>
      </c>
      <c r="J333">
        <v>106</v>
      </c>
      <c r="K333">
        <v>272</v>
      </c>
      <c r="L333">
        <v>55</v>
      </c>
      <c r="M333">
        <v>26</v>
      </c>
      <c r="N333">
        <v>29</v>
      </c>
      <c r="O333">
        <v>46</v>
      </c>
      <c r="P333">
        <v>58</v>
      </c>
      <c r="Q333">
        <v>16</v>
      </c>
      <c r="R333">
        <v>243</v>
      </c>
      <c r="S333">
        <v>8931</v>
      </c>
    </row>
    <row r="334" spans="1:19" x14ac:dyDescent="0.3">
      <c r="A334">
        <v>698670</v>
      </c>
      <c r="B334">
        <v>1902</v>
      </c>
      <c r="C334">
        <v>7193</v>
      </c>
      <c r="D334">
        <v>1795</v>
      </c>
      <c r="E334">
        <v>507</v>
      </c>
      <c r="F334">
        <v>697</v>
      </c>
      <c r="G334">
        <v>91</v>
      </c>
      <c r="H334">
        <v>411</v>
      </c>
      <c r="I334">
        <v>136</v>
      </c>
      <c r="J334">
        <v>178</v>
      </c>
      <c r="K334">
        <v>163</v>
      </c>
      <c r="L334">
        <v>80</v>
      </c>
      <c r="M334">
        <v>17</v>
      </c>
      <c r="N334">
        <v>102</v>
      </c>
      <c r="O334">
        <v>155</v>
      </c>
      <c r="P334">
        <v>144</v>
      </c>
      <c r="Q334">
        <v>122</v>
      </c>
      <c r="R334">
        <v>270</v>
      </c>
      <c r="S334">
        <v>13963</v>
      </c>
    </row>
    <row r="335" spans="1:19" x14ac:dyDescent="0.3">
      <c r="A335">
        <v>1353230</v>
      </c>
      <c r="B335">
        <v>37</v>
      </c>
      <c r="C335">
        <v>9702</v>
      </c>
      <c r="D335">
        <v>186</v>
      </c>
      <c r="E335">
        <v>401</v>
      </c>
      <c r="F335">
        <v>87</v>
      </c>
      <c r="G335">
        <v>89</v>
      </c>
      <c r="H335">
        <v>187</v>
      </c>
      <c r="I335">
        <v>35</v>
      </c>
      <c r="J335">
        <v>25</v>
      </c>
      <c r="K335">
        <v>19</v>
      </c>
      <c r="L335">
        <v>25</v>
      </c>
      <c r="M335">
        <v>4</v>
      </c>
      <c r="N335">
        <v>7</v>
      </c>
      <c r="O335">
        <v>33</v>
      </c>
      <c r="P335">
        <v>1</v>
      </c>
      <c r="Q335">
        <v>129</v>
      </c>
      <c r="R335">
        <v>394</v>
      </c>
      <c r="S335">
        <v>11361</v>
      </c>
    </row>
    <row r="336" spans="1:19" x14ac:dyDescent="0.3">
      <c r="A336">
        <v>315210</v>
      </c>
      <c r="B336">
        <v>557</v>
      </c>
      <c r="C336">
        <v>7014</v>
      </c>
      <c r="D336">
        <v>157</v>
      </c>
      <c r="E336">
        <v>318</v>
      </c>
      <c r="F336">
        <v>329</v>
      </c>
      <c r="G336">
        <v>41</v>
      </c>
      <c r="H336">
        <v>408</v>
      </c>
      <c r="I336">
        <v>115</v>
      </c>
      <c r="J336">
        <v>78</v>
      </c>
      <c r="K336">
        <v>32</v>
      </c>
      <c r="L336">
        <v>48</v>
      </c>
      <c r="M336">
        <v>35</v>
      </c>
      <c r="N336">
        <v>16</v>
      </c>
      <c r="O336">
        <v>75</v>
      </c>
      <c r="P336">
        <v>29</v>
      </c>
      <c r="Q336">
        <v>120</v>
      </c>
      <c r="R336">
        <v>431</v>
      </c>
      <c r="S336">
        <v>9803</v>
      </c>
    </row>
    <row r="337" spans="1:19" x14ac:dyDescent="0.3">
      <c r="A337">
        <v>1504570</v>
      </c>
      <c r="B337">
        <v>13209</v>
      </c>
      <c r="C337">
        <v>227</v>
      </c>
      <c r="D337">
        <v>10</v>
      </c>
      <c r="E337">
        <v>2</v>
      </c>
      <c r="F337">
        <v>2</v>
      </c>
      <c r="G337">
        <v>4</v>
      </c>
      <c r="H337">
        <v>2</v>
      </c>
      <c r="K337">
        <v>94</v>
      </c>
      <c r="L337">
        <v>2</v>
      </c>
      <c r="M337">
        <v>2</v>
      </c>
      <c r="O337">
        <v>2</v>
      </c>
      <c r="P337">
        <v>1</v>
      </c>
      <c r="R337">
        <v>18</v>
      </c>
      <c r="S337">
        <v>13575</v>
      </c>
    </row>
    <row r="338" spans="1:19" x14ac:dyDescent="0.3">
      <c r="A338">
        <v>488860</v>
      </c>
      <c r="B338">
        <v>1250</v>
      </c>
      <c r="C338">
        <v>8936</v>
      </c>
      <c r="D338">
        <v>1537</v>
      </c>
      <c r="E338">
        <v>1225</v>
      </c>
      <c r="F338">
        <v>73</v>
      </c>
      <c r="G338">
        <v>14</v>
      </c>
      <c r="H338">
        <v>100</v>
      </c>
      <c r="I338">
        <v>115</v>
      </c>
      <c r="J338">
        <v>313</v>
      </c>
      <c r="K338">
        <v>52</v>
      </c>
      <c r="L338">
        <v>264</v>
      </c>
      <c r="M338">
        <v>67</v>
      </c>
      <c r="N338">
        <v>30</v>
      </c>
      <c r="O338">
        <v>43</v>
      </c>
      <c r="P338">
        <v>51</v>
      </c>
      <c r="Q338">
        <v>246</v>
      </c>
      <c r="R338">
        <v>380</v>
      </c>
      <c r="S338">
        <v>14696</v>
      </c>
    </row>
    <row r="339" spans="1:19" x14ac:dyDescent="0.3">
      <c r="A339">
        <v>1938010</v>
      </c>
      <c r="B339">
        <v>3428</v>
      </c>
      <c r="C339">
        <v>4608</v>
      </c>
      <c r="D339">
        <v>68</v>
      </c>
      <c r="E339">
        <v>95</v>
      </c>
      <c r="F339">
        <v>434</v>
      </c>
      <c r="G339">
        <v>782</v>
      </c>
      <c r="H339">
        <v>407</v>
      </c>
      <c r="I339">
        <v>725</v>
      </c>
      <c r="J339">
        <v>29</v>
      </c>
      <c r="K339">
        <v>666</v>
      </c>
      <c r="L339">
        <v>27</v>
      </c>
      <c r="M339">
        <v>59</v>
      </c>
      <c r="N339">
        <v>7</v>
      </c>
      <c r="O339">
        <v>60</v>
      </c>
      <c r="P339">
        <v>13</v>
      </c>
      <c r="Q339">
        <v>17</v>
      </c>
      <c r="R339">
        <v>111</v>
      </c>
      <c r="S339">
        <v>11536</v>
      </c>
    </row>
    <row r="340" spans="1:19" x14ac:dyDescent="0.3">
      <c r="A340">
        <v>2340650</v>
      </c>
      <c r="B340">
        <v>7857</v>
      </c>
      <c r="C340">
        <v>138</v>
      </c>
      <c r="F340">
        <v>1</v>
      </c>
      <c r="G340">
        <v>1</v>
      </c>
      <c r="I340">
        <v>13</v>
      </c>
      <c r="K340">
        <v>516</v>
      </c>
      <c r="S340">
        <v>8526</v>
      </c>
    </row>
    <row r="341" spans="1:19" x14ac:dyDescent="0.3">
      <c r="A341">
        <v>2027330</v>
      </c>
      <c r="B341">
        <v>209</v>
      </c>
      <c r="C341">
        <v>4774</v>
      </c>
      <c r="D341">
        <v>2887</v>
      </c>
      <c r="E341">
        <v>392</v>
      </c>
      <c r="F341">
        <v>197</v>
      </c>
      <c r="G341">
        <v>7</v>
      </c>
      <c r="H341">
        <v>59</v>
      </c>
      <c r="I341">
        <v>15</v>
      </c>
      <c r="J341">
        <v>286</v>
      </c>
      <c r="K341">
        <v>10</v>
      </c>
      <c r="L341">
        <v>221</v>
      </c>
      <c r="M341">
        <v>12</v>
      </c>
      <c r="N341">
        <v>80</v>
      </c>
      <c r="O341">
        <v>54</v>
      </c>
      <c r="P341">
        <v>50</v>
      </c>
      <c r="Q341">
        <v>54</v>
      </c>
      <c r="R341">
        <v>276</v>
      </c>
      <c r="S341">
        <v>9583</v>
      </c>
    </row>
    <row r="342" spans="1:19" x14ac:dyDescent="0.3">
      <c r="A342">
        <v>1063660</v>
      </c>
      <c r="B342">
        <v>130</v>
      </c>
      <c r="C342">
        <v>6871</v>
      </c>
      <c r="D342">
        <v>1688</v>
      </c>
      <c r="E342">
        <v>704</v>
      </c>
      <c r="F342">
        <v>207</v>
      </c>
      <c r="G342">
        <v>15</v>
      </c>
      <c r="H342">
        <v>159</v>
      </c>
      <c r="I342">
        <v>51</v>
      </c>
      <c r="J342">
        <v>271</v>
      </c>
      <c r="K342">
        <v>11</v>
      </c>
      <c r="L342">
        <v>250</v>
      </c>
      <c r="M342">
        <v>7</v>
      </c>
      <c r="N342">
        <v>51</v>
      </c>
      <c r="O342">
        <v>74</v>
      </c>
      <c r="P342">
        <v>69</v>
      </c>
      <c r="Q342">
        <v>107</v>
      </c>
      <c r="R342">
        <v>489</v>
      </c>
      <c r="S342">
        <v>11154</v>
      </c>
    </row>
    <row r="343" spans="1:19" x14ac:dyDescent="0.3">
      <c r="A343">
        <v>1170950</v>
      </c>
      <c r="B343">
        <v>136</v>
      </c>
      <c r="C343">
        <v>8638</v>
      </c>
      <c r="D343">
        <v>1709</v>
      </c>
      <c r="E343">
        <v>183</v>
      </c>
      <c r="F343">
        <v>396</v>
      </c>
      <c r="G343">
        <v>31</v>
      </c>
      <c r="H343">
        <v>314</v>
      </c>
      <c r="I343">
        <v>54</v>
      </c>
      <c r="J343">
        <v>107</v>
      </c>
      <c r="K343">
        <v>75</v>
      </c>
      <c r="L343">
        <v>43</v>
      </c>
      <c r="M343">
        <v>3</v>
      </c>
      <c r="N343">
        <v>34</v>
      </c>
      <c r="O343">
        <v>76</v>
      </c>
      <c r="P343">
        <v>41</v>
      </c>
      <c r="Q343">
        <v>13</v>
      </c>
      <c r="R343">
        <v>211</v>
      </c>
      <c r="S343">
        <v>12064</v>
      </c>
    </row>
    <row r="344" spans="1:19" x14ac:dyDescent="0.3">
      <c r="A344">
        <v>3070070</v>
      </c>
      <c r="B344">
        <v>1289</v>
      </c>
      <c r="C344">
        <v>9208</v>
      </c>
      <c r="D344">
        <v>15</v>
      </c>
      <c r="E344">
        <v>368</v>
      </c>
      <c r="F344">
        <v>707</v>
      </c>
      <c r="G344">
        <v>175</v>
      </c>
      <c r="H344">
        <v>672</v>
      </c>
      <c r="I344">
        <v>132</v>
      </c>
      <c r="J344">
        <v>30</v>
      </c>
      <c r="K344">
        <v>198</v>
      </c>
      <c r="L344">
        <v>18</v>
      </c>
      <c r="M344">
        <v>16</v>
      </c>
      <c r="N344">
        <v>3</v>
      </c>
      <c r="O344">
        <v>113</v>
      </c>
      <c r="P344">
        <v>60</v>
      </c>
      <c r="Q344">
        <v>32</v>
      </c>
      <c r="R344">
        <v>100</v>
      </c>
      <c r="S344">
        <v>13136</v>
      </c>
    </row>
    <row r="345" spans="1:19" x14ac:dyDescent="0.3">
      <c r="A345">
        <v>2669320</v>
      </c>
      <c r="B345">
        <v>1222</v>
      </c>
      <c r="C345">
        <v>4953</v>
      </c>
      <c r="D345">
        <v>798</v>
      </c>
      <c r="E345">
        <v>943</v>
      </c>
      <c r="F345">
        <v>1040</v>
      </c>
      <c r="G345">
        <v>74</v>
      </c>
      <c r="H345">
        <v>531</v>
      </c>
      <c r="I345">
        <v>257</v>
      </c>
      <c r="J345">
        <v>966</v>
      </c>
      <c r="K345">
        <v>71</v>
      </c>
      <c r="L345">
        <v>1278</v>
      </c>
      <c r="M345">
        <v>86</v>
      </c>
      <c r="N345">
        <v>114</v>
      </c>
      <c r="O345">
        <v>195</v>
      </c>
      <c r="P345">
        <v>144</v>
      </c>
      <c r="Q345">
        <v>133</v>
      </c>
      <c r="R345">
        <v>822</v>
      </c>
      <c r="S345">
        <v>13627</v>
      </c>
    </row>
    <row r="346" spans="1:19" x14ac:dyDescent="0.3">
      <c r="A346">
        <v>2140330</v>
      </c>
      <c r="B346">
        <v>34</v>
      </c>
      <c r="C346">
        <v>7994</v>
      </c>
      <c r="D346">
        <v>7</v>
      </c>
      <c r="E346">
        <v>24</v>
      </c>
      <c r="F346">
        <v>89</v>
      </c>
      <c r="G346">
        <v>3</v>
      </c>
      <c r="H346">
        <v>35</v>
      </c>
      <c r="I346">
        <v>14</v>
      </c>
      <c r="J346">
        <v>8</v>
      </c>
      <c r="K346">
        <v>3</v>
      </c>
      <c r="L346">
        <v>10</v>
      </c>
      <c r="M346">
        <v>1</v>
      </c>
      <c r="O346">
        <v>5</v>
      </c>
      <c r="P346">
        <v>2</v>
      </c>
      <c r="Q346">
        <v>7</v>
      </c>
      <c r="R346">
        <v>44</v>
      </c>
      <c r="S346">
        <v>8280</v>
      </c>
    </row>
    <row r="347" spans="1:19" x14ac:dyDescent="0.3">
      <c r="A347">
        <v>1190970</v>
      </c>
      <c r="B347">
        <v>377</v>
      </c>
      <c r="C347">
        <v>5102</v>
      </c>
      <c r="D347">
        <v>334</v>
      </c>
      <c r="E347">
        <v>153</v>
      </c>
      <c r="F347">
        <v>587</v>
      </c>
      <c r="G347">
        <v>43</v>
      </c>
      <c r="H347">
        <v>400</v>
      </c>
      <c r="I347">
        <v>169</v>
      </c>
      <c r="J347">
        <v>327</v>
      </c>
      <c r="K347">
        <v>83</v>
      </c>
      <c r="L347">
        <v>112</v>
      </c>
      <c r="M347">
        <v>9</v>
      </c>
      <c r="N347">
        <v>44</v>
      </c>
      <c r="O347">
        <v>85</v>
      </c>
      <c r="P347">
        <v>38</v>
      </c>
      <c r="Q347">
        <v>14</v>
      </c>
      <c r="R347">
        <v>170</v>
      </c>
      <c r="S347">
        <v>8047</v>
      </c>
    </row>
    <row r="348" spans="1:19" x14ac:dyDescent="0.3">
      <c r="A348">
        <v>1962660</v>
      </c>
      <c r="B348">
        <v>1591</v>
      </c>
      <c r="C348">
        <v>3574</v>
      </c>
      <c r="D348">
        <v>366</v>
      </c>
      <c r="E348">
        <v>195</v>
      </c>
      <c r="F348">
        <v>152</v>
      </c>
      <c r="G348">
        <v>29</v>
      </c>
      <c r="H348">
        <v>88</v>
      </c>
      <c r="I348">
        <v>135</v>
      </c>
      <c r="J348">
        <v>96</v>
      </c>
      <c r="K348">
        <v>74</v>
      </c>
      <c r="L348">
        <v>140</v>
      </c>
      <c r="M348">
        <v>32</v>
      </c>
      <c r="N348">
        <v>13</v>
      </c>
      <c r="O348">
        <v>18</v>
      </c>
      <c r="P348">
        <v>28</v>
      </c>
      <c r="Q348">
        <v>101</v>
      </c>
      <c r="R348">
        <v>170</v>
      </c>
      <c r="S348">
        <v>6802</v>
      </c>
    </row>
    <row r="349" spans="1:19" x14ac:dyDescent="0.3">
      <c r="A349">
        <v>1942660</v>
      </c>
      <c r="B349">
        <v>319</v>
      </c>
      <c r="C349">
        <v>4770</v>
      </c>
      <c r="D349">
        <v>78</v>
      </c>
      <c r="E349">
        <v>390</v>
      </c>
      <c r="F349">
        <v>404</v>
      </c>
      <c r="G349">
        <v>12</v>
      </c>
      <c r="H349">
        <v>262</v>
      </c>
      <c r="I349">
        <v>169</v>
      </c>
      <c r="J349">
        <v>144</v>
      </c>
      <c r="K349">
        <v>31</v>
      </c>
      <c r="L349">
        <v>215</v>
      </c>
      <c r="M349">
        <v>48</v>
      </c>
      <c r="N349">
        <v>38</v>
      </c>
      <c r="O349">
        <v>77</v>
      </c>
      <c r="P349">
        <v>21</v>
      </c>
      <c r="Q349">
        <v>85</v>
      </c>
      <c r="R349">
        <v>123</v>
      </c>
      <c r="S349">
        <v>7186</v>
      </c>
    </row>
    <row r="350" spans="1:19" x14ac:dyDescent="0.3">
      <c r="A350">
        <v>934700</v>
      </c>
      <c r="B350">
        <v>1202</v>
      </c>
      <c r="C350">
        <v>4408</v>
      </c>
      <c r="D350">
        <v>534</v>
      </c>
      <c r="E350">
        <v>339</v>
      </c>
      <c r="F350">
        <v>576</v>
      </c>
      <c r="G350">
        <v>69</v>
      </c>
      <c r="H350">
        <v>371</v>
      </c>
      <c r="I350">
        <v>201</v>
      </c>
      <c r="J350">
        <v>233</v>
      </c>
      <c r="K350">
        <v>156</v>
      </c>
      <c r="L350">
        <v>37</v>
      </c>
      <c r="M350">
        <v>72</v>
      </c>
      <c r="N350">
        <v>54</v>
      </c>
      <c r="O350">
        <v>79</v>
      </c>
      <c r="P350">
        <v>89</v>
      </c>
      <c r="Q350">
        <v>88</v>
      </c>
      <c r="R350">
        <v>187</v>
      </c>
      <c r="S350">
        <v>8695</v>
      </c>
    </row>
    <row r="351" spans="1:19" x14ac:dyDescent="0.3">
      <c r="A351">
        <v>1324130</v>
      </c>
      <c r="B351">
        <v>763</v>
      </c>
      <c r="C351">
        <v>4968</v>
      </c>
      <c r="D351">
        <v>205</v>
      </c>
      <c r="E351">
        <v>220</v>
      </c>
      <c r="F351">
        <v>912</v>
      </c>
      <c r="G351">
        <v>97</v>
      </c>
      <c r="H351">
        <v>384</v>
      </c>
      <c r="I351">
        <v>218</v>
      </c>
      <c r="J351">
        <v>135</v>
      </c>
      <c r="K351">
        <v>100</v>
      </c>
      <c r="L351">
        <v>93</v>
      </c>
      <c r="M351">
        <v>58</v>
      </c>
      <c r="N351">
        <v>44</v>
      </c>
      <c r="O351">
        <v>64</v>
      </c>
      <c r="P351">
        <v>59</v>
      </c>
      <c r="Q351">
        <v>16</v>
      </c>
      <c r="R351">
        <v>277</v>
      </c>
      <c r="S351">
        <v>8613</v>
      </c>
    </row>
    <row r="352" spans="1:19" x14ac:dyDescent="0.3">
      <c r="A352">
        <v>2440510</v>
      </c>
      <c r="B352">
        <v>985</v>
      </c>
      <c r="C352">
        <v>4303</v>
      </c>
      <c r="D352">
        <v>256</v>
      </c>
      <c r="E352">
        <v>255</v>
      </c>
      <c r="F352">
        <v>555</v>
      </c>
      <c r="G352">
        <v>123</v>
      </c>
      <c r="H352">
        <v>321</v>
      </c>
      <c r="I352">
        <v>141</v>
      </c>
      <c r="J352">
        <v>90</v>
      </c>
      <c r="K352">
        <v>153</v>
      </c>
      <c r="L352">
        <v>108</v>
      </c>
      <c r="M352">
        <v>12</v>
      </c>
      <c r="N352">
        <v>38</v>
      </c>
      <c r="O352">
        <v>78</v>
      </c>
      <c r="P352">
        <v>66</v>
      </c>
      <c r="Q352">
        <v>58</v>
      </c>
      <c r="R352">
        <v>302</v>
      </c>
      <c r="S352">
        <v>7844</v>
      </c>
    </row>
    <row r="353" spans="1:19" x14ac:dyDescent="0.3">
      <c r="A353">
        <v>1594320</v>
      </c>
      <c r="B353">
        <v>494</v>
      </c>
      <c r="C353">
        <v>3152</v>
      </c>
      <c r="D353">
        <v>280</v>
      </c>
      <c r="E353">
        <v>128</v>
      </c>
      <c r="F353">
        <v>765</v>
      </c>
      <c r="G353">
        <v>60</v>
      </c>
      <c r="H353">
        <v>261</v>
      </c>
      <c r="I353">
        <v>91</v>
      </c>
      <c r="J353">
        <v>101</v>
      </c>
      <c r="K353">
        <v>55</v>
      </c>
      <c r="L353">
        <v>61</v>
      </c>
      <c r="M353">
        <v>5</v>
      </c>
      <c r="N353">
        <v>32</v>
      </c>
      <c r="O353">
        <v>45</v>
      </c>
      <c r="P353">
        <v>72</v>
      </c>
      <c r="Q353">
        <v>11</v>
      </c>
      <c r="R353">
        <v>130</v>
      </c>
      <c r="S353">
        <v>5743</v>
      </c>
    </row>
    <row r="354" spans="1:19" x14ac:dyDescent="0.3">
      <c r="A354">
        <v>1288320</v>
      </c>
      <c r="B354">
        <v>310</v>
      </c>
      <c r="C354">
        <v>4179</v>
      </c>
      <c r="D354">
        <v>355</v>
      </c>
      <c r="E354">
        <v>237</v>
      </c>
      <c r="F354">
        <v>971</v>
      </c>
      <c r="G354">
        <v>64</v>
      </c>
      <c r="H354">
        <v>427</v>
      </c>
      <c r="I354">
        <v>24</v>
      </c>
      <c r="J354">
        <v>106</v>
      </c>
      <c r="K354">
        <v>41</v>
      </c>
      <c r="L354">
        <v>129</v>
      </c>
      <c r="M354">
        <v>20</v>
      </c>
      <c r="N354">
        <v>17</v>
      </c>
      <c r="O354">
        <v>53</v>
      </c>
      <c r="P354">
        <v>166</v>
      </c>
      <c r="Q354">
        <v>14</v>
      </c>
      <c r="R354">
        <v>318</v>
      </c>
      <c r="S354">
        <v>7431</v>
      </c>
    </row>
    <row r="355" spans="1:19" x14ac:dyDescent="0.3">
      <c r="A355">
        <v>1065310</v>
      </c>
      <c r="B355">
        <v>1188</v>
      </c>
      <c r="C355">
        <v>4399</v>
      </c>
      <c r="D355">
        <v>955</v>
      </c>
      <c r="E355">
        <v>320</v>
      </c>
      <c r="F355">
        <v>389</v>
      </c>
      <c r="G355">
        <v>16</v>
      </c>
      <c r="H355">
        <v>230</v>
      </c>
      <c r="I355">
        <v>211</v>
      </c>
      <c r="J355">
        <v>214</v>
      </c>
      <c r="K355">
        <v>88</v>
      </c>
      <c r="L355">
        <v>168</v>
      </c>
      <c r="M355">
        <v>26</v>
      </c>
      <c r="N355">
        <v>54</v>
      </c>
      <c r="O355">
        <v>56</v>
      </c>
      <c r="P355">
        <v>88</v>
      </c>
      <c r="Q355">
        <v>70</v>
      </c>
      <c r="R355">
        <v>276</v>
      </c>
      <c r="S355">
        <v>8748</v>
      </c>
    </row>
    <row r="356" spans="1:19" x14ac:dyDescent="0.3">
      <c r="A356">
        <v>1069660</v>
      </c>
      <c r="B356">
        <v>756</v>
      </c>
      <c r="C356">
        <v>4266</v>
      </c>
      <c r="D356">
        <v>213</v>
      </c>
      <c r="E356">
        <v>74</v>
      </c>
      <c r="F356">
        <v>390</v>
      </c>
      <c r="G356">
        <v>81</v>
      </c>
      <c r="H356">
        <v>103</v>
      </c>
      <c r="I356">
        <v>86</v>
      </c>
      <c r="J356">
        <v>60</v>
      </c>
      <c r="K356">
        <v>41</v>
      </c>
      <c r="L356">
        <v>23</v>
      </c>
      <c r="M356">
        <v>11</v>
      </c>
      <c r="N356">
        <v>17</v>
      </c>
      <c r="O356">
        <v>35</v>
      </c>
      <c r="P356">
        <v>20</v>
      </c>
      <c r="Q356">
        <v>9</v>
      </c>
      <c r="R356">
        <v>36</v>
      </c>
      <c r="S356">
        <v>6221</v>
      </c>
    </row>
    <row r="357" spans="1:19" x14ac:dyDescent="0.3">
      <c r="A357">
        <v>1608070</v>
      </c>
      <c r="B357">
        <v>1260</v>
      </c>
      <c r="C357">
        <v>3506</v>
      </c>
      <c r="D357">
        <v>77</v>
      </c>
      <c r="E357">
        <v>340</v>
      </c>
      <c r="F357">
        <v>255</v>
      </c>
      <c r="G357">
        <v>90</v>
      </c>
      <c r="H357">
        <v>214</v>
      </c>
      <c r="I357">
        <v>120</v>
      </c>
      <c r="J357">
        <v>30</v>
      </c>
      <c r="K357">
        <v>197</v>
      </c>
      <c r="L357">
        <v>33</v>
      </c>
      <c r="M357">
        <v>21</v>
      </c>
      <c r="N357">
        <v>8</v>
      </c>
      <c r="O357">
        <v>94</v>
      </c>
      <c r="P357">
        <v>6</v>
      </c>
      <c r="Q357">
        <v>56</v>
      </c>
      <c r="R357">
        <v>138</v>
      </c>
      <c r="S357">
        <v>6445</v>
      </c>
    </row>
    <row r="358" spans="1:19" x14ac:dyDescent="0.3">
      <c r="A358">
        <v>2375550</v>
      </c>
      <c r="B358">
        <v>1477</v>
      </c>
      <c r="C358">
        <v>4843</v>
      </c>
      <c r="D358">
        <v>160</v>
      </c>
      <c r="E358">
        <v>200</v>
      </c>
      <c r="F358">
        <v>104</v>
      </c>
      <c r="G358">
        <v>231</v>
      </c>
      <c r="H358">
        <v>135</v>
      </c>
      <c r="I358">
        <v>672</v>
      </c>
      <c r="J358">
        <v>85</v>
      </c>
      <c r="K358">
        <v>506</v>
      </c>
      <c r="L358">
        <v>16</v>
      </c>
      <c r="M358">
        <v>32</v>
      </c>
      <c r="N358">
        <v>12</v>
      </c>
      <c r="O358">
        <v>48</v>
      </c>
      <c r="P358">
        <v>11</v>
      </c>
      <c r="Q358">
        <v>36</v>
      </c>
      <c r="R358">
        <v>101</v>
      </c>
      <c r="S358">
        <v>8669</v>
      </c>
    </row>
    <row r="359" spans="1:19" x14ac:dyDescent="0.3">
      <c r="A359">
        <v>1875830</v>
      </c>
      <c r="B359">
        <v>2329</v>
      </c>
      <c r="C359">
        <v>3028</v>
      </c>
      <c r="D359">
        <v>62</v>
      </c>
      <c r="E359">
        <v>149</v>
      </c>
      <c r="F359">
        <v>63</v>
      </c>
      <c r="G359">
        <v>229</v>
      </c>
      <c r="H359">
        <v>79</v>
      </c>
      <c r="I359">
        <v>270</v>
      </c>
      <c r="J359">
        <v>29</v>
      </c>
      <c r="K359">
        <v>135</v>
      </c>
      <c r="L359">
        <v>7</v>
      </c>
      <c r="M359">
        <v>15</v>
      </c>
      <c r="N359">
        <v>4</v>
      </c>
      <c r="O359">
        <v>41</v>
      </c>
      <c r="P359">
        <v>1</v>
      </c>
      <c r="Q359">
        <v>53</v>
      </c>
      <c r="R359">
        <v>132</v>
      </c>
      <c r="S359">
        <v>6626</v>
      </c>
    </row>
    <row r="360" spans="1:19" x14ac:dyDescent="0.3">
      <c r="A360">
        <v>1812450</v>
      </c>
      <c r="B360">
        <v>658</v>
      </c>
      <c r="C360">
        <v>4314</v>
      </c>
      <c r="D360">
        <v>788</v>
      </c>
      <c r="E360">
        <v>172</v>
      </c>
      <c r="F360">
        <v>892</v>
      </c>
      <c r="G360">
        <v>133</v>
      </c>
      <c r="H360">
        <v>371</v>
      </c>
      <c r="I360">
        <v>188</v>
      </c>
      <c r="J360">
        <v>143</v>
      </c>
      <c r="K360">
        <v>91</v>
      </c>
      <c r="L360">
        <v>200</v>
      </c>
      <c r="M360">
        <v>18</v>
      </c>
      <c r="N360">
        <v>37</v>
      </c>
      <c r="O360">
        <v>79</v>
      </c>
      <c r="P360">
        <v>36</v>
      </c>
      <c r="Q360">
        <v>12</v>
      </c>
      <c r="R360">
        <v>127</v>
      </c>
      <c r="S360">
        <v>8259</v>
      </c>
    </row>
    <row r="361" spans="1:19" x14ac:dyDescent="0.3">
      <c r="A361">
        <v>2291060</v>
      </c>
      <c r="B361">
        <v>499</v>
      </c>
      <c r="C361">
        <v>3709</v>
      </c>
      <c r="D361">
        <v>35</v>
      </c>
      <c r="E361">
        <v>22</v>
      </c>
      <c r="F361">
        <v>72</v>
      </c>
      <c r="G361">
        <v>636</v>
      </c>
      <c r="H361">
        <v>61</v>
      </c>
      <c r="I361">
        <v>121</v>
      </c>
      <c r="J361">
        <v>7</v>
      </c>
      <c r="K361">
        <v>329</v>
      </c>
      <c r="M361">
        <v>6</v>
      </c>
      <c r="O361">
        <v>5</v>
      </c>
      <c r="P361">
        <v>2</v>
      </c>
      <c r="Q361">
        <v>7</v>
      </c>
      <c r="R361">
        <v>18</v>
      </c>
      <c r="S361">
        <v>5529</v>
      </c>
    </row>
    <row r="362" spans="1:19" x14ac:dyDescent="0.3">
      <c r="A362">
        <v>601050</v>
      </c>
      <c r="B362">
        <v>404</v>
      </c>
      <c r="C362">
        <v>3696</v>
      </c>
      <c r="D362">
        <v>81</v>
      </c>
      <c r="E362">
        <v>517</v>
      </c>
      <c r="F362">
        <v>210</v>
      </c>
      <c r="G362">
        <v>101</v>
      </c>
      <c r="H362">
        <v>232</v>
      </c>
      <c r="I362">
        <v>646</v>
      </c>
      <c r="J362">
        <v>54</v>
      </c>
      <c r="K362">
        <v>177</v>
      </c>
      <c r="L362">
        <v>104</v>
      </c>
      <c r="M362">
        <v>82</v>
      </c>
      <c r="N362">
        <v>9</v>
      </c>
      <c r="O362">
        <v>77</v>
      </c>
      <c r="P362">
        <v>14</v>
      </c>
      <c r="Q362">
        <v>97</v>
      </c>
      <c r="R362">
        <v>149</v>
      </c>
      <c r="S362">
        <v>6650</v>
      </c>
    </row>
    <row r="363" spans="1:19" x14ac:dyDescent="0.3">
      <c r="A363">
        <v>1129540</v>
      </c>
      <c r="B363">
        <v>1462</v>
      </c>
      <c r="C363">
        <v>3222</v>
      </c>
      <c r="D363">
        <v>528</v>
      </c>
      <c r="E363">
        <v>195</v>
      </c>
      <c r="F363">
        <v>54</v>
      </c>
      <c r="G363">
        <v>293</v>
      </c>
      <c r="H363">
        <v>51</v>
      </c>
      <c r="I363">
        <v>301</v>
      </c>
      <c r="J363">
        <v>35</v>
      </c>
      <c r="K363">
        <v>813</v>
      </c>
      <c r="L363">
        <v>83</v>
      </c>
      <c r="M363">
        <v>59</v>
      </c>
      <c r="N363">
        <v>13</v>
      </c>
      <c r="O363">
        <v>23</v>
      </c>
      <c r="P363">
        <v>8</v>
      </c>
      <c r="Q363">
        <v>42</v>
      </c>
      <c r="R363">
        <v>120</v>
      </c>
      <c r="S363">
        <v>7302</v>
      </c>
    </row>
    <row r="364" spans="1:19" x14ac:dyDescent="0.3">
      <c r="A364">
        <v>1547000</v>
      </c>
      <c r="B364">
        <v>1121</v>
      </c>
      <c r="C364">
        <v>1970</v>
      </c>
      <c r="D364">
        <v>417</v>
      </c>
      <c r="E364">
        <v>415</v>
      </c>
      <c r="F364">
        <v>207</v>
      </c>
      <c r="G364">
        <v>13</v>
      </c>
      <c r="H364">
        <v>92</v>
      </c>
      <c r="I364">
        <v>96</v>
      </c>
      <c r="J364">
        <v>350</v>
      </c>
      <c r="K364">
        <v>57</v>
      </c>
      <c r="L364">
        <v>181</v>
      </c>
      <c r="M364">
        <v>28</v>
      </c>
      <c r="N364">
        <v>68</v>
      </c>
      <c r="O364">
        <v>48</v>
      </c>
      <c r="P364">
        <v>70</v>
      </c>
      <c r="Q364">
        <v>108</v>
      </c>
      <c r="R364">
        <v>415</v>
      </c>
      <c r="S364">
        <v>5656</v>
      </c>
    </row>
    <row r="365" spans="1:19" x14ac:dyDescent="0.3">
      <c r="A365">
        <v>1335790</v>
      </c>
      <c r="B365">
        <v>2481</v>
      </c>
      <c r="C365">
        <v>2384</v>
      </c>
      <c r="D365">
        <v>891</v>
      </c>
      <c r="E365">
        <v>77</v>
      </c>
      <c r="F365">
        <v>435</v>
      </c>
      <c r="G365">
        <v>52</v>
      </c>
      <c r="H365">
        <v>320</v>
      </c>
      <c r="I365">
        <v>308</v>
      </c>
      <c r="J365">
        <v>22</v>
      </c>
      <c r="K365">
        <v>138</v>
      </c>
      <c r="L365">
        <v>51</v>
      </c>
      <c r="M365">
        <v>7</v>
      </c>
      <c r="N365">
        <v>20</v>
      </c>
      <c r="O365">
        <v>72</v>
      </c>
      <c r="P365">
        <v>25</v>
      </c>
      <c r="Q365">
        <v>21</v>
      </c>
      <c r="R365">
        <v>159</v>
      </c>
      <c r="S365">
        <v>7463</v>
      </c>
    </row>
    <row r="366" spans="1:19" x14ac:dyDescent="0.3">
      <c r="A366">
        <v>768200</v>
      </c>
      <c r="B366">
        <v>234</v>
      </c>
      <c r="C366">
        <v>4206</v>
      </c>
      <c r="D366">
        <v>459</v>
      </c>
      <c r="E366">
        <v>345</v>
      </c>
      <c r="F366">
        <v>816</v>
      </c>
      <c r="G366">
        <v>59</v>
      </c>
      <c r="H366">
        <v>399</v>
      </c>
      <c r="I366">
        <v>63</v>
      </c>
      <c r="J366">
        <v>33</v>
      </c>
      <c r="K366">
        <v>61</v>
      </c>
      <c r="L366">
        <v>26</v>
      </c>
      <c r="M366">
        <v>25</v>
      </c>
      <c r="N366">
        <v>10</v>
      </c>
      <c r="O366">
        <v>36</v>
      </c>
      <c r="P366">
        <v>22</v>
      </c>
      <c r="Q366">
        <v>46</v>
      </c>
      <c r="R366">
        <v>326</v>
      </c>
      <c r="S366">
        <v>7166</v>
      </c>
    </row>
    <row r="367" spans="1:19" x14ac:dyDescent="0.3">
      <c r="A367">
        <v>694280</v>
      </c>
      <c r="B367">
        <v>2355</v>
      </c>
      <c r="C367">
        <v>2691</v>
      </c>
      <c r="D367">
        <v>642</v>
      </c>
      <c r="E367">
        <v>523</v>
      </c>
      <c r="F367">
        <v>328</v>
      </c>
      <c r="G367">
        <v>50</v>
      </c>
      <c r="H367">
        <v>135</v>
      </c>
      <c r="I367">
        <v>118</v>
      </c>
      <c r="J367">
        <v>108</v>
      </c>
      <c r="K367">
        <v>289</v>
      </c>
      <c r="L367">
        <v>237</v>
      </c>
      <c r="M367">
        <v>82</v>
      </c>
      <c r="N367">
        <v>18</v>
      </c>
      <c r="O367">
        <v>68</v>
      </c>
      <c r="P367">
        <v>39</v>
      </c>
      <c r="Q367">
        <v>108</v>
      </c>
      <c r="R367">
        <v>350</v>
      </c>
      <c r="S367">
        <v>8141</v>
      </c>
    </row>
    <row r="368" spans="1:19" x14ac:dyDescent="0.3">
      <c r="A368">
        <v>1849250</v>
      </c>
      <c r="B368">
        <v>533</v>
      </c>
      <c r="C368">
        <v>4280</v>
      </c>
      <c r="D368">
        <v>207</v>
      </c>
      <c r="E368">
        <v>360</v>
      </c>
      <c r="F368">
        <v>383</v>
      </c>
      <c r="G368">
        <v>97</v>
      </c>
      <c r="H368">
        <v>458</v>
      </c>
      <c r="I368">
        <v>94</v>
      </c>
      <c r="J368">
        <v>200</v>
      </c>
      <c r="K368">
        <v>35</v>
      </c>
      <c r="L368">
        <v>63</v>
      </c>
      <c r="M368">
        <v>6</v>
      </c>
      <c r="N368">
        <v>27</v>
      </c>
      <c r="O368">
        <v>149</v>
      </c>
      <c r="P368">
        <v>102</v>
      </c>
      <c r="Q368">
        <v>40</v>
      </c>
      <c r="R368">
        <v>93</v>
      </c>
      <c r="S368">
        <v>7127</v>
      </c>
    </row>
    <row r="369" spans="1:19" x14ac:dyDescent="0.3">
      <c r="A369">
        <v>1498570</v>
      </c>
      <c r="B369">
        <v>2023</v>
      </c>
      <c r="C369">
        <v>2729</v>
      </c>
      <c r="D369">
        <v>81</v>
      </c>
      <c r="E369">
        <v>787</v>
      </c>
      <c r="F369">
        <v>26</v>
      </c>
      <c r="G369">
        <v>123</v>
      </c>
      <c r="H369">
        <v>110</v>
      </c>
      <c r="I369">
        <v>443</v>
      </c>
      <c r="J369">
        <v>11</v>
      </c>
      <c r="K369">
        <v>243</v>
      </c>
      <c r="L369">
        <v>31</v>
      </c>
      <c r="M369">
        <v>21</v>
      </c>
      <c r="N369">
        <v>5</v>
      </c>
      <c r="O369">
        <v>25</v>
      </c>
      <c r="P369">
        <v>5</v>
      </c>
      <c r="Q369">
        <v>276</v>
      </c>
      <c r="R369">
        <v>881</v>
      </c>
      <c r="S369">
        <v>7820</v>
      </c>
    </row>
    <row r="370" spans="1:19" x14ac:dyDescent="0.3">
      <c r="A370">
        <v>1271700</v>
      </c>
      <c r="B370">
        <v>232</v>
      </c>
      <c r="C370">
        <v>4056</v>
      </c>
      <c r="D370">
        <v>136</v>
      </c>
      <c r="E370">
        <v>601</v>
      </c>
      <c r="F370">
        <v>313</v>
      </c>
      <c r="G370">
        <v>18</v>
      </c>
      <c r="H370">
        <v>172</v>
      </c>
      <c r="I370">
        <v>46</v>
      </c>
      <c r="J370">
        <v>93</v>
      </c>
      <c r="K370">
        <v>35</v>
      </c>
      <c r="L370">
        <v>122</v>
      </c>
      <c r="M370">
        <v>7</v>
      </c>
      <c r="N370">
        <v>19</v>
      </c>
      <c r="O370">
        <v>70</v>
      </c>
      <c r="P370">
        <v>29</v>
      </c>
      <c r="Q370">
        <v>192</v>
      </c>
      <c r="R370">
        <v>728</v>
      </c>
      <c r="S370">
        <v>6869</v>
      </c>
    </row>
    <row r="371" spans="1:19" x14ac:dyDescent="0.3">
      <c r="A371">
        <v>482400</v>
      </c>
      <c r="B371">
        <v>192</v>
      </c>
      <c r="C371">
        <v>7701</v>
      </c>
      <c r="D371">
        <v>328</v>
      </c>
      <c r="E371">
        <v>151</v>
      </c>
      <c r="F371">
        <v>316</v>
      </c>
      <c r="G371">
        <v>35</v>
      </c>
      <c r="H371">
        <v>138</v>
      </c>
      <c r="I371">
        <v>60</v>
      </c>
      <c r="J371">
        <v>117</v>
      </c>
      <c r="K371">
        <v>21</v>
      </c>
      <c r="L371">
        <v>51</v>
      </c>
      <c r="M371">
        <v>3</v>
      </c>
      <c r="N371">
        <v>57</v>
      </c>
      <c r="O371">
        <v>71</v>
      </c>
      <c r="P371">
        <v>61</v>
      </c>
      <c r="Q371">
        <v>50</v>
      </c>
      <c r="R371">
        <v>52</v>
      </c>
      <c r="S371">
        <v>9404</v>
      </c>
    </row>
    <row r="372" spans="1:19" x14ac:dyDescent="0.3">
      <c r="A372">
        <v>1468720</v>
      </c>
      <c r="B372">
        <v>275</v>
      </c>
      <c r="C372">
        <v>3936</v>
      </c>
      <c r="D372">
        <v>183</v>
      </c>
      <c r="E372">
        <v>178</v>
      </c>
      <c r="F372">
        <v>205</v>
      </c>
      <c r="G372">
        <v>16</v>
      </c>
      <c r="H372">
        <v>151</v>
      </c>
      <c r="I372">
        <v>119</v>
      </c>
      <c r="J372">
        <v>79</v>
      </c>
      <c r="K372">
        <v>39</v>
      </c>
      <c r="L372">
        <v>90</v>
      </c>
      <c r="M372">
        <v>11</v>
      </c>
      <c r="N372">
        <v>10</v>
      </c>
      <c r="O372">
        <v>42</v>
      </c>
      <c r="P372">
        <v>22</v>
      </c>
      <c r="Q372">
        <v>16</v>
      </c>
      <c r="R372">
        <v>73</v>
      </c>
      <c r="S372">
        <v>5445</v>
      </c>
    </row>
    <row r="373" spans="1:19" x14ac:dyDescent="0.3">
      <c r="A373">
        <v>1295920</v>
      </c>
      <c r="B373">
        <v>75</v>
      </c>
      <c r="C373">
        <v>4462</v>
      </c>
      <c r="D373">
        <v>252</v>
      </c>
      <c r="E373">
        <v>485</v>
      </c>
      <c r="F373">
        <v>312</v>
      </c>
      <c r="G373">
        <v>15</v>
      </c>
      <c r="H373">
        <v>166</v>
      </c>
      <c r="I373">
        <v>67</v>
      </c>
      <c r="J373">
        <v>66</v>
      </c>
      <c r="K373">
        <v>19</v>
      </c>
      <c r="L373">
        <v>262</v>
      </c>
      <c r="M373">
        <v>8</v>
      </c>
      <c r="N373">
        <v>17</v>
      </c>
      <c r="O373">
        <v>48</v>
      </c>
      <c r="P373">
        <v>40</v>
      </c>
      <c r="Q373">
        <v>84</v>
      </c>
      <c r="R373">
        <v>242</v>
      </c>
      <c r="S373">
        <v>6620</v>
      </c>
    </row>
    <row r="374" spans="1:19" x14ac:dyDescent="0.3">
      <c r="A374">
        <v>2058190</v>
      </c>
      <c r="B374">
        <v>1711</v>
      </c>
      <c r="C374">
        <v>3051</v>
      </c>
      <c r="D374">
        <v>50</v>
      </c>
      <c r="E374">
        <v>157</v>
      </c>
      <c r="F374">
        <v>57</v>
      </c>
      <c r="G374">
        <v>160</v>
      </c>
      <c r="H374">
        <v>91</v>
      </c>
      <c r="I374">
        <v>436</v>
      </c>
      <c r="J374">
        <v>43</v>
      </c>
      <c r="K374">
        <v>214</v>
      </c>
      <c r="L374">
        <v>32</v>
      </c>
      <c r="M374">
        <v>15</v>
      </c>
      <c r="N374">
        <v>17</v>
      </c>
      <c r="O374">
        <v>30</v>
      </c>
      <c r="P374">
        <v>6</v>
      </c>
      <c r="Q374">
        <v>38</v>
      </c>
      <c r="R374">
        <v>67</v>
      </c>
      <c r="S374">
        <v>6175</v>
      </c>
    </row>
    <row r="375" spans="1:19" x14ac:dyDescent="0.3">
      <c r="A375">
        <v>1003590</v>
      </c>
      <c r="B375">
        <v>726</v>
      </c>
      <c r="C375">
        <v>4858</v>
      </c>
      <c r="D375">
        <v>206</v>
      </c>
      <c r="E375">
        <v>313</v>
      </c>
      <c r="F375">
        <v>132</v>
      </c>
      <c r="G375">
        <v>92</v>
      </c>
      <c r="H375">
        <v>89</v>
      </c>
      <c r="I375">
        <v>216</v>
      </c>
      <c r="J375">
        <v>32</v>
      </c>
      <c r="K375">
        <v>192</v>
      </c>
      <c r="L375">
        <v>54</v>
      </c>
      <c r="M375">
        <v>11</v>
      </c>
      <c r="N375">
        <v>6</v>
      </c>
      <c r="O375">
        <v>19</v>
      </c>
      <c r="P375">
        <v>8</v>
      </c>
      <c r="Q375">
        <v>92</v>
      </c>
      <c r="R375">
        <v>114</v>
      </c>
      <c r="S375">
        <v>7160</v>
      </c>
    </row>
    <row r="376" spans="1:19" x14ac:dyDescent="0.3">
      <c r="A376">
        <v>973230</v>
      </c>
      <c r="B376">
        <v>71</v>
      </c>
      <c r="C376">
        <v>5542</v>
      </c>
      <c r="D376">
        <v>59</v>
      </c>
      <c r="E376">
        <v>112</v>
      </c>
      <c r="F376">
        <v>216</v>
      </c>
      <c r="G376">
        <v>23</v>
      </c>
      <c r="H376">
        <v>154</v>
      </c>
      <c r="I376">
        <v>21</v>
      </c>
      <c r="J376">
        <v>43</v>
      </c>
      <c r="K376">
        <v>20</v>
      </c>
      <c r="L376">
        <v>27</v>
      </c>
      <c r="M376">
        <v>4</v>
      </c>
      <c r="N376">
        <v>8</v>
      </c>
      <c r="O376">
        <v>21</v>
      </c>
      <c r="P376">
        <v>35</v>
      </c>
      <c r="Q376">
        <v>17</v>
      </c>
      <c r="R376">
        <v>46</v>
      </c>
      <c r="S376">
        <v>6419</v>
      </c>
    </row>
    <row r="377" spans="1:19" x14ac:dyDescent="0.3">
      <c r="A377">
        <v>1737100</v>
      </c>
      <c r="B377">
        <v>1813</v>
      </c>
      <c r="C377">
        <v>2607</v>
      </c>
      <c r="D377">
        <v>211</v>
      </c>
      <c r="E377">
        <v>109</v>
      </c>
      <c r="F377">
        <v>35</v>
      </c>
      <c r="G377">
        <v>36</v>
      </c>
      <c r="H377">
        <v>88</v>
      </c>
      <c r="I377">
        <v>86</v>
      </c>
      <c r="J377">
        <v>47</v>
      </c>
      <c r="K377">
        <v>316</v>
      </c>
      <c r="L377">
        <v>128</v>
      </c>
      <c r="M377">
        <v>64</v>
      </c>
      <c r="N377">
        <v>7</v>
      </c>
      <c r="O377">
        <v>40</v>
      </c>
      <c r="P377">
        <v>12</v>
      </c>
      <c r="Q377">
        <v>27</v>
      </c>
      <c r="R377">
        <v>99</v>
      </c>
      <c r="S377">
        <v>5725</v>
      </c>
    </row>
    <row r="378" spans="1:19" x14ac:dyDescent="0.3">
      <c r="A378">
        <v>1372110</v>
      </c>
      <c r="B378">
        <v>714</v>
      </c>
      <c r="C378">
        <v>4573</v>
      </c>
      <c r="D378">
        <v>1136</v>
      </c>
      <c r="E378">
        <v>476</v>
      </c>
      <c r="F378">
        <v>123</v>
      </c>
      <c r="G378">
        <v>93</v>
      </c>
      <c r="H378">
        <v>215</v>
      </c>
      <c r="I378">
        <v>638</v>
      </c>
      <c r="J378">
        <v>158</v>
      </c>
      <c r="K378">
        <v>99</v>
      </c>
      <c r="L378">
        <v>304</v>
      </c>
      <c r="M378">
        <v>44</v>
      </c>
      <c r="N378">
        <v>52</v>
      </c>
      <c r="O378">
        <v>84</v>
      </c>
      <c r="P378">
        <v>24</v>
      </c>
      <c r="Q378">
        <v>112</v>
      </c>
      <c r="R378">
        <v>359</v>
      </c>
      <c r="S378">
        <v>9204</v>
      </c>
    </row>
    <row r="379" spans="1:19" x14ac:dyDescent="0.3">
      <c r="A379">
        <v>2446550</v>
      </c>
      <c r="B379">
        <v>19</v>
      </c>
      <c r="C379">
        <v>6510</v>
      </c>
      <c r="D379">
        <v>178</v>
      </c>
      <c r="E379">
        <v>99</v>
      </c>
      <c r="F379">
        <v>301</v>
      </c>
      <c r="G379">
        <v>3</v>
      </c>
      <c r="H379">
        <v>131</v>
      </c>
      <c r="I379">
        <v>5</v>
      </c>
      <c r="J379">
        <v>28</v>
      </c>
      <c r="K379">
        <v>4</v>
      </c>
      <c r="L379">
        <v>5</v>
      </c>
      <c r="N379">
        <v>8</v>
      </c>
      <c r="O379">
        <v>13</v>
      </c>
      <c r="P379">
        <v>6</v>
      </c>
      <c r="Q379">
        <v>60</v>
      </c>
      <c r="R379">
        <v>59</v>
      </c>
      <c r="S379">
        <v>7429</v>
      </c>
    </row>
    <row r="380" spans="1:19" x14ac:dyDescent="0.3">
      <c r="A380">
        <v>2058180</v>
      </c>
      <c r="B380">
        <v>2072</v>
      </c>
      <c r="C380">
        <v>3952</v>
      </c>
      <c r="D380">
        <v>82</v>
      </c>
      <c r="E380">
        <v>290</v>
      </c>
      <c r="F380">
        <v>90</v>
      </c>
      <c r="G380">
        <v>217</v>
      </c>
      <c r="H380">
        <v>114</v>
      </c>
      <c r="I380">
        <v>545</v>
      </c>
      <c r="J380">
        <v>68</v>
      </c>
      <c r="K380">
        <v>304</v>
      </c>
      <c r="L380">
        <v>29</v>
      </c>
      <c r="M380">
        <v>27</v>
      </c>
      <c r="N380">
        <v>19</v>
      </c>
      <c r="O380">
        <v>54</v>
      </c>
      <c r="P380">
        <v>11</v>
      </c>
      <c r="Q380">
        <v>55</v>
      </c>
      <c r="R380">
        <v>91</v>
      </c>
      <c r="S380">
        <v>8020</v>
      </c>
    </row>
    <row r="381" spans="1:19" x14ac:dyDescent="0.3">
      <c r="A381">
        <v>1176470</v>
      </c>
      <c r="B381">
        <v>720</v>
      </c>
      <c r="C381">
        <v>4252</v>
      </c>
      <c r="D381">
        <v>114</v>
      </c>
      <c r="E381">
        <v>46</v>
      </c>
      <c r="F381">
        <v>211</v>
      </c>
      <c r="G381">
        <v>55</v>
      </c>
      <c r="H381">
        <v>133</v>
      </c>
      <c r="I381">
        <v>69</v>
      </c>
      <c r="J381">
        <v>65</v>
      </c>
      <c r="K381">
        <v>54</v>
      </c>
      <c r="L381">
        <v>12</v>
      </c>
      <c r="M381">
        <v>2</v>
      </c>
      <c r="N381">
        <v>13</v>
      </c>
      <c r="O381">
        <v>12</v>
      </c>
      <c r="P381">
        <v>18</v>
      </c>
      <c r="Q381">
        <v>7</v>
      </c>
      <c r="R381">
        <v>42</v>
      </c>
      <c r="S381">
        <v>5825</v>
      </c>
    </row>
    <row r="382" spans="1:19" x14ac:dyDescent="0.3">
      <c r="A382">
        <v>2495450</v>
      </c>
      <c r="B382">
        <v>4840</v>
      </c>
      <c r="C382">
        <v>369</v>
      </c>
      <c r="D382">
        <v>49</v>
      </c>
      <c r="E382">
        <v>87</v>
      </c>
      <c r="F382">
        <v>10</v>
      </c>
      <c r="G382">
        <v>24</v>
      </c>
      <c r="H382">
        <v>5</v>
      </c>
      <c r="I382">
        <v>148</v>
      </c>
      <c r="J382">
        <v>4</v>
      </c>
      <c r="K382">
        <v>578</v>
      </c>
      <c r="L382">
        <v>26</v>
      </c>
      <c r="M382">
        <v>32</v>
      </c>
      <c r="N382">
        <v>5</v>
      </c>
      <c r="O382">
        <v>3</v>
      </c>
      <c r="Q382">
        <v>35</v>
      </c>
      <c r="R382">
        <v>28</v>
      </c>
      <c r="S382">
        <v>6243</v>
      </c>
    </row>
    <row r="383" spans="1:19" x14ac:dyDescent="0.3">
      <c r="A383">
        <v>1840080</v>
      </c>
      <c r="B383">
        <v>1337</v>
      </c>
      <c r="C383">
        <v>4327</v>
      </c>
      <c r="D383">
        <v>376</v>
      </c>
      <c r="E383">
        <v>64</v>
      </c>
      <c r="F383">
        <v>345</v>
      </c>
      <c r="G383">
        <v>11</v>
      </c>
      <c r="H383">
        <v>186</v>
      </c>
      <c r="I383">
        <v>133</v>
      </c>
      <c r="J383">
        <v>64</v>
      </c>
      <c r="K383">
        <v>35</v>
      </c>
      <c r="L383">
        <v>16</v>
      </c>
      <c r="M383">
        <v>3</v>
      </c>
      <c r="N383">
        <v>14</v>
      </c>
      <c r="O383">
        <v>36</v>
      </c>
      <c r="P383">
        <v>12</v>
      </c>
      <c r="Q383">
        <v>9</v>
      </c>
      <c r="R383">
        <v>22</v>
      </c>
      <c r="S383">
        <v>6990</v>
      </c>
    </row>
    <row r="384" spans="1:19" x14ac:dyDescent="0.3">
      <c r="A384">
        <v>1272320</v>
      </c>
      <c r="B384">
        <v>1160</v>
      </c>
      <c r="C384">
        <v>3041</v>
      </c>
      <c r="D384">
        <v>497</v>
      </c>
      <c r="E384">
        <v>162</v>
      </c>
      <c r="F384">
        <v>501</v>
      </c>
      <c r="G384">
        <v>52</v>
      </c>
      <c r="H384">
        <v>307</v>
      </c>
      <c r="I384">
        <v>135</v>
      </c>
      <c r="J384">
        <v>58</v>
      </c>
      <c r="K384">
        <v>98</v>
      </c>
      <c r="L384">
        <v>162</v>
      </c>
      <c r="M384">
        <v>7</v>
      </c>
      <c r="N384">
        <v>18</v>
      </c>
      <c r="O384">
        <v>78</v>
      </c>
      <c r="P384">
        <v>26</v>
      </c>
      <c r="Q384">
        <v>14</v>
      </c>
      <c r="R384">
        <v>62</v>
      </c>
      <c r="S384">
        <v>6378</v>
      </c>
    </row>
    <row r="385" spans="1:19" x14ac:dyDescent="0.3">
      <c r="A385">
        <v>1811990</v>
      </c>
      <c r="B385">
        <v>1447</v>
      </c>
      <c r="C385">
        <v>4889</v>
      </c>
      <c r="D385">
        <v>60</v>
      </c>
      <c r="E385">
        <v>96</v>
      </c>
      <c r="F385">
        <v>79</v>
      </c>
      <c r="G385">
        <v>203</v>
      </c>
      <c r="H385">
        <v>126</v>
      </c>
      <c r="I385">
        <v>234</v>
      </c>
      <c r="J385">
        <v>24</v>
      </c>
      <c r="K385">
        <v>126</v>
      </c>
      <c r="L385">
        <v>7</v>
      </c>
      <c r="M385">
        <v>13</v>
      </c>
      <c r="N385">
        <v>7</v>
      </c>
      <c r="O385">
        <v>20</v>
      </c>
      <c r="P385">
        <v>4</v>
      </c>
      <c r="Q385">
        <v>20</v>
      </c>
      <c r="R385">
        <v>97</v>
      </c>
      <c r="S385">
        <v>7452</v>
      </c>
    </row>
    <row r="386" spans="1:19" x14ac:dyDescent="0.3">
      <c r="A386">
        <v>1593030</v>
      </c>
      <c r="B386">
        <v>675</v>
      </c>
      <c r="C386">
        <v>3645</v>
      </c>
      <c r="D386">
        <v>129</v>
      </c>
      <c r="E386">
        <v>100</v>
      </c>
      <c r="F386">
        <v>360</v>
      </c>
      <c r="G386">
        <v>62</v>
      </c>
      <c r="H386">
        <v>426</v>
      </c>
      <c r="I386">
        <v>71</v>
      </c>
      <c r="J386">
        <v>43</v>
      </c>
      <c r="K386">
        <v>87</v>
      </c>
      <c r="L386">
        <v>25</v>
      </c>
      <c r="M386">
        <v>21</v>
      </c>
      <c r="N386">
        <v>15</v>
      </c>
      <c r="O386">
        <v>20</v>
      </c>
      <c r="P386">
        <v>13</v>
      </c>
      <c r="Q386">
        <v>12</v>
      </c>
      <c r="R386">
        <v>87</v>
      </c>
      <c r="S386">
        <v>5791</v>
      </c>
    </row>
    <row r="387" spans="1:19" x14ac:dyDescent="0.3">
      <c r="A387">
        <v>1509510</v>
      </c>
      <c r="B387">
        <v>2507</v>
      </c>
      <c r="C387">
        <v>2671</v>
      </c>
      <c r="D387">
        <v>173</v>
      </c>
      <c r="E387">
        <v>94</v>
      </c>
      <c r="F387">
        <v>344</v>
      </c>
      <c r="G387">
        <v>64</v>
      </c>
      <c r="H387">
        <v>162</v>
      </c>
      <c r="I387">
        <v>128</v>
      </c>
      <c r="J387">
        <v>66</v>
      </c>
      <c r="K387">
        <v>89</v>
      </c>
      <c r="L387">
        <v>226</v>
      </c>
      <c r="M387">
        <v>23</v>
      </c>
      <c r="N387">
        <v>7</v>
      </c>
      <c r="O387">
        <v>28</v>
      </c>
      <c r="P387">
        <v>19</v>
      </c>
      <c r="Q387">
        <v>18</v>
      </c>
      <c r="R387">
        <v>189</v>
      </c>
      <c r="S387">
        <v>6808</v>
      </c>
    </row>
    <row r="388" spans="1:19" x14ac:dyDescent="0.3">
      <c r="A388">
        <v>1970580</v>
      </c>
      <c r="B388">
        <v>1092</v>
      </c>
      <c r="C388">
        <v>4055</v>
      </c>
      <c r="D388">
        <v>251</v>
      </c>
      <c r="E388">
        <v>114</v>
      </c>
      <c r="F388">
        <v>249</v>
      </c>
      <c r="G388">
        <v>191</v>
      </c>
      <c r="H388">
        <v>115</v>
      </c>
      <c r="I388">
        <v>569</v>
      </c>
      <c r="J388">
        <v>52</v>
      </c>
      <c r="K388">
        <v>181</v>
      </c>
      <c r="L388">
        <v>16</v>
      </c>
      <c r="M388">
        <v>5</v>
      </c>
      <c r="N388">
        <v>25</v>
      </c>
      <c r="O388">
        <v>14</v>
      </c>
      <c r="P388">
        <v>14</v>
      </c>
      <c r="Q388">
        <v>11</v>
      </c>
      <c r="R388">
        <v>99</v>
      </c>
      <c r="S388">
        <v>7053</v>
      </c>
    </row>
    <row r="389" spans="1:19" x14ac:dyDescent="0.3">
      <c r="A389">
        <v>1222370</v>
      </c>
      <c r="B389">
        <v>427</v>
      </c>
      <c r="C389">
        <v>4753</v>
      </c>
      <c r="D389">
        <v>720</v>
      </c>
      <c r="E389">
        <v>124</v>
      </c>
      <c r="F389">
        <v>400</v>
      </c>
      <c r="G389">
        <v>11</v>
      </c>
      <c r="H389">
        <v>222</v>
      </c>
      <c r="I389">
        <v>22</v>
      </c>
      <c r="J389">
        <v>102</v>
      </c>
      <c r="K389">
        <v>36</v>
      </c>
      <c r="L389">
        <v>25</v>
      </c>
      <c r="M389">
        <v>2</v>
      </c>
      <c r="N389">
        <v>23</v>
      </c>
      <c r="O389">
        <v>32</v>
      </c>
      <c r="P389">
        <v>43</v>
      </c>
      <c r="Q389">
        <v>13</v>
      </c>
      <c r="R389">
        <v>41</v>
      </c>
      <c r="S389">
        <v>6996</v>
      </c>
    </row>
    <row r="390" spans="1:19" x14ac:dyDescent="0.3">
      <c r="A390">
        <v>1635450</v>
      </c>
      <c r="B390">
        <v>95</v>
      </c>
      <c r="C390">
        <v>1598</v>
      </c>
      <c r="D390">
        <v>78</v>
      </c>
      <c r="E390">
        <v>213</v>
      </c>
      <c r="F390">
        <v>102</v>
      </c>
      <c r="G390">
        <v>44</v>
      </c>
      <c r="H390">
        <v>227</v>
      </c>
      <c r="I390">
        <v>3080</v>
      </c>
      <c r="J390">
        <v>8</v>
      </c>
      <c r="K390">
        <v>11</v>
      </c>
      <c r="L390">
        <v>103</v>
      </c>
      <c r="M390">
        <v>60</v>
      </c>
      <c r="N390">
        <v>1</v>
      </c>
      <c r="O390">
        <v>23</v>
      </c>
      <c r="P390">
        <v>1</v>
      </c>
      <c r="Q390">
        <v>22</v>
      </c>
      <c r="R390">
        <v>43</v>
      </c>
      <c r="S390">
        <v>5709</v>
      </c>
    </row>
    <row r="391" spans="1:19" x14ac:dyDescent="0.3">
      <c r="A391">
        <v>1624540</v>
      </c>
      <c r="B391">
        <v>762</v>
      </c>
      <c r="C391">
        <v>3390</v>
      </c>
      <c r="D391">
        <v>328</v>
      </c>
      <c r="E391">
        <v>329</v>
      </c>
      <c r="F391">
        <v>268</v>
      </c>
      <c r="G391">
        <v>12</v>
      </c>
      <c r="H391">
        <v>421</v>
      </c>
      <c r="I391">
        <v>81</v>
      </c>
      <c r="J391">
        <v>103</v>
      </c>
      <c r="K391">
        <v>82</v>
      </c>
      <c r="L391">
        <v>80</v>
      </c>
      <c r="M391">
        <v>18</v>
      </c>
      <c r="N391">
        <v>46</v>
      </c>
      <c r="O391">
        <v>54</v>
      </c>
      <c r="P391">
        <v>20</v>
      </c>
      <c r="Q391">
        <v>64</v>
      </c>
      <c r="R391">
        <v>459</v>
      </c>
      <c r="S391">
        <v>6517</v>
      </c>
    </row>
    <row r="392" spans="1:19" x14ac:dyDescent="0.3">
      <c r="A392">
        <v>1009560</v>
      </c>
      <c r="B392">
        <v>921</v>
      </c>
      <c r="C392">
        <v>3502</v>
      </c>
      <c r="D392">
        <v>198</v>
      </c>
      <c r="E392">
        <v>156</v>
      </c>
      <c r="F392">
        <v>241</v>
      </c>
      <c r="G392">
        <v>32</v>
      </c>
      <c r="H392">
        <v>210</v>
      </c>
      <c r="I392">
        <v>227</v>
      </c>
      <c r="J392">
        <v>178</v>
      </c>
      <c r="K392">
        <v>189</v>
      </c>
      <c r="L392">
        <v>310</v>
      </c>
      <c r="M392">
        <v>17</v>
      </c>
      <c r="N392">
        <v>2</v>
      </c>
      <c r="O392">
        <v>63</v>
      </c>
      <c r="P392">
        <v>35</v>
      </c>
      <c r="Q392">
        <v>16</v>
      </c>
      <c r="R392">
        <v>176</v>
      </c>
      <c r="S392">
        <v>6473</v>
      </c>
    </row>
    <row r="393" spans="1:19" x14ac:dyDescent="0.3">
      <c r="A393">
        <v>898750</v>
      </c>
      <c r="B393">
        <v>2172</v>
      </c>
      <c r="C393">
        <v>1623</v>
      </c>
      <c r="D393">
        <v>14</v>
      </c>
      <c r="E393">
        <v>68</v>
      </c>
      <c r="F393">
        <v>6</v>
      </c>
      <c r="G393">
        <v>281</v>
      </c>
      <c r="H393">
        <v>41</v>
      </c>
      <c r="I393">
        <v>795</v>
      </c>
      <c r="J393">
        <v>9</v>
      </c>
      <c r="K393">
        <v>602</v>
      </c>
      <c r="L393">
        <v>2</v>
      </c>
      <c r="M393">
        <v>68</v>
      </c>
      <c r="O393">
        <v>32</v>
      </c>
      <c r="Q393">
        <v>18</v>
      </c>
      <c r="R393">
        <v>24</v>
      </c>
      <c r="S393">
        <v>5755</v>
      </c>
    </row>
    <row r="394" spans="1:19" x14ac:dyDescent="0.3">
      <c r="A394">
        <v>1229240</v>
      </c>
      <c r="B394">
        <v>831</v>
      </c>
      <c r="C394">
        <v>3933</v>
      </c>
      <c r="D394">
        <v>55</v>
      </c>
      <c r="E394">
        <v>124</v>
      </c>
      <c r="F394">
        <v>332</v>
      </c>
      <c r="G394">
        <v>68</v>
      </c>
      <c r="H394">
        <v>195</v>
      </c>
      <c r="I394">
        <v>260</v>
      </c>
      <c r="J394">
        <v>21</v>
      </c>
      <c r="K394">
        <v>108</v>
      </c>
      <c r="L394">
        <v>6</v>
      </c>
      <c r="M394">
        <v>40</v>
      </c>
      <c r="N394">
        <v>7</v>
      </c>
      <c r="O394">
        <v>35</v>
      </c>
      <c r="P394">
        <v>2</v>
      </c>
      <c r="Q394">
        <v>26</v>
      </c>
      <c r="R394">
        <v>147</v>
      </c>
      <c r="S394">
        <v>6190</v>
      </c>
    </row>
    <row r="395" spans="1:19" x14ac:dyDescent="0.3">
      <c r="A395">
        <v>2162800</v>
      </c>
      <c r="B395">
        <v>736</v>
      </c>
      <c r="C395">
        <v>5026</v>
      </c>
      <c r="D395">
        <v>231</v>
      </c>
      <c r="E395">
        <v>115</v>
      </c>
      <c r="F395">
        <v>512</v>
      </c>
      <c r="G395">
        <v>124</v>
      </c>
      <c r="H395">
        <v>333</v>
      </c>
      <c r="I395">
        <v>145</v>
      </c>
      <c r="J395">
        <v>48</v>
      </c>
      <c r="K395">
        <v>88</v>
      </c>
      <c r="L395">
        <v>33</v>
      </c>
      <c r="M395">
        <v>5</v>
      </c>
      <c r="N395">
        <v>9</v>
      </c>
      <c r="O395">
        <v>21</v>
      </c>
      <c r="P395">
        <v>34</v>
      </c>
      <c r="Q395">
        <v>15</v>
      </c>
      <c r="R395">
        <v>58</v>
      </c>
      <c r="S395">
        <v>7533</v>
      </c>
    </row>
    <row r="396" spans="1:19" x14ac:dyDescent="0.3">
      <c r="A396">
        <v>1957780</v>
      </c>
      <c r="B396">
        <v>128</v>
      </c>
      <c r="C396">
        <v>6852</v>
      </c>
      <c r="D396">
        <v>267</v>
      </c>
      <c r="E396">
        <v>90</v>
      </c>
      <c r="F396">
        <v>372</v>
      </c>
      <c r="G396">
        <v>26</v>
      </c>
      <c r="H396">
        <v>111</v>
      </c>
      <c r="I396">
        <v>45</v>
      </c>
      <c r="J396">
        <v>63</v>
      </c>
      <c r="K396">
        <v>15</v>
      </c>
      <c r="L396">
        <v>21</v>
      </c>
      <c r="M396">
        <v>4</v>
      </c>
      <c r="N396">
        <v>17</v>
      </c>
      <c r="O396">
        <v>42</v>
      </c>
      <c r="P396">
        <v>23</v>
      </c>
      <c r="Q396">
        <v>14</v>
      </c>
      <c r="R396">
        <v>60</v>
      </c>
      <c r="S396">
        <v>8150</v>
      </c>
    </row>
    <row r="397" spans="1:19" x14ac:dyDescent="0.3">
      <c r="A397">
        <v>1680880</v>
      </c>
      <c r="B397">
        <v>602</v>
      </c>
      <c r="C397">
        <v>4215</v>
      </c>
      <c r="D397">
        <v>198</v>
      </c>
      <c r="E397">
        <v>227</v>
      </c>
      <c r="F397">
        <v>723</v>
      </c>
      <c r="G397">
        <v>172</v>
      </c>
      <c r="H397">
        <v>502</v>
      </c>
      <c r="I397">
        <v>227</v>
      </c>
      <c r="J397">
        <v>71</v>
      </c>
      <c r="K397">
        <v>184</v>
      </c>
      <c r="L397">
        <v>75</v>
      </c>
      <c r="M397">
        <v>45</v>
      </c>
      <c r="N397">
        <v>18</v>
      </c>
      <c r="O397">
        <v>160</v>
      </c>
      <c r="P397">
        <v>28</v>
      </c>
      <c r="Q397">
        <v>32</v>
      </c>
      <c r="R397">
        <v>135</v>
      </c>
      <c r="S397">
        <v>7614</v>
      </c>
    </row>
    <row r="398" spans="1:19" x14ac:dyDescent="0.3">
      <c r="A398">
        <v>1414850</v>
      </c>
      <c r="B398">
        <v>47</v>
      </c>
      <c r="C398">
        <v>4732</v>
      </c>
      <c r="D398">
        <v>67</v>
      </c>
      <c r="E398">
        <v>247</v>
      </c>
      <c r="F398">
        <v>89</v>
      </c>
      <c r="G398">
        <v>6</v>
      </c>
      <c r="H398">
        <v>63</v>
      </c>
      <c r="I398">
        <v>16</v>
      </c>
      <c r="J398">
        <v>5</v>
      </c>
      <c r="K398">
        <v>13</v>
      </c>
      <c r="L398">
        <v>9</v>
      </c>
      <c r="M398">
        <v>1</v>
      </c>
      <c r="N398">
        <v>1</v>
      </c>
      <c r="O398">
        <v>11</v>
      </c>
      <c r="P398">
        <v>3</v>
      </c>
      <c r="Q398">
        <v>70</v>
      </c>
      <c r="R398">
        <v>71</v>
      </c>
      <c r="S398">
        <v>5451</v>
      </c>
    </row>
    <row r="399" spans="1:19" x14ac:dyDescent="0.3">
      <c r="A399">
        <v>2140020</v>
      </c>
      <c r="B399">
        <v>568</v>
      </c>
      <c r="C399">
        <v>2329</v>
      </c>
      <c r="D399">
        <v>1230</v>
      </c>
      <c r="E399">
        <v>122</v>
      </c>
      <c r="F399">
        <v>1169</v>
      </c>
      <c r="G399">
        <v>20</v>
      </c>
      <c r="H399">
        <v>94</v>
      </c>
      <c r="I399">
        <v>80</v>
      </c>
      <c r="J399">
        <v>902</v>
      </c>
      <c r="K399">
        <v>37</v>
      </c>
      <c r="L399">
        <v>121</v>
      </c>
      <c r="M399">
        <v>17</v>
      </c>
      <c r="N399">
        <v>149</v>
      </c>
      <c r="O399">
        <v>84</v>
      </c>
      <c r="P399">
        <v>173</v>
      </c>
      <c r="Q399">
        <v>20</v>
      </c>
      <c r="R399">
        <v>50</v>
      </c>
      <c r="S399">
        <v>7165</v>
      </c>
    </row>
    <row r="400" spans="1:19" x14ac:dyDescent="0.3">
      <c r="A400">
        <v>2849080</v>
      </c>
      <c r="B400">
        <v>4073</v>
      </c>
      <c r="C400">
        <v>1019</v>
      </c>
      <c r="D400">
        <v>247</v>
      </c>
      <c r="E400">
        <v>75</v>
      </c>
      <c r="F400">
        <v>49</v>
      </c>
      <c r="G400">
        <v>16</v>
      </c>
      <c r="H400">
        <v>78</v>
      </c>
      <c r="I400">
        <v>65</v>
      </c>
      <c r="J400">
        <v>75</v>
      </c>
      <c r="K400">
        <v>93</v>
      </c>
      <c r="L400">
        <v>32</v>
      </c>
      <c r="M400">
        <v>5</v>
      </c>
      <c r="N400">
        <v>20</v>
      </c>
      <c r="O400">
        <v>11</v>
      </c>
      <c r="P400">
        <v>10</v>
      </c>
      <c r="Q400">
        <v>17</v>
      </c>
      <c r="R400">
        <v>64</v>
      </c>
      <c r="S400">
        <v>5949</v>
      </c>
    </row>
    <row r="401" spans="1:19" x14ac:dyDescent="0.3">
      <c r="A401">
        <v>824550</v>
      </c>
      <c r="B401">
        <v>2135</v>
      </c>
      <c r="C401">
        <v>1250</v>
      </c>
      <c r="D401">
        <v>5</v>
      </c>
      <c r="E401">
        <v>21</v>
      </c>
      <c r="F401">
        <v>11</v>
      </c>
      <c r="G401">
        <v>371</v>
      </c>
      <c r="H401">
        <v>32</v>
      </c>
      <c r="I401">
        <v>676</v>
      </c>
      <c r="J401">
        <v>2</v>
      </c>
      <c r="K401">
        <v>929</v>
      </c>
      <c r="L401">
        <v>1</v>
      </c>
      <c r="M401">
        <v>243</v>
      </c>
      <c r="O401">
        <v>11</v>
      </c>
      <c r="P401">
        <v>1</v>
      </c>
      <c r="Q401">
        <v>6</v>
      </c>
      <c r="R401">
        <v>13</v>
      </c>
      <c r="S401">
        <v>5707</v>
      </c>
    </row>
    <row r="402" spans="1:19" x14ac:dyDescent="0.3">
      <c r="A402">
        <v>1874490</v>
      </c>
      <c r="B402">
        <v>259</v>
      </c>
      <c r="C402">
        <v>4521</v>
      </c>
      <c r="D402">
        <v>94</v>
      </c>
      <c r="E402">
        <v>59</v>
      </c>
      <c r="F402">
        <v>71</v>
      </c>
      <c r="G402">
        <v>11</v>
      </c>
      <c r="H402">
        <v>74</v>
      </c>
      <c r="I402">
        <v>266</v>
      </c>
      <c r="J402">
        <v>35</v>
      </c>
      <c r="K402">
        <v>34</v>
      </c>
      <c r="L402">
        <v>18</v>
      </c>
      <c r="M402">
        <v>40</v>
      </c>
      <c r="N402">
        <v>12</v>
      </c>
      <c r="O402">
        <v>13</v>
      </c>
      <c r="P402">
        <v>7</v>
      </c>
      <c r="Q402">
        <v>13</v>
      </c>
      <c r="R402">
        <v>78</v>
      </c>
      <c r="S402">
        <v>5605</v>
      </c>
    </row>
    <row r="403" spans="1:19" x14ac:dyDescent="0.3">
      <c r="A403">
        <v>1342330</v>
      </c>
      <c r="B403">
        <v>804</v>
      </c>
      <c r="C403">
        <v>1861</v>
      </c>
      <c r="D403">
        <v>448</v>
      </c>
      <c r="E403">
        <v>153</v>
      </c>
      <c r="F403">
        <v>1146</v>
      </c>
      <c r="G403">
        <v>45</v>
      </c>
      <c r="H403">
        <v>352</v>
      </c>
      <c r="I403">
        <v>210</v>
      </c>
      <c r="J403">
        <v>183</v>
      </c>
      <c r="K403">
        <v>44</v>
      </c>
      <c r="L403">
        <v>749</v>
      </c>
      <c r="M403">
        <v>21</v>
      </c>
      <c r="N403">
        <v>20</v>
      </c>
      <c r="O403">
        <v>62</v>
      </c>
      <c r="P403">
        <v>36</v>
      </c>
      <c r="Q403">
        <v>25</v>
      </c>
      <c r="R403">
        <v>301</v>
      </c>
      <c r="S403">
        <v>6460</v>
      </c>
    </row>
    <row r="404" spans="1:19" x14ac:dyDescent="0.3">
      <c r="A404">
        <v>1281590</v>
      </c>
      <c r="B404">
        <v>811</v>
      </c>
      <c r="C404">
        <v>3682</v>
      </c>
      <c r="D404">
        <v>1419</v>
      </c>
      <c r="E404">
        <v>157</v>
      </c>
      <c r="F404">
        <v>588</v>
      </c>
      <c r="G404">
        <v>32</v>
      </c>
      <c r="H404">
        <v>320</v>
      </c>
      <c r="I404">
        <v>114</v>
      </c>
      <c r="J404">
        <v>98</v>
      </c>
      <c r="K404">
        <v>99</v>
      </c>
      <c r="L404">
        <v>70</v>
      </c>
      <c r="M404">
        <v>30</v>
      </c>
      <c r="N404">
        <v>44</v>
      </c>
      <c r="O404">
        <v>74</v>
      </c>
      <c r="P404">
        <v>54</v>
      </c>
      <c r="Q404">
        <v>30</v>
      </c>
      <c r="R404">
        <v>126</v>
      </c>
      <c r="S404">
        <v>7748</v>
      </c>
    </row>
    <row r="405" spans="1:19" x14ac:dyDescent="0.3">
      <c r="A405">
        <v>1432050</v>
      </c>
      <c r="B405">
        <v>1612</v>
      </c>
      <c r="C405">
        <v>2363</v>
      </c>
      <c r="D405">
        <v>382</v>
      </c>
      <c r="E405">
        <v>161</v>
      </c>
      <c r="F405">
        <v>175</v>
      </c>
      <c r="G405">
        <v>17</v>
      </c>
      <c r="H405">
        <v>144</v>
      </c>
      <c r="I405">
        <v>138</v>
      </c>
      <c r="J405">
        <v>38</v>
      </c>
      <c r="K405">
        <v>186</v>
      </c>
      <c r="L405">
        <v>42</v>
      </c>
      <c r="M405">
        <v>33</v>
      </c>
      <c r="N405">
        <v>15</v>
      </c>
      <c r="O405">
        <v>60</v>
      </c>
      <c r="P405">
        <v>14</v>
      </c>
      <c r="Q405">
        <v>35</v>
      </c>
      <c r="R405">
        <v>275</v>
      </c>
      <c r="S405">
        <v>5690</v>
      </c>
    </row>
    <row r="406" spans="1:19" x14ac:dyDescent="0.3">
      <c r="A406">
        <v>820520</v>
      </c>
      <c r="B406">
        <v>270</v>
      </c>
      <c r="C406">
        <v>5406</v>
      </c>
      <c r="D406">
        <v>310</v>
      </c>
      <c r="E406">
        <v>144</v>
      </c>
      <c r="F406">
        <v>296</v>
      </c>
      <c r="G406">
        <v>39</v>
      </c>
      <c r="H406">
        <v>288</v>
      </c>
      <c r="I406">
        <v>81</v>
      </c>
      <c r="J406">
        <v>76</v>
      </c>
      <c r="K406">
        <v>42</v>
      </c>
      <c r="L406">
        <v>69</v>
      </c>
      <c r="M406">
        <v>18</v>
      </c>
      <c r="N406">
        <v>17</v>
      </c>
      <c r="O406">
        <v>33</v>
      </c>
      <c r="P406">
        <v>31</v>
      </c>
      <c r="Q406">
        <v>26</v>
      </c>
      <c r="R406">
        <v>110</v>
      </c>
      <c r="S406">
        <v>7256</v>
      </c>
    </row>
    <row r="407" spans="1:19" x14ac:dyDescent="0.3">
      <c r="A407">
        <v>1843760</v>
      </c>
      <c r="B407">
        <v>54</v>
      </c>
      <c r="C407">
        <v>4050</v>
      </c>
      <c r="D407">
        <v>48</v>
      </c>
      <c r="E407">
        <v>465</v>
      </c>
      <c r="F407">
        <v>386</v>
      </c>
      <c r="G407">
        <v>6</v>
      </c>
      <c r="H407">
        <v>80</v>
      </c>
      <c r="I407">
        <v>17</v>
      </c>
      <c r="J407">
        <v>29</v>
      </c>
      <c r="K407">
        <v>14</v>
      </c>
      <c r="L407">
        <v>23</v>
      </c>
      <c r="M407">
        <v>6</v>
      </c>
      <c r="N407">
        <v>2</v>
      </c>
      <c r="O407">
        <v>7</v>
      </c>
      <c r="P407">
        <v>4</v>
      </c>
      <c r="Q407">
        <v>43</v>
      </c>
      <c r="R407">
        <v>62</v>
      </c>
      <c r="S407">
        <v>5296</v>
      </c>
    </row>
    <row r="408" spans="1:19" x14ac:dyDescent="0.3">
      <c r="A408">
        <v>1177980</v>
      </c>
      <c r="B408">
        <v>759</v>
      </c>
      <c r="C408">
        <v>4681</v>
      </c>
      <c r="D408">
        <v>269</v>
      </c>
      <c r="E408">
        <v>175</v>
      </c>
      <c r="F408">
        <v>282</v>
      </c>
      <c r="G408">
        <v>64</v>
      </c>
      <c r="H408">
        <v>242</v>
      </c>
      <c r="I408">
        <v>62</v>
      </c>
      <c r="J408">
        <v>112</v>
      </c>
      <c r="K408">
        <v>104</v>
      </c>
      <c r="L408">
        <v>11</v>
      </c>
      <c r="M408">
        <v>5</v>
      </c>
      <c r="N408">
        <v>19</v>
      </c>
      <c r="O408">
        <v>36</v>
      </c>
      <c r="P408">
        <v>25</v>
      </c>
      <c r="Q408">
        <v>26</v>
      </c>
      <c r="R408">
        <v>195</v>
      </c>
      <c r="S408">
        <v>7067</v>
      </c>
    </row>
    <row r="409" spans="1:19" x14ac:dyDescent="0.3">
      <c r="A409">
        <v>2060130</v>
      </c>
      <c r="B409">
        <v>43</v>
      </c>
      <c r="C409">
        <v>4781</v>
      </c>
      <c r="D409">
        <v>20</v>
      </c>
      <c r="E409">
        <v>816</v>
      </c>
      <c r="F409">
        <v>1283</v>
      </c>
      <c r="G409">
        <v>1</v>
      </c>
      <c r="H409">
        <v>276</v>
      </c>
      <c r="I409">
        <v>89</v>
      </c>
      <c r="J409">
        <v>39</v>
      </c>
      <c r="K409">
        <v>9</v>
      </c>
      <c r="L409">
        <v>18</v>
      </c>
      <c r="N409">
        <v>8</v>
      </c>
      <c r="O409">
        <v>518</v>
      </c>
      <c r="P409">
        <v>14</v>
      </c>
      <c r="Q409">
        <v>85</v>
      </c>
      <c r="R409">
        <v>61</v>
      </c>
      <c r="S409">
        <v>8061</v>
      </c>
    </row>
    <row r="410" spans="1:19" x14ac:dyDescent="0.3">
      <c r="A410">
        <v>1382070</v>
      </c>
      <c r="B410">
        <v>804</v>
      </c>
      <c r="C410">
        <v>3928</v>
      </c>
      <c r="D410">
        <v>474</v>
      </c>
      <c r="E410">
        <v>208</v>
      </c>
      <c r="F410">
        <v>277</v>
      </c>
      <c r="G410">
        <v>71</v>
      </c>
      <c r="H410">
        <v>247</v>
      </c>
      <c r="I410">
        <v>89</v>
      </c>
      <c r="J410">
        <v>31</v>
      </c>
      <c r="K410">
        <v>83</v>
      </c>
      <c r="L410">
        <v>101</v>
      </c>
      <c r="M410">
        <v>10</v>
      </c>
      <c r="N410">
        <v>30</v>
      </c>
      <c r="O410">
        <v>41</v>
      </c>
      <c r="P410">
        <v>22</v>
      </c>
      <c r="Q410">
        <v>50</v>
      </c>
      <c r="R410">
        <v>186</v>
      </c>
      <c r="S410">
        <v>6652</v>
      </c>
    </row>
    <row r="411" spans="1:19" x14ac:dyDescent="0.3">
      <c r="A411">
        <v>1963370</v>
      </c>
      <c r="B411">
        <v>601</v>
      </c>
      <c r="C411">
        <v>2228</v>
      </c>
      <c r="D411">
        <v>814</v>
      </c>
      <c r="E411">
        <v>195</v>
      </c>
      <c r="F411">
        <v>1002</v>
      </c>
      <c r="G411">
        <v>135</v>
      </c>
      <c r="H411">
        <v>416</v>
      </c>
      <c r="I411">
        <v>78</v>
      </c>
      <c r="J411">
        <v>37</v>
      </c>
      <c r="K411">
        <v>81</v>
      </c>
      <c r="L411">
        <v>104</v>
      </c>
      <c r="M411">
        <v>5</v>
      </c>
      <c r="N411">
        <v>24</v>
      </c>
      <c r="O411">
        <v>44</v>
      </c>
      <c r="P411">
        <v>65</v>
      </c>
      <c r="Q411">
        <v>19</v>
      </c>
      <c r="R411">
        <v>494</v>
      </c>
      <c r="S411">
        <v>6342</v>
      </c>
    </row>
    <row r="412" spans="1:19" x14ac:dyDescent="0.3">
      <c r="A412">
        <v>491540</v>
      </c>
      <c r="B412">
        <v>471</v>
      </c>
      <c r="C412">
        <v>1356</v>
      </c>
      <c r="D412">
        <v>250</v>
      </c>
      <c r="E412">
        <v>241</v>
      </c>
      <c r="F412">
        <v>1763</v>
      </c>
      <c r="G412">
        <v>32</v>
      </c>
      <c r="H412">
        <v>283</v>
      </c>
      <c r="I412">
        <v>46</v>
      </c>
      <c r="J412">
        <v>214</v>
      </c>
      <c r="K412">
        <v>85</v>
      </c>
      <c r="L412">
        <v>382</v>
      </c>
      <c r="M412">
        <v>2</v>
      </c>
      <c r="N412">
        <v>5</v>
      </c>
      <c r="O412">
        <v>65</v>
      </c>
      <c r="P412">
        <v>52</v>
      </c>
      <c r="Q412">
        <v>29</v>
      </c>
      <c r="R412">
        <v>189</v>
      </c>
      <c r="S412">
        <v>5465</v>
      </c>
    </row>
    <row r="413" spans="1:19" x14ac:dyDescent="0.3">
      <c r="A413">
        <v>1321440</v>
      </c>
      <c r="B413">
        <v>1228</v>
      </c>
      <c r="C413">
        <v>5101</v>
      </c>
      <c r="D413">
        <v>21</v>
      </c>
      <c r="E413">
        <v>195</v>
      </c>
      <c r="F413">
        <v>181</v>
      </c>
      <c r="G413">
        <v>69</v>
      </c>
      <c r="H413">
        <v>123</v>
      </c>
      <c r="I413">
        <v>97</v>
      </c>
      <c r="J413">
        <v>12</v>
      </c>
      <c r="K413">
        <v>67</v>
      </c>
      <c r="L413">
        <v>6</v>
      </c>
      <c r="M413">
        <v>4</v>
      </c>
      <c r="N413">
        <v>2</v>
      </c>
      <c r="O413">
        <v>185</v>
      </c>
      <c r="P413">
        <v>3</v>
      </c>
      <c r="Q413">
        <v>44</v>
      </c>
      <c r="R413">
        <v>174</v>
      </c>
      <c r="S413">
        <v>7512</v>
      </c>
    </row>
    <row r="414" spans="1:19" x14ac:dyDescent="0.3">
      <c r="A414">
        <v>1157390</v>
      </c>
      <c r="B414">
        <v>715</v>
      </c>
      <c r="C414">
        <v>3106</v>
      </c>
      <c r="D414">
        <v>776</v>
      </c>
      <c r="E414">
        <v>213</v>
      </c>
      <c r="F414">
        <v>363</v>
      </c>
      <c r="G414">
        <v>13</v>
      </c>
      <c r="H414">
        <v>278</v>
      </c>
      <c r="I414">
        <v>90</v>
      </c>
      <c r="J414">
        <v>154</v>
      </c>
      <c r="K414">
        <v>91</v>
      </c>
      <c r="L414">
        <v>56</v>
      </c>
      <c r="M414">
        <v>9</v>
      </c>
      <c r="N414">
        <v>32</v>
      </c>
      <c r="O414">
        <v>41</v>
      </c>
      <c r="P414">
        <v>41</v>
      </c>
      <c r="Q414">
        <v>23</v>
      </c>
      <c r="R414">
        <v>149</v>
      </c>
      <c r="S414">
        <v>6150</v>
      </c>
    </row>
    <row r="415" spans="1:19" x14ac:dyDescent="0.3">
      <c r="A415">
        <v>2144740</v>
      </c>
      <c r="B415">
        <v>2618</v>
      </c>
      <c r="C415">
        <v>3104</v>
      </c>
      <c r="D415">
        <v>834</v>
      </c>
      <c r="E415">
        <v>106</v>
      </c>
      <c r="F415">
        <v>167</v>
      </c>
      <c r="G415">
        <v>34</v>
      </c>
      <c r="H415">
        <v>146</v>
      </c>
      <c r="I415">
        <v>104</v>
      </c>
      <c r="J415">
        <v>217</v>
      </c>
      <c r="K415">
        <v>60</v>
      </c>
      <c r="L415">
        <v>129</v>
      </c>
      <c r="M415">
        <v>2</v>
      </c>
      <c r="N415">
        <v>96</v>
      </c>
      <c r="O415">
        <v>50</v>
      </c>
      <c r="P415">
        <v>32</v>
      </c>
      <c r="Q415">
        <v>18</v>
      </c>
      <c r="R415">
        <v>73</v>
      </c>
      <c r="S415">
        <v>7790</v>
      </c>
    </row>
    <row r="416" spans="1:19" x14ac:dyDescent="0.3">
      <c r="A416">
        <v>1426450</v>
      </c>
      <c r="B416">
        <v>889</v>
      </c>
      <c r="C416">
        <v>3801</v>
      </c>
      <c r="D416">
        <v>253</v>
      </c>
      <c r="E416">
        <v>233</v>
      </c>
      <c r="F416">
        <v>374</v>
      </c>
      <c r="G416">
        <v>15</v>
      </c>
      <c r="H416">
        <v>237</v>
      </c>
      <c r="I416">
        <v>163</v>
      </c>
      <c r="J416">
        <v>134</v>
      </c>
      <c r="K416">
        <v>44</v>
      </c>
      <c r="L416">
        <v>82</v>
      </c>
      <c r="M416">
        <v>25</v>
      </c>
      <c r="N416">
        <v>18</v>
      </c>
      <c r="O416">
        <v>35</v>
      </c>
      <c r="P416">
        <v>74</v>
      </c>
      <c r="Q416">
        <v>25</v>
      </c>
      <c r="R416">
        <v>75</v>
      </c>
      <c r="S416">
        <v>6477</v>
      </c>
    </row>
    <row r="417" spans="1:19" x14ac:dyDescent="0.3">
      <c r="A417">
        <v>1000360</v>
      </c>
      <c r="B417">
        <v>1009</v>
      </c>
      <c r="C417">
        <v>3715</v>
      </c>
      <c r="D417">
        <v>510</v>
      </c>
      <c r="E417">
        <v>168</v>
      </c>
      <c r="F417">
        <v>188</v>
      </c>
      <c r="G417">
        <v>63</v>
      </c>
      <c r="H417">
        <v>115</v>
      </c>
      <c r="I417">
        <v>129</v>
      </c>
      <c r="J417">
        <v>264</v>
      </c>
      <c r="K417">
        <v>64</v>
      </c>
      <c r="L417">
        <v>101</v>
      </c>
      <c r="M417">
        <v>17</v>
      </c>
      <c r="N417">
        <v>46</v>
      </c>
      <c r="O417">
        <v>57</v>
      </c>
      <c r="P417">
        <v>28</v>
      </c>
      <c r="Q417">
        <v>24</v>
      </c>
      <c r="R417">
        <v>117</v>
      </c>
      <c r="S417">
        <v>6615</v>
      </c>
    </row>
    <row r="418" spans="1:19" x14ac:dyDescent="0.3">
      <c r="A418">
        <v>1408610</v>
      </c>
      <c r="B418">
        <v>1078</v>
      </c>
      <c r="C418">
        <v>3143</v>
      </c>
      <c r="D418">
        <v>107</v>
      </c>
      <c r="E418">
        <v>107</v>
      </c>
      <c r="F418">
        <v>578</v>
      </c>
      <c r="G418">
        <v>215</v>
      </c>
      <c r="H418">
        <v>292</v>
      </c>
      <c r="I418">
        <v>47</v>
      </c>
      <c r="J418">
        <v>151</v>
      </c>
      <c r="K418">
        <v>40</v>
      </c>
      <c r="L418">
        <v>70</v>
      </c>
      <c r="M418">
        <v>45</v>
      </c>
      <c r="N418">
        <v>19</v>
      </c>
      <c r="O418">
        <v>32</v>
      </c>
      <c r="P418">
        <v>41</v>
      </c>
      <c r="Q418">
        <v>14</v>
      </c>
      <c r="R418">
        <v>182</v>
      </c>
      <c r="S418">
        <v>6161</v>
      </c>
    </row>
    <row r="419" spans="1:19" x14ac:dyDescent="0.3">
      <c r="A419">
        <v>2198150</v>
      </c>
      <c r="B419">
        <v>481</v>
      </c>
      <c r="C419">
        <v>5379</v>
      </c>
      <c r="D419">
        <v>471</v>
      </c>
      <c r="E419">
        <v>138</v>
      </c>
      <c r="F419">
        <v>407</v>
      </c>
      <c r="G419">
        <v>42</v>
      </c>
      <c r="H419">
        <v>481</v>
      </c>
      <c r="I419">
        <v>72</v>
      </c>
      <c r="J419">
        <v>118</v>
      </c>
      <c r="K419">
        <v>52</v>
      </c>
      <c r="L419">
        <v>59</v>
      </c>
      <c r="M419">
        <v>21</v>
      </c>
      <c r="N419">
        <v>46</v>
      </c>
      <c r="O419">
        <v>47</v>
      </c>
      <c r="P419">
        <v>28</v>
      </c>
      <c r="Q419">
        <v>17</v>
      </c>
      <c r="R419">
        <v>145</v>
      </c>
      <c r="S419">
        <v>8004</v>
      </c>
    </row>
    <row r="420" spans="1:19" x14ac:dyDescent="0.3">
      <c r="A420">
        <v>1585220</v>
      </c>
      <c r="B420">
        <v>551</v>
      </c>
      <c r="C420">
        <v>3836</v>
      </c>
      <c r="D420">
        <v>296</v>
      </c>
      <c r="E420">
        <v>184</v>
      </c>
      <c r="F420">
        <v>104</v>
      </c>
      <c r="G420">
        <v>89</v>
      </c>
      <c r="H420">
        <v>107</v>
      </c>
      <c r="I420">
        <v>380</v>
      </c>
      <c r="J420">
        <v>38</v>
      </c>
      <c r="K420">
        <v>164</v>
      </c>
      <c r="L420">
        <v>43</v>
      </c>
      <c r="M420">
        <v>31</v>
      </c>
      <c r="N420">
        <v>22</v>
      </c>
      <c r="O420">
        <v>24</v>
      </c>
      <c r="P420">
        <v>6</v>
      </c>
      <c r="Q420">
        <v>54</v>
      </c>
      <c r="R420">
        <v>188</v>
      </c>
      <c r="S420">
        <v>6117</v>
      </c>
    </row>
    <row r="421" spans="1:19" x14ac:dyDescent="0.3">
      <c r="A421">
        <v>1677770</v>
      </c>
      <c r="B421">
        <v>302</v>
      </c>
      <c r="C421">
        <v>5393</v>
      </c>
      <c r="D421">
        <v>185</v>
      </c>
      <c r="E421">
        <v>96</v>
      </c>
      <c r="F421">
        <v>74</v>
      </c>
      <c r="G421">
        <v>83</v>
      </c>
      <c r="H421">
        <v>233</v>
      </c>
      <c r="I421">
        <v>363</v>
      </c>
      <c r="J421">
        <v>41</v>
      </c>
      <c r="K421">
        <v>32</v>
      </c>
      <c r="L421">
        <v>13</v>
      </c>
      <c r="N421">
        <v>19</v>
      </c>
      <c r="O421">
        <v>33</v>
      </c>
      <c r="P421">
        <v>10</v>
      </c>
      <c r="Q421">
        <v>10</v>
      </c>
      <c r="R421">
        <v>152</v>
      </c>
      <c r="S421">
        <v>7039</v>
      </c>
    </row>
    <row r="422" spans="1:19" x14ac:dyDescent="0.3">
      <c r="A422">
        <v>1477590</v>
      </c>
      <c r="B422">
        <v>384</v>
      </c>
      <c r="C422">
        <v>381</v>
      </c>
      <c r="D422">
        <v>8</v>
      </c>
      <c r="E422">
        <v>28</v>
      </c>
      <c r="F422">
        <v>2</v>
      </c>
      <c r="G422">
        <v>73</v>
      </c>
      <c r="H422">
        <v>6</v>
      </c>
      <c r="I422">
        <v>4640</v>
      </c>
      <c r="J422">
        <v>1</v>
      </c>
      <c r="K422">
        <v>31</v>
      </c>
      <c r="M422">
        <v>9</v>
      </c>
      <c r="O422">
        <v>5</v>
      </c>
      <c r="Q422">
        <v>4</v>
      </c>
      <c r="R422">
        <v>2</v>
      </c>
      <c r="S422">
        <v>5574</v>
      </c>
    </row>
    <row r="423" spans="1:19" x14ac:dyDescent="0.3">
      <c r="A423">
        <v>1732180</v>
      </c>
      <c r="B423">
        <v>1901</v>
      </c>
      <c r="C423">
        <v>1287</v>
      </c>
      <c r="D423">
        <v>597</v>
      </c>
      <c r="E423">
        <v>84</v>
      </c>
      <c r="F423">
        <v>13</v>
      </c>
      <c r="G423">
        <v>185</v>
      </c>
      <c r="H423">
        <v>15</v>
      </c>
      <c r="I423">
        <v>124</v>
      </c>
      <c r="J423">
        <v>14</v>
      </c>
      <c r="K423">
        <v>1126</v>
      </c>
      <c r="L423">
        <v>21</v>
      </c>
      <c r="M423">
        <v>58</v>
      </c>
      <c r="N423">
        <v>8</v>
      </c>
      <c r="O423">
        <v>9</v>
      </c>
      <c r="P423">
        <v>1</v>
      </c>
      <c r="Q423">
        <v>28</v>
      </c>
      <c r="R423">
        <v>33</v>
      </c>
      <c r="S423">
        <v>5504</v>
      </c>
    </row>
    <row r="424" spans="1:19" x14ac:dyDescent="0.3">
      <c r="A424">
        <v>1239020</v>
      </c>
      <c r="B424">
        <v>6412</v>
      </c>
      <c r="C424">
        <v>379</v>
      </c>
      <c r="D424">
        <v>33</v>
      </c>
      <c r="E424">
        <v>17</v>
      </c>
      <c r="F424">
        <v>36</v>
      </c>
      <c r="G424">
        <v>18</v>
      </c>
      <c r="H424">
        <v>19</v>
      </c>
      <c r="I424">
        <v>19</v>
      </c>
      <c r="J424">
        <v>4</v>
      </c>
      <c r="K424">
        <v>411</v>
      </c>
      <c r="L424">
        <v>21</v>
      </c>
      <c r="M424">
        <v>31</v>
      </c>
      <c r="O424">
        <v>3</v>
      </c>
      <c r="P424">
        <v>1</v>
      </c>
      <c r="Q424">
        <v>7</v>
      </c>
      <c r="R424">
        <v>12</v>
      </c>
      <c r="S424">
        <v>7423</v>
      </c>
    </row>
    <row r="425" spans="1:19" x14ac:dyDescent="0.3">
      <c r="A425">
        <v>1434950</v>
      </c>
      <c r="B425">
        <v>309</v>
      </c>
      <c r="C425">
        <v>3816</v>
      </c>
      <c r="D425">
        <v>1470</v>
      </c>
      <c r="E425">
        <v>60</v>
      </c>
      <c r="F425">
        <v>69</v>
      </c>
      <c r="G425">
        <v>31</v>
      </c>
      <c r="H425">
        <v>70</v>
      </c>
      <c r="I425">
        <v>83</v>
      </c>
      <c r="J425">
        <v>51</v>
      </c>
      <c r="K425">
        <v>24</v>
      </c>
      <c r="L425">
        <v>40</v>
      </c>
      <c r="M425">
        <v>3</v>
      </c>
      <c r="N425">
        <v>9</v>
      </c>
      <c r="O425">
        <v>24</v>
      </c>
      <c r="P425">
        <v>16</v>
      </c>
      <c r="Q425">
        <v>9</v>
      </c>
      <c r="R425">
        <v>52</v>
      </c>
      <c r="S425">
        <v>6136</v>
      </c>
    </row>
    <row r="426" spans="1:19" x14ac:dyDescent="0.3">
      <c r="A426">
        <v>1114150</v>
      </c>
      <c r="B426">
        <v>65</v>
      </c>
      <c r="C426">
        <v>4034</v>
      </c>
      <c r="D426">
        <v>623</v>
      </c>
      <c r="E426">
        <v>235</v>
      </c>
      <c r="F426">
        <v>449</v>
      </c>
      <c r="G426">
        <v>56</v>
      </c>
      <c r="H426">
        <v>313</v>
      </c>
      <c r="I426">
        <v>23</v>
      </c>
      <c r="J426">
        <v>175</v>
      </c>
      <c r="K426">
        <v>28</v>
      </c>
      <c r="L426">
        <v>52</v>
      </c>
      <c r="M426">
        <v>24</v>
      </c>
      <c r="N426">
        <v>2</v>
      </c>
      <c r="O426">
        <v>70</v>
      </c>
      <c r="P426">
        <v>28</v>
      </c>
      <c r="Q426">
        <v>29</v>
      </c>
      <c r="R426">
        <v>172</v>
      </c>
      <c r="S426">
        <v>6378</v>
      </c>
    </row>
    <row r="427" spans="1:19" x14ac:dyDescent="0.3">
      <c r="A427">
        <v>2638370</v>
      </c>
      <c r="B427">
        <v>89</v>
      </c>
      <c r="C427">
        <v>4215</v>
      </c>
      <c r="D427">
        <v>745</v>
      </c>
      <c r="E427">
        <v>601</v>
      </c>
      <c r="F427">
        <v>165</v>
      </c>
      <c r="G427">
        <v>16</v>
      </c>
      <c r="H427">
        <v>180</v>
      </c>
      <c r="I427">
        <v>40</v>
      </c>
      <c r="J427">
        <v>340</v>
      </c>
      <c r="K427">
        <v>10</v>
      </c>
      <c r="L427">
        <v>117</v>
      </c>
      <c r="M427">
        <v>3</v>
      </c>
      <c r="N427">
        <v>28</v>
      </c>
      <c r="O427">
        <v>68</v>
      </c>
      <c r="P427">
        <v>35</v>
      </c>
      <c r="Q427">
        <v>153</v>
      </c>
      <c r="R427">
        <v>877</v>
      </c>
      <c r="S427">
        <v>7682</v>
      </c>
    </row>
    <row r="428" spans="1:19" x14ac:dyDescent="0.3">
      <c r="A428">
        <v>1097200</v>
      </c>
      <c r="B428">
        <v>804</v>
      </c>
      <c r="C428">
        <v>3407</v>
      </c>
      <c r="D428">
        <v>830</v>
      </c>
      <c r="E428">
        <v>274</v>
      </c>
      <c r="F428">
        <v>252</v>
      </c>
      <c r="G428">
        <v>93</v>
      </c>
      <c r="H428">
        <v>298</v>
      </c>
      <c r="I428">
        <v>198</v>
      </c>
      <c r="J428">
        <v>62</v>
      </c>
      <c r="K428">
        <v>118</v>
      </c>
      <c r="L428">
        <v>293</v>
      </c>
      <c r="M428">
        <v>21</v>
      </c>
      <c r="N428">
        <v>20</v>
      </c>
      <c r="O428">
        <v>41</v>
      </c>
      <c r="P428">
        <v>14</v>
      </c>
      <c r="Q428">
        <v>80</v>
      </c>
      <c r="R428">
        <v>228</v>
      </c>
      <c r="S428">
        <v>7033</v>
      </c>
    </row>
    <row r="429" spans="1:19" x14ac:dyDescent="0.3">
      <c r="A429">
        <v>1562420</v>
      </c>
      <c r="B429">
        <v>127</v>
      </c>
      <c r="C429">
        <v>4307</v>
      </c>
      <c r="D429">
        <v>325</v>
      </c>
      <c r="E429">
        <v>179</v>
      </c>
      <c r="F429">
        <v>240</v>
      </c>
      <c r="G429">
        <v>14</v>
      </c>
      <c r="H429">
        <v>201</v>
      </c>
      <c r="I429">
        <v>56</v>
      </c>
      <c r="J429">
        <v>72</v>
      </c>
      <c r="K429">
        <v>25</v>
      </c>
      <c r="L429">
        <v>105</v>
      </c>
      <c r="M429">
        <v>13</v>
      </c>
      <c r="N429">
        <v>8</v>
      </c>
      <c r="O429">
        <v>27</v>
      </c>
      <c r="P429">
        <v>26</v>
      </c>
      <c r="Q429">
        <v>26</v>
      </c>
      <c r="R429">
        <v>55</v>
      </c>
      <c r="S429">
        <v>5806</v>
      </c>
    </row>
    <row r="430" spans="1:19" x14ac:dyDescent="0.3">
      <c r="A430">
        <v>1205520</v>
      </c>
      <c r="B430">
        <v>1128</v>
      </c>
      <c r="C430">
        <v>4083</v>
      </c>
      <c r="D430">
        <v>170</v>
      </c>
      <c r="E430">
        <v>185</v>
      </c>
      <c r="F430">
        <v>292</v>
      </c>
      <c r="G430">
        <v>21</v>
      </c>
      <c r="H430">
        <v>173</v>
      </c>
      <c r="I430">
        <v>85</v>
      </c>
      <c r="J430">
        <v>115</v>
      </c>
      <c r="K430">
        <v>31</v>
      </c>
      <c r="L430">
        <v>17</v>
      </c>
      <c r="N430">
        <v>48</v>
      </c>
      <c r="O430">
        <v>125</v>
      </c>
      <c r="P430">
        <v>21</v>
      </c>
      <c r="Q430">
        <v>13</v>
      </c>
      <c r="R430">
        <v>63</v>
      </c>
      <c r="S430">
        <v>6570</v>
      </c>
    </row>
    <row r="431" spans="1:19" x14ac:dyDescent="0.3">
      <c r="A431">
        <v>2096600</v>
      </c>
      <c r="B431">
        <v>502</v>
      </c>
      <c r="C431">
        <v>1214</v>
      </c>
      <c r="D431">
        <v>1502</v>
      </c>
      <c r="E431">
        <v>130</v>
      </c>
      <c r="F431">
        <v>109</v>
      </c>
      <c r="G431">
        <v>15</v>
      </c>
      <c r="H431">
        <v>38</v>
      </c>
      <c r="I431">
        <v>22</v>
      </c>
      <c r="J431">
        <v>47</v>
      </c>
      <c r="K431">
        <v>34</v>
      </c>
      <c r="L431">
        <v>1317</v>
      </c>
      <c r="M431">
        <v>11</v>
      </c>
      <c r="N431">
        <v>76</v>
      </c>
      <c r="O431">
        <v>21</v>
      </c>
      <c r="P431">
        <v>46</v>
      </c>
      <c r="Q431">
        <v>39</v>
      </c>
      <c r="R431">
        <v>97</v>
      </c>
      <c r="S431">
        <v>5220</v>
      </c>
    </row>
    <row r="432" spans="1:19" x14ac:dyDescent="0.3">
      <c r="A432">
        <v>1110910</v>
      </c>
      <c r="B432">
        <v>625</v>
      </c>
      <c r="C432">
        <v>3422</v>
      </c>
      <c r="D432">
        <v>1575</v>
      </c>
      <c r="E432">
        <v>377</v>
      </c>
      <c r="F432">
        <v>251</v>
      </c>
      <c r="G432">
        <v>43</v>
      </c>
      <c r="H432">
        <v>112</v>
      </c>
      <c r="I432">
        <v>71</v>
      </c>
      <c r="J432">
        <v>91</v>
      </c>
      <c r="K432">
        <v>96</v>
      </c>
      <c r="L432">
        <v>530</v>
      </c>
      <c r="M432">
        <v>34</v>
      </c>
      <c r="N432">
        <v>65</v>
      </c>
      <c r="O432">
        <v>59</v>
      </c>
      <c r="P432">
        <v>40</v>
      </c>
      <c r="Q432">
        <v>68</v>
      </c>
      <c r="R432">
        <v>549</v>
      </c>
      <c r="S432">
        <v>8008</v>
      </c>
    </row>
    <row r="433" spans="1:19" x14ac:dyDescent="0.3">
      <c r="A433">
        <v>1944430</v>
      </c>
      <c r="B433">
        <v>100</v>
      </c>
      <c r="C433">
        <v>4849</v>
      </c>
      <c r="D433">
        <v>1010</v>
      </c>
      <c r="E433">
        <v>226</v>
      </c>
      <c r="F433">
        <v>166</v>
      </c>
      <c r="G433">
        <v>11</v>
      </c>
      <c r="H433">
        <v>126</v>
      </c>
      <c r="I433">
        <v>79</v>
      </c>
      <c r="J433">
        <v>129</v>
      </c>
      <c r="K433">
        <v>17</v>
      </c>
      <c r="L433">
        <v>46</v>
      </c>
      <c r="M433">
        <v>15</v>
      </c>
      <c r="N433">
        <v>52</v>
      </c>
      <c r="O433">
        <v>56</v>
      </c>
      <c r="P433">
        <v>56</v>
      </c>
      <c r="Q433">
        <v>62</v>
      </c>
      <c r="R433">
        <v>209</v>
      </c>
      <c r="S433">
        <v>7209</v>
      </c>
    </row>
    <row r="434" spans="1:19" x14ac:dyDescent="0.3">
      <c r="A434">
        <v>1343240</v>
      </c>
      <c r="B434">
        <v>1617</v>
      </c>
      <c r="C434">
        <v>3309</v>
      </c>
      <c r="D434">
        <v>138</v>
      </c>
      <c r="E434">
        <v>321</v>
      </c>
      <c r="F434">
        <v>269</v>
      </c>
      <c r="G434">
        <v>223</v>
      </c>
      <c r="H434">
        <v>151</v>
      </c>
      <c r="I434">
        <v>323</v>
      </c>
      <c r="J434">
        <v>65</v>
      </c>
      <c r="K434">
        <v>462</v>
      </c>
      <c r="L434">
        <v>104</v>
      </c>
      <c r="M434">
        <v>18</v>
      </c>
      <c r="N434">
        <v>31</v>
      </c>
      <c r="O434">
        <v>89</v>
      </c>
      <c r="P434">
        <v>22</v>
      </c>
      <c r="Q434">
        <v>63</v>
      </c>
      <c r="R434">
        <v>205</v>
      </c>
      <c r="S434">
        <v>7410</v>
      </c>
    </row>
    <row r="435" spans="1:19" x14ac:dyDescent="0.3">
      <c r="A435">
        <v>973810</v>
      </c>
      <c r="B435">
        <v>1430</v>
      </c>
      <c r="C435">
        <v>2739</v>
      </c>
      <c r="D435">
        <v>320</v>
      </c>
      <c r="E435">
        <v>89</v>
      </c>
      <c r="F435">
        <v>332</v>
      </c>
      <c r="G435">
        <v>31</v>
      </c>
      <c r="H435">
        <v>200</v>
      </c>
      <c r="I435">
        <v>196</v>
      </c>
      <c r="J435">
        <v>18</v>
      </c>
      <c r="K435">
        <v>89</v>
      </c>
      <c r="L435">
        <v>20</v>
      </c>
      <c r="M435">
        <v>6</v>
      </c>
      <c r="N435">
        <v>11</v>
      </c>
      <c r="O435">
        <v>43</v>
      </c>
      <c r="P435">
        <v>13</v>
      </c>
      <c r="Q435">
        <v>14</v>
      </c>
      <c r="R435">
        <v>104</v>
      </c>
      <c r="S435">
        <v>5655</v>
      </c>
    </row>
    <row r="436" spans="1:19" x14ac:dyDescent="0.3">
      <c r="A436">
        <v>915810</v>
      </c>
      <c r="B436">
        <v>797</v>
      </c>
      <c r="C436">
        <v>4322</v>
      </c>
      <c r="D436">
        <v>670</v>
      </c>
      <c r="E436">
        <v>202</v>
      </c>
      <c r="F436">
        <v>262</v>
      </c>
      <c r="G436">
        <v>24</v>
      </c>
      <c r="H436">
        <v>188</v>
      </c>
      <c r="I436">
        <v>64</v>
      </c>
      <c r="J436">
        <v>55</v>
      </c>
      <c r="K436">
        <v>56</v>
      </c>
      <c r="L436">
        <v>80</v>
      </c>
      <c r="M436">
        <v>25</v>
      </c>
      <c r="N436">
        <v>37</v>
      </c>
      <c r="O436">
        <v>51</v>
      </c>
      <c r="P436">
        <v>30</v>
      </c>
      <c r="Q436">
        <v>42</v>
      </c>
      <c r="R436">
        <v>203</v>
      </c>
      <c r="S436">
        <v>7108</v>
      </c>
    </row>
    <row r="437" spans="1:19" x14ac:dyDescent="0.3">
      <c r="A437">
        <v>1606180</v>
      </c>
      <c r="B437">
        <v>6032</v>
      </c>
      <c r="C437">
        <v>82</v>
      </c>
      <c r="F437">
        <v>1</v>
      </c>
      <c r="G437">
        <v>1</v>
      </c>
      <c r="I437">
        <v>8</v>
      </c>
      <c r="K437">
        <v>253</v>
      </c>
      <c r="M437">
        <v>1</v>
      </c>
      <c r="O437">
        <v>1</v>
      </c>
      <c r="R437">
        <v>1</v>
      </c>
      <c r="S437">
        <v>6380</v>
      </c>
    </row>
    <row r="438" spans="1:19" x14ac:dyDescent="0.3">
      <c r="A438">
        <v>1088710</v>
      </c>
      <c r="B438">
        <v>956</v>
      </c>
      <c r="C438">
        <v>5172</v>
      </c>
      <c r="D438">
        <v>246</v>
      </c>
      <c r="E438">
        <v>249</v>
      </c>
      <c r="F438">
        <v>87</v>
      </c>
      <c r="G438">
        <v>98</v>
      </c>
      <c r="H438">
        <v>93</v>
      </c>
      <c r="I438">
        <v>406</v>
      </c>
      <c r="J438">
        <v>103</v>
      </c>
      <c r="K438">
        <v>141</v>
      </c>
      <c r="L438">
        <v>90</v>
      </c>
      <c r="M438">
        <v>24</v>
      </c>
      <c r="N438">
        <v>29</v>
      </c>
      <c r="O438">
        <v>49</v>
      </c>
      <c r="P438">
        <v>13</v>
      </c>
      <c r="Q438">
        <v>48</v>
      </c>
      <c r="R438">
        <v>178</v>
      </c>
      <c r="S438">
        <v>7982</v>
      </c>
    </row>
    <row r="439" spans="1:19" x14ac:dyDescent="0.3">
      <c r="A439">
        <v>2132850</v>
      </c>
      <c r="B439">
        <v>811</v>
      </c>
      <c r="C439">
        <v>4759</v>
      </c>
      <c r="D439">
        <v>53</v>
      </c>
      <c r="E439">
        <v>40</v>
      </c>
      <c r="F439">
        <v>24</v>
      </c>
      <c r="G439">
        <v>186</v>
      </c>
      <c r="H439">
        <v>51</v>
      </c>
      <c r="I439">
        <v>162</v>
      </c>
      <c r="J439">
        <v>11</v>
      </c>
      <c r="K439">
        <v>147</v>
      </c>
      <c r="L439">
        <v>3</v>
      </c>
      <c r="M439">
        <v>5</v>
      </c>
      <c r="N439">
        <v>2</v>
      </c>
      <c r="O439">
        <v>8</v>
      </c>
      <c r="P439">
        <v>1</v>
      </c>
      <c r="Q439">
        <v>17</v>
      </c>
      <c r="R439">
        <v>43</v>
      </c>
      <c r="S439">
        <v>6323</v>
      </c>
    </row>
    <row r="440" spans="1:19" x14ac:dyDescent="0.3">
      <c r="A440">
        <v>2015270</v>
      </c>
      <c r="B440">
        <v>3547</v>
      </c>
      <c r="C440">
        <v>1834</v>
      </c>
      <c r="D440">
        <v>291</v>
      </c>
      <c r="E440">
        <v>104</v>
      </c>
      <c r="F440">
        <v>42</v>
      </c>
      <c r="G440">
        <v>23</v>
      </c>
      <c r="H440">
        <v>46</v>
      </c>
      <c r="I440">
        <v>36</v>
      </c>
      <c r="J440">
        <v>56</v>
      </c>
      <c r="K440">
        <v>105</v>
      </c>
      <c r="L440">
        <v>28</v>
      </c>
      <c r="M440">
        <v>34</v>
      </c>
      <c r="N440">
        <v>13</v>
      </c>
      <c r="O440">
        <v>12</v>
      </c>
      <c r="P440">
        <v>1</v>
      </c>
      <c r="Q440">
        <v>21</v>
      </c>
      <c r="R440">
        <v>116</v>
      </c>
      <c r="S440">
        <v>6309</v>
      </c>
    </row>
    <row r="441" spans="1:19" x14ac:dyDescent="0.3">
      <c r="A441">
        <v>1594940</v>
      </c>
      <c r="B441">
        <v>1827</v>
      </c>
      <c r="C441">
        <v>3172</v>
      </c>
      <c r="D441">
        <v>49</v>
      </c>
      <c r="E441">
        <v>116</v>
      </c>
      <c r="F441">
        <v>166</v>
      </c>
      <c r="G441">
        <v>92</v>
      </c>
      <c r="H441">
        <v>68</v>
      </c>
      <c r="I441">
        <v>1220</v>
      </c>
      <c r="J441">
        <v>28</v>
      </c>
      <c r="K441">
        <v>203</v>
      </c>
      <c r="L441">
        <v>24</v>
      </c>
      <c r="M441">
        <v>70</v>
      </c>
      <c r="N441">
        <v>19</v>
      </c>
      <c r="O441">
        <v>25</v>
      </c>
      <c r="P441">
        <v>1</v>
      </c>
      <c r="Q441">
        <v>11</v>
      </c>
      <c r="R441">
        <v>446</v>
      </c>
      <c r="S441">
        <v>7537</v>
      </c>
    </row>
    <row r="442" spans="1:19" x14ac:dyDescent="0.3">
      <c r="A442">
        <v>2653790</v>
      </c>
      <c r="B442">
        <v>789</v>
      </c>
      <c r="C442">
        <v>3290</v>
      </c>
      <c r="D442">
        <v>354</v>
      </c>
      <c r="E442">
        <v>86</v>
      </c>
      <c r="F442">
        <v>225</v>
      </c>
      <c r="G442">
        <v>1032</v>
      </c>
      <c r="H442">
        <v>178</v>
      </c>
      <c r="I442">
        <v>468</v>
      </c>
      <c r="J442">
        <v>38</v>
      </c>
      <c r="K442">
        <v>283</v>
      </c>
      <c r="L442">
        <v>27</v>
      </c>
      <c r="M442">
        <v>14</v>
      </c>
      <c r="N442">
        <v>26</v>
      </c>
      <c r="O442">
        <v>42</v>
      </c>
      <c r="P442">
        <v>27</v>
      </c>
      <c r="Q442">
        <v>30</v>
      </c>
      <c r="R442">
        <v>110</v>
      </c>
      <c r="S442">
        <v>7019</v>
      </c>
    </row>
    <row r="443" spans="1:19" x14ac:dyDescent="0.3">
      <c r="A443">
        <v>1732190</v>
      </c>
      <c r="B443">
        <v>2779</v>
      </c>
      <c r="C443">
        <v>1351</v>
      </c>
      <c r="D443">
        <v>72</v>
      </c>
      <c r="E443">
        <v>141</v>
      </c>
      <c r="F443">
        <v>65</v>
      </c>
      <c r="G443">
        <v>222</v>
      </c>
      <c r="H443">
        <v>58</v>
      </c>
      <c r="I443">
        <v>76</v>
      </c>
      <c r="J443">
        <v>25</v>
      </c>
      <c r="K443">
        <v>408</v>
      </c>
      <c r="L443">
        <v>22</v>
      </c>
      <c r="M443">
        <v>57</v>
      </c>
      <c r="N443">
        <v>7</v>
      </c>
      <c r="O443">
        <v>10</v>
      </c>
      <c r="P443">
        <v>5</v>
      </c>
      <c r="Q443">
        <v>48</v>
      </c>
      <c r="R443">
        <v>177</v>
      </c>
      <c r="S443">
        <v>5523</v>
      </c>
    </row>
    <row r="444" spans="1:19" x14ac:dyDescent="0.3">
      <c r="A444">
        <v>1109570</v>
      </c>
      <c r="B444">
        <v>4924</v>
      </c>
      <c r="C444">
        <v>80</v>
      </c>
      <c r="F444">
        <v>1</v>
      </c>
      <c r="G444">
        <v>1</v>
      </c>
      <c r="K444">
        <v>685</v>
      </c>
      <c r="S444">
        <v>5691</v>
      </c>
    </row>
    <row r="445" spans="1:19" x14ac:dyDescent="0.3">
      <c r="A445">
        <v>1701520</v>
      </c>
      <c r="B445">
        <v>4373</v>
      </c>
      <c r="C445">
        <v>1229</v>
      </c>
      <c r="D445">
        <v>228</v>
      </c>
      <c r="E445">
        <v>160</v>
      </c>
      <c r="F445">
        <v>51</v>
      </c>
      <c r="G445">
        <v>210</v>
      </c>
      <c r="H445">
        <v>81</v>
      </c>
      <c r="I445">
        <v>224</v>
      </c>
      <c r="J445">
        <v>25</v>
      </c>
      <c r="K445">
        <v>137</v>
      </c>
      <c r="L445">
        <v>16</v>
      </c>
      <c r="M445">
        <v>23</v>
      </c>
      <c r="N445">
        <v>5</v>
      </c>
      <c r="O445">
        <v>31</v>
      </c>
      <c r="P445">
        <v>4</v>
      </c>
      <c r="Q445">
        <v>52</v>
      </c>
      <c r="R445">
        <v>165</v>
      </c>
      <c r="S445">
        <v>7014</v>
      </c>
    </row>
    <row r="446" spans="1:19" x14ac:dyDescent="0.3">
      <c r="A446">
        <v>1249970</v>
      </c>
      <c r="B446">
        <v>363</v>
      </c>
      <c r="C446">
        <v>2834</v>
      </c>
      <c r="D446">
        <v>601</v>
      </c>
      <c r="E446">
        <v>171</v>
      </c>
      <c r="F446">
        <v>770</v>
      </c>
      <c r="G446">
        <v>73</v>
      </c>
      <c r="H446">
        <v>1122</v>
      </c>
      <c r="I446">
        <v>54</v>
      </c>
      <c r="J446">
        <v>150</v>
      </c>
      <c r="K446">
        <v>124</v>
      </c>
      <c r="L446">
        <v>69</v>
      </c>
      <c r="M446">
        <v>6</v>
      </c>
      <c r="N446">
        <v>21</v>
      </c>
      <c r="O446">
        <v>109</v>
      </c>
      <c r="P446">
        <v>36</v>
      </c>
      <c r="Q446">
        <v>17</v>
      </c>
      <c r="R446">
        <v>76</v>
      </c>
      <c r="S446">
        <v>6596</v>
      </c>
    </row>
    <row r="447" spans="1:19" x14ac:dyDescent="0.3">
      <c r="A447">
        <v>900040</v>
      </c>
      <c r="B447">
        <v>132</v>
      </c>
      <c r="C447">
        <v>2017</v>
      </c>
      <c r="D447">
        <v>878</v>
      </c>
      <c r="E447">
        <v>97</v>
      </c>
      <c r="F447">
        <v>1965</v>
      </c>
      <c r="G447">
        <v>38</v>
      </c>
      <c r="H447">
        <v>112</v>
      </c>
      <c r="I447">
        <v>9</v>
      </c>
      <c r="J447">
        <v>500</v>
      </c>
      <c r="K447">
        <v>17</v>
      </c>
      <c r="L447">
        <v>18</v>
      </c>
      <c r="M447">
        <v>2</v>
      </c>
      <c r="N447">
        <v>53</v>
      </c>
      <c r="O447">
        <v>51</v>
      </c>
      <c r="P447">
        <v>92</v>
      </c>
      <c r="Q447">
        <v>13</v>
      </c>
      <c r="R447">
        <v>14</v>
      </c>
      <c r="S447">
        <v>6008</v>
      </c>
    </row>
    <row r="448" spans="1:19" x14ac:dyDescent="0.3">
      <c r="A448">
        <v>1150760</v>
      </c>
      <c r="B448">
        <v>46</v>
      </c>
      <c r="C448">
        <v>4458</v>
      </c>
      <c r="D448">
        <v>442</v>
      </c>
      <c r="E448">
        <v>139</v>
      </c>
      <c r="F448">
        <v>81</v>
      </c>
      <c r="G448">
        <v>4</v>
      </c>
      <c r="H448">
        <v>43</v>
      </c>
      <c r="I448">
        <v>21</v>
      </c>
      <c r="J448">
        <v>48</v>
      </c>
      <c r="K448">
        <v>7</v>
      </c>
      <c r="L448">
        <v>48</v>
      </c>
      <c r="M448">
        <v>3</v>
      </c>
      <c r="N448">
        <v>28</v>
      </c>
      <c r="O448">
        <v>22</v>
      </c>
      <c r="P448">
        <v>11</v>
      </c>
      <c r="Q448">
        <v>34</v>
      </c>
      <c r="R448">
        <v>114</v>
      </c>
      <c r="S448">
        <v>5549</v>
      </c>
    </row>
    <row r="449" spans="1:19" x14ac:dyDescent="0.3">
      <c r="A449">
        <v>1293160</v>
      </c>
      <c r="B449">
        <v>735</v>
      </c>
      <c r="C449">
        <v>4234</v>
      </c>
      <c r="D449">
        <v>738</v>
      </c>
      <c r="E449">
        <v>352</v>
      </c>
      <c r="F449">
        <v>628</v>
      </c>
      <c r="G449">
        <v>38</v>
      </c>
      <c r="H449">
        <v>302</v>
      </c>
      <c r="I449">
        <v>43</v>
      </c>
      <c r="J449">
        <v>339</v>
      </c>
      <c r="K449">
        <v>60</v>
      </c>
      <c r="L449">
        <v>109</v>
      </c>
      <c r="M449">
        <v>15</v>
      </c>
      <c r="N449">
        <v>42</v>
      </c>
      <c r="O449">
        <v>127</v>
      </c>
      <c r="P449">
        <v>44</v>
      </c>
      <c r="Q449">
        <v>106</v>
      </c>
      <c r="R449">
        <v>254</v>
      </c>
      <c r="S449">
        <v>8166</v>
      </c>
    </row>
    <row r="450" spans="1:19" x14ac:dyDescent="0.3">
      <c r="A450">
        <v>2190290</v>
      </c>
      <c r="B450">
        <v>6526</v>
      </c>
      <c r="C450">
        <v>32</v>
      </c>
      <c r="E450">
        <v>1</v>
      </c>
      <c r="G450">
        <v>4</v>
      </c>
      <c r="I450">
        <v>2</v>
      </c>
      <c r="K450">
        <v>147</v>
      </c>
      <c r="L450">
        <v>1</v>
      </c>
      <c r="S450">
        <v>6713</v>
      </c>
    </row>
    <row r="451" spans="1:19" x14ac:dyDescent="0.3">
      <c r="A451">
        <v>2103140</v>
      </c>
      <c r="B451">
        <v>4395</v>
      </c>
      <c r="C451">
        <v>1042</v>
      </c>
      <c r="D451">
        <v>104</v>
      </c>
      <c r="E451">
        <v>16</v>
      </c>
      <c r="F451">
        <v>581</v>
      </c>
      <c r="G451">
        <v>70</v>
      </c>
      <c r="H451">
        <v>53</v>
      </c>
      <c r="I451">
        <v>78</v>
      </c>
      <c r="J451">
        <v>14</v>
      </c>
      <c r="K451">
        <v>426</v>
      </c>
      <c r="L451">
        <v>9</v>
      </c>
      <c r="M451">
        <v>7</v>
      </c>
      <c r="N451">
        <v>7</v>
      </c>
      <c r="O451">
        <v>3</v>
      </c>
      <c r="P451">
        <v>24</v>
      </c>
      <c r="Q451">
        <v>2</v>
      </c>
      <c r="R451">
        <v>29</v>
      </c>
      <c r="S451">
        <v>6860</v>
      </c>
    </row>
    <row r="452" spans="1:19" x14ac:dyDescent="0.3">
      <c r="A452">
        <v>1578650</v>
      </c>
      <c r="B452">
        <v>724</v>
      </c>
      <c r="C452">
        <v>4868</v>
      </c>
      <c r="D452">
        <v>46</v>
      </c>
      <c r="E452">
        <v>53</v>
      </c>
      <c r="F452">
        <v>81</v>
      </c>
      <c r="G452">
        <v>41</v>
      </c>
      <c r="H452">
        <v>179</v>
      </c>
      <c r="I452">
        <v>60</v>
      </c>
      <c r="J452">
        <v>33</v>
      </c>
      <c r="K452">
        <v>32</v>
      </c>
      <c r="L452">
        <v>11</v>
      </c>
      <c r="N452">
        <v>16</v>
      </c>
      <c r="O452">
        <v>28</v>
      </c>
      <c r="P452">
        <v>11</v>
      </c>
      <c r="Q452">
        <v>10</v>
      </c>
      <c r="R452">
        <v>69</v>
      </c>
      <c r="S452">
        <v>6262</v>
      </c>
    </row>
    <row r="453" spans="1:19" x14ac:dyDescent="0.3">
      <c r="A453">
        <v>2786680</v>
      </c>
      <c r="B453">
        <v>5283</v>
      </c>
      <c r="C453">
        <v>800</v>
      </c>
      <c r="D453">
        <v>29</v>
      </c>
      <c r="E453">
        <v>22</v>
      </c>
      <c r="F453">
        <v>22</v>
      </c>
      <c r="G453">
        <v>67</v>
      </c>
      <c r="H453">
        <v>14</v>
      </c>
      <c r="I453">
        <v>102</v>
      </c>
      <c r="J453">
        <v>15</v>
      </c>
      <c r="K453">
        <v>362</v>
      </c>
      <c r="L453">
        <v>3</v>
      </c>
      <c r="M453">
        <v>40</v>
      </c>
      <c r="N453">
        <v>7</v>
      </c>
      <c r="O453">
        <v>3</v>
      </c>
      <c r="P453">
        <v>6</v>
      </c>
      <c r="Q453">
        <v>9</v>
      </c>
      <c r="R453">
        <v>12</v>
      </c>
      <c r="S453">
        <v>6796</v>
      </c>
    </row>
    <row r="454" spans="1:19" x14ac:dyDescent="0.3">
      <c r="A454">
        <v>674140</v>
      </c>
      <c r="B454">
        <v>122</v>
      </c>
      <c r="C454">
        <v>5025</v>
      </c>
      <c r="D454">
        <v>253</v>
      </c>
      <c r="E454">
        <v>102</v>
      </c>
      <c r="F454">
        <v>47</v>
      </c>
      <c r="G454">
        <v>7</v>
      </c>
      <c r="H454">
        <v>45</v>
      </c>
      <c r="I454">
        <v>24</v>
      </c>
      <c r="J454">
        <v>102</v>
      </c>
      <c r="K454">
        <v>6</v>
      </c>
      <c r="L454">
        <v>12</v>
      </c>
      <c r="M454">
        <v>2</v>
      </c>
      <c r="N454">
        <v>9</v>
      </c>
      <c r="O454">
        <v>6</v>
      </c>
      <c r="P454">
        <v>12</v>
      </c>
      <c r="Q454">
        <v>37</v>
      </c>
      <c r="R454">
        <v>155</v>
      </c>
      <c r="S454">
        <v>5966</v>
      </c>
    </row>
    <row r="455" spans="1:19" x14ac:dyDescent="0.3">
      <c r="A455">
        <v>1618540</v>
      </c>
      <c r="B455">
        <v>123</v>
      </c>
      <c r="C455">
        <v>3459</v>
      </c>
      <c r="D455">
        <v>320</v>
      </c>
      <c r="E455">
        <v>136</v>
      </c>
      <c r="F455">
        <v>440</v>
      </c>
      <c r="G455">
        <v>18</v>
      </c>
      <c r="H455">
        <v>433</v>
      </c>
      <c r="I455">
        <v>43</v>
      </c>
      <c r="J455">
        <v>42</v>
      </c>
      <c r="K455">
        <v>24</v>
      </c>
      <c r="L455">
        <v>26</v>
      </c>
      <c r="M455">
        <v>48</v>
      </c>
      <c r="N455">
        <v>2</v>
      </c>
      <c r="O455">
        <v>36</v>
      </c>
      <c r="P455">
        <v>12</v>
      </c>
      <c r="Q455">
        <v>22</v>
      </c>
      <c r="R455">
        <v>110</v>
      </c>
      <c r="S455">
        <v>5294</v>
      </c>
    </row>
    <row r="456" spans="1:19" x14ac:dyDescent="0.3">
      <c r="A456">
        <v>1497440</v>
      </c>
      <c r="B456">
        <v>1751</v>
      </c>
      <c r="C456">
        <v>3093</v>
      </c>
      <c r="D456">
        <v>329</v>
      </c>
      <c r="E456">
        <v>272</v>
      </c>
      <c r="F456">
        <v>78</v>
      </c>
      <c r="G456">
        <v>32</v>
      </c>
      <c r="H456">
        <v>182</v>
      </c>
      <c r="I456">
        <v>67</v>
      </c>
      <c r="J456">
        <v>19</v>
      </c>
      <c r="K456">
        <v>68</v>
      </c>
      <c r="L456">
        <v>24</v>
      </c>
      <c r="M456">
        <v>3</v>
      </c>
      <c r="N456">
        <v>25</v>
      </c>
      <c r="O456">
        <v>62</v>
      </c>
      <c r="P456">
        <v>3</v>
      </c>
      <c r="Q456">
        <v>51</v>
      </c>
      <c r="R456">
        <v>125</v>
      </c>
      <c r="S456">
        <v>6184</v>
      </c>
    </row>
    <row r="457" spans="1:19" x14ac:dyDescent="0.3">
      <c r="A457">
        <v>1372810</v>
      </c>
      <c r="B457">
        <v>1500</v>
      </c>
      <c r="C457">
        <v>1094</v>
      </c>
      <c r="D457">
        <v>166</v>
      </c>
      <c r="E457">
        <v>32</v>
      </c>
      <c r="F457">
        <v>48</v>
      </c>
      <c r="G457">
        <v>16</v>
      </c>
      <c r="H457">
        <v>27</v>
      </c>
      <c r="I457">
        <v>2201</v>
      </c>
      <c r="J457">
        <v>12</v>
      </c>
      <c r="K457">
        <v>105</v>
      </c>
      <c r="L457">
        <v>104</v>
      </c>
      <c r="M457">
        <v>15</v>
      </c>
      <c r="N457">
        <v>3</v>
      </c>
      <c r="O457">
        <v>2</v>
      </c>
      <c r="P457">
        <v>5</v>
      </c>
      <c r="Q457">
        <v>1</v>
      </c>
      <c r="R457">
        <v>54</v>
      </c>
      <c r="S457">
        <v>5385</v>
      </c>
    </row>
    <row r="458" spans="1:19" x14ac:dyDescent="0.3">
      <c r="A458">
        <v>454120</v>
      </c>
      <c r="B458">
        <v>88</v>
      </c>
      <c r="C458">
        <v>4591</v>
      </c>
      <c r="D458">
        <v>620</v>
      </c>
      <c r="E458">
        <v>99</v>
      </c>
      <c r="F458">
        <v>380</v>
      </c>
      <c r="G458">
        <v>29</v>
      </c>
      <c r="H458">
        <v>412</v>
      </c>
      <c r="I458">
        <v>23</v>
      </c>
      <c r="J458">
        <v>47</v>
      </c>
      <c r="K458">
        <v>6</v>
      </c>
      <c r="L458">
        <v>14</v>
      </c>
      <c r="M458">
        <v>3</v>
      </c>
      <c r="N458">
        <v>7</v>
      </c>
      <c r="O458">
        <v>20</v>
      </c>
      <c r="P458">
        <v>28</v>
      </c>
      <c r="Q458">
        <v>10</v>
      </c>
      <c r="R458">
        <v>61</v>
      </c>
      <c r="S458">
        <v>6438</v>
      </c>
    </row>
    <row r="459" spans="1:19" x14ac:dyDescent="0.3">
      <c r="A459">
        <v>1138660</v>
      </c>
      <c r="B459">
        <v>735</v>
      </c>
      <c r="C459">
        <v>1293</v>
      </c>
      <c r="D459">
        <v>3279</v>
      </c>
      <c r="E459">
        <v>30</v>
      </c>
      <c r="F459">
        <v>36</v>
      </c>
      <c r="G459">
        <v>9</v>
      </c>
      <c r="H459">
        <v>34</v>
      </c>
      <c r="I459">
        <v>37</v>
      </c>
      <c r="J459">
        <v>24</v>
      </c>
      <c r="K459">
        <v>33</v>
      </c>
      <c r="L459">
        <v>15</v>
      </c>
      <c r="N459">
        <v>22</v>
      </c>
      <c r="O459">
        <v>16</v>
      </c>
      <c r="P459">
        <v>6</v>
      </c>
      <c r="Q459">
        <v>9</v>
      </c>
      <c r="R459">
        <v>28</v>
      </c>
      <c r="S459">
        <v>5606</v>
      </c>
    </row>
    <row r="460" spans="1:19" x14ac:dyDescent="0.3">
      <c r="A460">
        <v>1388590</v>
      </c>
      <c r="B460">
        <v>1011</v>
      </c>
      <c r="C460">
        <v>3558</v>
      </c>
      <c r="D460">
        <v>136</v>
      </c>
      <c r="E460">
        <v>182</v>
      </c>
      <c r="F460">
        <v>77</v>
      </c>
      <c r="G460">
        <v>122</v>
      </c>
      <c r="H460">
        <v>84</v>
      </c>
      <c r="I460">
        <v>630</v>
      </c>
      <c r="J460">
        <v>72</v>
      </c>
      <c r="K460">
        <v>152</v>
      </c>
      <c r="L460">
        <v>64</v>
      </c>
      <c r="M460">
        <v>29</v>
      </c>
      <c r="N460">
        <v>23</v>
      </c>
      <c r="O460">
        <v>28</v>
      </c>
      <c r="P460">
        <v>9</v>
      </c>
      <c r="Q460">
        <v>43</v>
      </c>
      <c r="R460">
        <v>105</v>
      </c>
      <c r="S460">
        <v>6325</v>
      </c>
    </row>
    <row r="461" spans="1:19" x14ac:dyDescent="0.3">
      <c r="A461">
        <v>1179080</v>
      </c>
      <c r="B461">
        <v>96</v>
      </c>
      <c r="C461">
        <v>4807</v>
      </c>
      <c r="D461">
        <v>400</v>
      </c>
      <c r="E461">
        <v>274</v>
      </c>
      <c r="F461">
        <v>42</v>
      </c>
      <c r="G461">
        <v>24</v>
      </c>
      <c r="H461">
        <v>49</v>
      </c>
      <c r="I461">
        <v>89</v>
      </c>
      <c r="J461">
        <v>98</v>
      </c>
      <c r="K461">
        <v>5</v>
      </c>
      <c r="L461">
        <v>42</v>
      </c>
      <c r="M461">
        <v>5</v>
      </c>
      <c r="N461">
        <v>31</v>
      </c>
      <c r="O461">
        <v>33</v>
      </c>
      <c r="P461">
        <v>11</v>
      </c>
      <c r="Q461">
        <v>90</v>
      </c>
      <c r="R461">
        <v>173</v>
      </c>
      <c r="S461">
        <v>6269</v>
      </c>
    </row>
    <row r="462" spans="1:19" x14ac:dyDescent="0.3">
      <c r="A462">
        <v>1220010</v>
      </c>
      <c r="B462">
        <v>6236</v>
      </c>
      <c r="C462">
        <v>214</v>
      </c>
      <c r="D462">
        <v>87</v>
      </c>
      <c r="E462">
        <v>5</v>
      </c>
      <c r="F462">
        <v>17</v>
      </c>
      <c r="G462">
        <v>42</v>
      </c>
      <c r="H462">
        <v>7</v>
      </c>
      <c r="I462">
        <v>6</v>
      </c>
      <c r="J462">
        <v>4</v>
      </c>
      <c r="K462">
        <v>160</v>
      </c>
      <c r="L462">
        <v>2</v>
      </c>
      <c r="M462">
        <v>2</v>
      </c>
      <c r="N462">
        <v>3</v>
      </c>
      <c r="O462">
        <v>1</v>
      </c>
      <c r="P462">
        <v>2</v>
      </c>
      <c r="Q462">
        <v>1</v>
      </c>
      <c r="R462">
        <v>6</v>
      </c>
      <c r="S462">
        <v>6795</v>
      </c>
    </row>
    <row r="463" spans="1:19" x14ac:dyDescent="0.3">
      <c r="A463">
        <v>2458530</v>
      </c>
      <c r="B463">
        <v>6188</v>
      </c>
      <c r="C463">
        <v>33</v>
      </c>
      <c r="F463">
        <v>1</v>
      </c>
      <c r="G463">
        <v>26</v>
      </c>
      <c r="I463">
        <v>1</v>
      </c>
      <c r="K463">
        <v>220</v>
      </c>
      <c r="O463">
        <v>1</v>
      </c>
      <c r="S463">
        <v>6470</v>
      </c>
    </row>
    <row r="464" spans="1:19" x14ac:dyDescent="0.3">
      <c r="A464">
        <v>1272160</v>
      </c>
      <c r="B464">
        <v>645</v>
      </c>
      <c r="C464">
        <v>2757</v>
      </c>
      <c r="D464">
        <v>3397</v>
      </c>
      <c r="E464">
        <v>57</v>
      </c>
      <c r="F464">
        <v>83</v>
      </c>
      <c r="G464">
        <v>40</v>
      </c>
      <c r="H464">
        <v>64</v>
      </c>
      <c r="I464">
        <v>195</v>
      </c>
      <c r="J464">
        <v>44</v>
      </c>
      <c r="K464">
        <v>18</v>
      </c>
      <c r="L464">
        <v>53</v>
      </c>
      <c r="M464">
        <v>6</v>
      </c>
      <c r="N464">
        <v>48</v>
      </c>
      <c r="O464">
        <v>24</v>
      </c>
      <c r="P464">
        <v>7</v>
      </c>
      <c r="Q464">
        <v>10</v>
      </c>
      <c r="R464">
        <v>110</v>
      </c>
      <c r="S464">
        <v>7558</v>
      </c>
    </row>
    <row r="465" spans="1:19" x14ac:dyDescent="0.3">
      <c r="A465">
        <v>1801110</v>
      </c>
      <c r="B465">
        <v>1064</v>
      </c>
      <c r="C465">
        <v>3806</v>
      </c>
      <c r="D465">
        <v>189</v>
      </c>
      <c r="E465">
        <v>420</v>
      </c>
      <c r="F465">
        <v>249</v>
      </c>
      <c r="G465">
        <v>291</v>
      </c>
      <c r="H465">
        <v>131</v>
      </c>
      <c r="I465">
        <v>579</v>
      </c>
      <c r="J465">
        <v>50</v>
      </c>
      <c r="K465">
        <v>246</v>
      </c>
      <c r="L465">
        <v>48</v>
      </c>
      <c r="M465">
        <v>18</v>
      </c>
      <c r="N465">
        <v>39</v>
      </c>
      <c r="O465">
        <v>45</v>
      </c>
      <c r="P465">
        <v>18</v>
      </c>
      <c r="Q465">
        <v>81</v>
      </c>
      <c r="R465">
        <v>210</v>
      </c>
      <c r="S465">
        <v>7484</v>
      </c>
    </row>
    <row r="466" spans="1:19" x14ac:dyDescent="0.3">
      <c r="A466">
        <v>2429860</v>
      </c>
      <c r="B466">
        <v>4956</v>
      </c>
      <c r="C466">
        <v>519</v>
      </c>
      <c r="D466">
        <v>64</v>
      </c>
      <c r="E466">
        <v>37</v>
      </c>
      <c r="F466">
        <v>5</v>
      </c>
      <c r="G466">
        <v>54</v>
      </c>
      <c r="H466">
        <v>3</v>
      </c>
      <c r="I466">
        <v>74</v>
      </c>
      <c r="J466">
        <v>3</v>
      </c>
      <c r="K466">
        <v>1050</v>
      </c>
      <c r="L466">
        <v>21</v>
      </c>
      <c r="M466">
        <v>29</v>
      </c>
      <c r="N466">
        <v>4</v>
      </c>
      <c r="O466">
        <v>3</v>
      </c>
      <c r="Q466">
        <v>12</v>
      </c>
      <c r="R466">
        <v>10</v>
      </c>
      <c r="S466">
        <v>6844</v>
      </c>
    </row>
    <row r="467" spans="1:19" x14ac:dyDescent="0.3">
      <c r="A467">
        <v>1043810</v>
      </c>
      <c r="B467">
        <v>44</v>
      </c>
      <c r="C467">
        <v>5484</v>
      </c>
      <c r="D467">
        <v>61</v>
      </c>
      <c r="E467">
        <v>23</v>
      </c>
      <c r="F467">
        <v>74</v>
      </c>
      <c r="G467">
        <v>6</v>
      </c>
      <c r="H467">
        <v>53</v>
      </c>
      <c r="I467">
        <v>16</v>
      </c>
      <c r="J467">
        <v>25</v>
      </c>
      <c r="K467">
        <v>4</v>
      </c>
      <c r="L467">
        <v>2</v>
      </c>
      <c r="N467">
        <v>6</v>
      </c>
      <c r="O467">
        <v>18</v>
      </c>
      <c r="P467">
        <v>2</v>
      </c>
      <c r="Q467">
        <v>2</v>
      </c>
      <c r="R467">
        <v>21</v>
      </c>
      <c r="S467">
        <v>5841</v>
      </c>
    </row>
    <row r="468" spans="1:19" x14ac:dyDescent="0.3">
      <c r="A468">
        <v>1173770</v>
      </c>
      <c r="B468">
        <v>181</v>
      </c>
      <c r="C468">
        <v>4413</v>
      </c>
      <c r="D468">
        <v>118</v>
      </c>
      <c r="E468">
        <v>244</v>
      </c>
      <c r="F468">
        <v>134</v>
      </c>
      <c r="G468">
        <v>197</v>
      </c>
      <c r="H468">
        <v>185</v>
      </c>
      <c r="I468">
        <v>90</v>
      </c>
      <c r="J468">
        <v>25</v>
      </c>
      <c r="K468">
        <v>57</v>
      </c>
      <c r="L468">
        <v>13</v>
      </c>
      <c r="M468">
        <v>26</v>
      </c>
      <c r="N468">
        <v>9</v>
      </c>
      <c r="O468">
        <v>61</v>
      </c>
      <c r="P468">
        <v>5</v>
      </c>
      <c r="Q468">
        <v>46</v>
      </c>
      <c r="R468">
        <v>235</v>
      </c>
      <c r="S468">
        <v>6039</v>
      </c>
    </row>
    <row r="469" spans="1:19" x14ac:dyDescent="0.3">
      <c r="A469">
        <v>1359980</v>
      </c>
      <c r="B469">
        <v>214</v>
      </c>
      <c r="C469">
        <v>4521</v>
      </c>
      <c r="D469">
        <v>1069</v>
      </c>
      <c r="E469">
        <v>412</v>
      </c>
      <c r="F469">
        <v>140</v>
      </c>
      <c r="G469">
        <v>14</v>
      </c>
      <c r="H469">
        <v>62</v>
      </c>
      <c r="I469">
        <v>24</v>
      </c>
      <c r="J469">
        <v>286</v>
      </c>
      <c r="K469">
        <v>13</v>
      </c>
      <c r="L469">
        <v>305</v>
      </c>
      <c r="M469">
        <v>6</v>
      </c>
      <c r="N469">
        <v>44</v>
      </c>
      <c r="O469">
        <v>55</v>
      </c>
      <c r="P469">
        <v>35</v>
      </c>
      <c r="Q469">
        <v>126</v>
      </c>
      <c r="R469">
        <v>180</v>
      </c>
      <c r="S469">
        <v>7506</v>
      </c>
    </row>
    <row r="470" spans="1:19" x14ac:dyDescent="0.3">
      <c r="A470">
        <v>1330470</v>
      </c>
      <c r="B470">
        <v>5000</v>
      </c>
      <c r="C470">
        <v>604</v>
      </c>
      <c r="D470">
        <v>163</v>
      </c>
      <c r="E470">
        <v>74</v>
      </c>
      <c r="F470">
        <v>31</v>
      </c>
      <c r="G470">
        <v>37</v>
      </c>
      <c r="H470">
        <v>47</v>
      </c>
      <c r="I470">
        <v>10</v>
      </c>
      <c r="J470">
        <v>14</v>
      </c>
      <c r="K470">
        <v>85</v>
      </c>
      <c r="L470">
        <v>13</v>
      </c>
      <c r="M470">
        <v>7</v>
      </c>
      <c r="N470">
        <v>7</v>
      </c>
      <c r="O470">
        <v>10</v>
      </c>
      <c r="P470">
        <v>1</v>
      </c>
      <c r="Q470">
        <v>25</v>
      </c>
      <c r="R470">
        <v>53</v>
      </c>
      <c r="S470">
        <v>6181</v>
      </c>
    </row>
    <row r="471" spans="1:19" x14ac:dyDescent="0.3">
      <c r="A471">
        <v>2187290</v>
      </c>
      <c r="B471">
        <v>652</v>
      </c>
      <c r="C471">
        <v>3055</v>
      </c>
      <c r="D471">
        <v>1198</v>
      </c>
      <c r="E471">
        <v>506</v>
      </c>
      <c r="F471">
        <v>800</v>
      </c>
      <c r="G471">
        <v>202</v>
      </c>
      <c r="H471">
        <v>173</v>
      </c>
      <c r="I471">
        <v>257</v>
      </c>
      <c r="J471">
        <v>184</v>
      </c>
      <c r="K471">
        <v>129</v>
      </c>
      <c r="L471">
        <v>99</v>
      </c>
      <c r="M471">
        <v>11</v>
      </c>
      <c r="N471">
        <v>28</v>
      </c>
      <c r="O471">
        <v>25</v>
      </c>
      <c r="P471">
        <v>40</v>
      </c>
      <c r="Q471">
        <v>52</v>
      </c>
      <c r="R471">
        <v>761</v>
      </c>
      <c r="S471">
        <v>8172</v>
      </c>
    </row>
    <row r="472" spans="1:19" x14ac:dyDescent="0.3">
      <c r="A472">
        <v>1972440</v>
      </c>
      <c r="B472">
        <v>672</v>
      </c>
      <c r="C472">
        <v>3689</v>
      </c>
      <c r="D472">
        <v>112</v>
      </c>
      <c r="E472">
        <v>273</v>
      </c>
      <c r="F472">
        <v>89</v>
      </c>
      <c r="G472">
        <v>33</v>
      </c>
      <c r="H472">
        <v>126</v>
      </c>
      <c r="I472">
        <v>377</v>
      </c>
      <c r="J472">
        <v>98</v>
      </c>
      <c r="K472">
        <v>52</v>
      </c>
      <c r="L472">
        <v>64</v>
      </c>
      <c r="M472">
        <v>11</v>
      </c>
      <c r="N472">
        <v>13</v>
      </c>
      <c r="O472">
        <v>27</v>
      </c>
      <c r="P472">
        <v>18</v>
      </c>
      <c r="Q472">
        <v>34</v>
      </c>
      <c r="R472">
        <v>54</v>
      </c>
      <c r="S472">
        <v>5742</v>
      </c>
    </row>
    <row r="473" spans="1:19" x14ac:dyDescent="0.3">
      <c r="A473">
        <v>1328840</v>
      </c>
      <c r="B473">
        <v>2280</v>
      </c>
      <c r="C473">
        <v>1382</v>
      </c>
      <c r="D473">
        <v>885</v>
      </c>
      <c r="E473">
        <v>118</v>
      </c>
      <c r="F473">
        <v>191</v>
      </c>
      <c r="G473">
        <v>11</v>
      </c>
      <c r="H473">
        <v>138</v>
      </c>
      <c r="I473">
        <v>125</v>
      </c>
      <c r="J473">
        <v>51</v>
      </c>
      <c r="K473">
        <v>150</v>
      </c>
      <c r="L473">
        <v>83</v>
      </c>
      <c r="M473">
        <v>56</v>
      </c>
      <c r="N473">
        <v>93</v>
      </c>
      <c r="O473">
        <v>40</v>
      </c>
      <c r="P473">
        <v>27</v>
      </c>
      <c r="Q473">
        <v>36</v>
      </c>
      <c r="R473">
        <v>246</v>
      </c>
      <c r="S473">
        <v>5912</v>
      </c>
    </row>
    <row r="474" spans="1:19" x14ac:dyDescent="0.3">
      <c r="A474">
        <v>927350</v>
      </c>
      <c r="B474">
        <v>368</v>
      </c>
      <c r="C474">
        <v>4748</v>
      </c>
      <c r="D474">
        <v>440</v>
      </c>
      <c r="E474">
        <v>194</v>
      </c>
      <c r="F474">
        <v>893</v>
      </c>
      <c r="G474">
        <v>41</v>
      </c>
      <c r="H474">
        <v>353</v>
      </c>
      <c r="I474">
        <v>46</v>
      </c>
      <c r="J474">
        <v>75</v>
      </c>
      <c r="K474">
        <v>42</v>
      </c>
      <c r="L474">
        <v>131</v>
      </c>
      <c r="M474">
        <v>8</v>
      </c>
      <c r="N474">
        <v>5</v>
      </c>
      <c r="O474">
        <v>69</v>
      </c>
      <c r="P474">
        <v>29</v>
      </c>
      <c r="Q474">
        <v>22</v>
      </c>
      <c r="R474">
        <v>104</v>
      </c>
      <c r="S474">
        <v>7568</v>
      </c>
    </row>
    <row r="475" spans="1:19" x14ac:dyDescent="0.3">
      <c r="A475">
        <v>1504500</v>
      </c>
      <c r="B475">
        <v>5151</v>
      </c>
      <c r="C475">
        <v>1238</v>
      </c>
      <c r="D475">
        <v>18</v>
      </c>
      <c r="E475">
        <v>24</v>
      </c>
      <c r="F475">
        <v>26</v>
      </c>
      <c r="G475">
        <v>73</v>
      </c>
      <c r="H475">
        <v>34</v>
      </c>
      <c r="I475">
        <v>15</v>
      </c>
      <c r="J475">
        <v>10</v>
      </c>
      <c r="K475">
        <v>1683</v>
      </c>
      <c r="L475">
        <v>6</v>
      </c>
      <c r="M475">
        <v>11</v>
      </c>
      <c r="N475">
        <v>2</v>
      </c>
      <c r="O475">
        <v>9</v>
      </c>
      <c r="P475">
        <v>1</v>
      </c>
      <c r="Q475">
        <v>8</v>
      </c>
      <c r="R475">
        <v>16</v>
      </c>
      <c r="S475">
        <v>8325</v>
      </c>
    </row>
    <row r="476" spans="1:19" x14ac:dyDescent="0.3">
      <c r="A476">
        <v>1328350</v>
      </c>
      <c r="B476">
        <v>122</v>
      </c>
      <c r="C476">
        <v>4239</v>
      </c>
      <c r="D476">
        <v>627</v>
      </c>
      <c r="E476">
        <v>143</v>
      </c>
      <c r="F476">
        <v>104</v>
      </c>
      <c r="G476">
        <v>15</v>
      </c>
      <c r="H476">
        <v>72</v>
      </c>
      <c r="I476">
        <v>25</v>
      </c>
      <c r="J476">
        <v>59</v>
      </c>
      <c r="K476">
        <v>15</v>
      </c>
      <c r="L476">
        <v>182</v>
      </c>
      <c r="M476">
        <v>4</v>
      </c>
      <c r="N476">
        <v>20</v>
      </c>
      <c r="O476">
        <v>26</v>
      </c>
      <c r="P476">
        <v>21</v>
      </c>
      <c r="Q476">
        <v>45</v>
      </c>
      <c r="R476">
        <v>72</v>
      </c>
      <c r="S476">
        <v>5791</v>
      </c>
    </row>
    <row r="477" spans="1:19" x14ac:dyDescent="0.3">
      <c r="A477">
        <v>1206610</v>
      </c>
      <c r="B477">
        <v>3659</v>
      </c>
      <c r="C477">
        <v>1100</v>
      </c>
      <c r="D477">
        <v>163</v>
      </c>
      <c r="E477">
        <v>266</v>
      </c>
      <c r="F477">
        <v>83</v>
      </c>
      <c r="G477">
        <v>9</v>
      </c>
      <c r="H477">
        <v>51</v>
      </c>
      <c r="I477">
        <v>45</v>
      </c>
      <c r="J477">
        <v>25</v>
      </c>
      <c r="K477">
        <v>86</v>
      </c>
      <c r="L477">
        <v>187</v>
      </c>
      <c r="M477">
        <v>2</v>
      </c>
      <c r="N477">
        <v>17</v>
      </c>
      <c r="O477">
        <v>19</v>
      </c>
      <c r="P477">
        <v>14</v>
      </c>
      <c r="Q477">
        <v>60</v>
      </c>
      <c r="R477">
        <v>202</v>
      </c>
      <c r="S477">
        <v>5988</v>
      </c>
    </row>
    <row r="478" spans="1:19" x14ac:dyDescent="0.3">
      <c r="A478">
        <v>1473350</v>
      </c>
      <c r="B478">
        <v>424</v>
      </c>
      <c r="C478">
        <v>4725</v>
      </c>
      <c r="D478">
        <v>48</v>
      </c>
      <c r="E478">
        <v>169</v>
      </c>
      <c r="F478">
        <v>83</v>
      </c>
      <c r="G478">
        <v>72</v>
      </c>
      <c r="H478">
        <v>66</v>
      </c>
      <c r="I478">
        <v>55</v>
      </c>
      <c r="J478">
        <v>21</v>
      </c>
      <c r="K478">
        <v>22</v>
      </c>
      <c r="L478">
        <v>9</v>
      </c>
      <c r="M478">
        <v>1</v>
      </c>
      <c r="N478">
        <v>1</v>
      </c>
      <c r="O478">
        <v>9</v>
      </c>
      <c r="P478">
        <v>1</v>
      </c>
      <c r="Q478">
        <v>15</v>
      </c>
      <c r="R478">
        <v>94</v>
      </c>
      <c r="S478">
        <v>5815</v>
      </c>
    </row>
    <row r="479" spans="1:19" x14ac:dyDescent="0.3">
      <c r="A479">
        <v>2666510</v>
      </c>
      <c r="B479">
        <v>1976</v>
      </c>
      <c r="C479">
        <v>3935</v>
      </c>
      <c r="D479">
        <v>57</v>
      </c>
      <c r="E479">
        <v>384</v>
      </c>
      <c r="F479">
        <v>179</v>
      </c>
      <c r="G479">
        <v>216</v>
      </c>
      <c r="H479">
        <v>108</v>
      </c>
      <c r="I479">
        <v>461</v>
      </c>
      <c r="J479">
        <v>39</v>
      </c>
      <c r="K479">
        <v>297</v>
      </c>
      <c r="L479">
        <v>20</v>
      </c>
      <c r="M479">
        <v>30</v>
      </c>
      <c r="N479">
        <v>7</v>
      </c>
      <c r="O479">
        <v>16</v>
      </c>
      <c r="P479">
        <v>5</v>
      </c>
      <c r="Q479">
        <v>48</v>
      </c>
      <c r="R479">
        <v>198</v>
      </c>
      <c r="S479">
        <v>7976</v>
      </c>
    </row>
    <row r="480" spans="1:19" x14ac:dyDescent="0.3">
      <c r="A480">
        <v>2095300</v>
      </c>
      <c r="B480">
        <v>6469</v>
      </c>
      <c r="C480">
        <v>263</v>
      </c>
      <c r="D480">
        <v>12</v>
      </c>
      <c r="E480">
        <v>3</v>
      </c>
      <c r="F480">
        <v>4</v>
      </c>
      <c r="G480">
        <v>2</v>
      </c>
      <c r="H480">
        <v>4</v>
      </c>
      <c r="I480">
        <v>1</v>
      </c>
      <c r="J480">
        <v>1</v>
      </c>
      <c r="K480">
        <v>163</v>
      </c>
      <c r="L480">
        <v>7</v>
      </c>
      <c r="O480">
        <v>4</v>
      </c>
      <c r="P480">
        <v>2</v>
      </c>
      <c r="Q480">
        <v>3</v>
      </c>
      <c r="R480">
        <v>4</v>
      </c>
      <c r="S480">
        <v>6942</v>
      </c>
    </row>
    <row r="481" spans="1:19" x14ac:dyDescent="0.3">
      <c r="A481">
        <v>2194530</v>
      </c>
      <c r="B481">
        <v>8697</v>
      </c>
      <c r="C481">
        <v>155</v>
      </c>
      <c r="D481">
        <v>14</v>
      </c>
      <c r="E481">
        <v>3</v>
      </c>
      <c r="F481">
        <v>5</v>
      </c>
      <c r="G481">
        <v>19</v>
      </c>
      <c r="H481">
        <v>2</v>
      </c>
      <c r="I481">
        <v>3</v>
      </c>
      <c r="J481">
        <v>1</v>
      </c>
      <c r="K481">
        <v>85</v>
      </c>
      <c r="Q481">
        <v>2</v>
      </c>
      <c r="R481">
        <v>3</v>
      </c>
      <c r="S481">
        <v>8989</v>
      </c>
    </row>
    <row r="482" spans="1:19" x14ac:dyDescent="0.3">
      <c r="A482">
        <v>2068280</v>
      </c>
      <c r="B482">
        <v>1567</v>
      </c>
      <c r="C482">
        <v>1592</v>
      </c>
      <c r="D482">
        <v>290</v>
      </c>
      <c r="E482">
        <v>151</v>
      </c>
      <c r="F482">
        <v>745</v>
      </c>
      <c r="G482">
        <v>28</v>
      </c>
      <c r="H482">
        <v>86</v>
      </c>
      <c r="I482">
        <v>233</v>
      </c>
      <c r="J482">
        <v>74</v>
      </c>
      <c r="K482">
        <v>133</v>
      </c>
      <c r="L482">
        <v>37</v>
      </c>
      <c r="M482">
        <v>8</v>
      </c>
      <c r="N482">
        <v>22</v>
      </c>
      <c r="O482">
        <v>18</v>
      </c>
      <c r="P482">
        <v>15</v>
      </c>
      <c r="Q482">
        <v>14</v>
      </c>
      <c r="R482">
        <v>120</v>
      </c>
      <c r="S482">
        <v>5133</v>
      </c>
    </row>
    <row r="483" spans="1:19" x14ac:dyDescent="0.3">
      <c r="A483">
        <v>1458100</v>
      </c>
      <c r="B483">
        <v>1523</v>
      </c>
      <c r="C483">
        <v>3847</v>
      </c>
      <c r="D483">
        <v>311</v>
      </c>
      <c r="E483">
        <v>200</v>
      </c>
      <c r="F483">
        <v>176</v>
      </c>
      <c r="G483">
        <v>38</v>
      </c>
      <c r="H483">
        <v>143</v>
      </c>
      <c r="I483">
        <v>183</v>
      </c>
      <c r="J483">
        <v>35</v>
      </c>
      <c r="K483">
        <v>176</v>
      </c>
      <c r="L483">
        <v>217</v>
      </c>
      <c r="M483">
        <v>29</v>
      </c>
      <c r="N483">
        <v>19</v>
      </c>
      <c r="O483">
        <v>37</v>
      </c>
      <c r="P483">
        <v>8</v>
      </c>
      <c r="Q483">
        <v>33</v>
      </c>
      <c r="R483">
        <v>573</v>
      </c>
      <c r="S483">
        <v>7548</v>
      </c>
    </row>
    <row r="484" spans="1:19" x14ac:dyDescent="0.3">
      <c r="A484">
        <v>1745510</v>
      </c>
      <c r="B484">
        <v>75</v>
      </c>
      <c r="C484">
        <v>6208</v>
      </c>
      <c r="D484">
        <v>228</v>
      </c>
      <c r="E484">
        <v>182</v>
      </c>
      <c r="F484">
        <v>84</v>
      </c>
      <c r="G484">
        <v>30</v>
      </c>
      <c r="H484">
        <v>127</v>
      </c>
      <c r="I484">
        <v>11</v>
      </c>
      <c r="J484">
        <v>47</v>
      </c>
      <c r="K484">
        <v>5</v>
      </c>
      <c r="L484">
        <v>21</v>
      </c>
      <c r="M484">
        <v>3</v>
      </c>
      <c r="N484">
        <v>12</v>
      </c>
      <c r="O484">
        <v>32</v>
      </c>
      <c r="P484">
        <v>9</v>
      </c>
      <c r="Q484">
        <v>22</v>
      </c>
      <c r="R484">
        <v>184</v>
      </c>
      <c r="S484">
        <v>7280</v>
      </c>
    </row>
    <row r="485" spans="1:19" x14ac:dyDescent="0.3">
      <c r="A485">
        <v>1443200</v>
      </c>
      <c r="B485">
        <v>10</v>
      </c>
      <c r="C485">
        <v>4996</v>
      </c>
      <c r="D485">
        <v>38</v>
      </c>
      <c r="E485">
        <v>41</v>
      </c>
      <c r="F485">
        <v>63</v>
      </c>
      <c r="G485">
        <v>2</v>
      </c>
      <c r="H485">
        <v>27</v>
      </c>
      <c r="I485">
        <v>3</v>
      </c>
      <c r="J485">
        <v>71</v>
      </c>
      <c r="K485">
        <v>4</v>
      </c>
      <c r="L485">
        <v>21</v>
      </c>
      <c r="N485">
        <v>4</v>
      </c>
      <c r="O485">
        <v>17</v>
      </c>
      <c r="P485">
        <v>10</v>
      </c>
      <c r="Q485">
        <v>10</v>
      </c>
      <c r="R485">
        <v>59</v>
      </c>
      <c r="S485">
        <v>5376</v>
      </c>
    </row>
    <row r="486" spans="1:19" x14ac:dyDescent="0.3">
      <c r="A486">
        <v>2067920</v>
      </c>
      <c r="B486">
        <v>1125</v>
      </c>
      <c r="C486">
        <v>2824</v>
      </c>
      <c r="D486">
        <v>89</v>
      </c>
      <c r="E486">
        <v>55</v>
      </c>
      <c r="F486">
        <v>202</v>
      </c>
      <c r="G486">
        <v>65</v>
      </c>
      <c r="H486">
        <v>191</v>
      </c>
      <c r="I486">
        <v>688</v>
      </c>
      <c r="J486">
        <v>48</v>
      </c>
      <c r="K486">
        <v>62</v>
      </c>
      <c r="L486">
        <v>12</v>
      </c>
      <c r="M486">
        <v>10</v>
      </c>
      <c r="N486">
        <v>3</v>
      </c>
      <c r="O486">
        <v>15</v>
      </c>
      <c r="P486">
        <v>25</v>
      </c>
      <c r="Q486">
        <v>12</v>
      </c>
      <c r="R486">
        <v>46</v>
      </c>
      <c r="S486">
        <v>5472</v>
      </c>
    </row>
    <row r="487" spans="1:19" x14ac:dyDescent="0.3">
      <c r="A487">
        <v>2113850</v>
      </c>
      <c r="B487">
        <v>933</v>
      </c>
      <c r="C487">
        <v>3772</v>
      </c>
      <c r="D487">
        <v>73</v>
      </c>
      <c r="E487">
        <v>158</v>
      </c>
      <c r="F487">
        <v>180</v>
      </c>
      <c r="G487">
        <v>197</v>
      </c>
      <c r="H487">
        <v>121</v>
      </c>
      <c r="I487">
        <v>294</v>
      </c>
      <c r="J487">
        <v>17</v>
      </c>
      <c r="K487">
        <v>136</v>
      </c>
      <c r="L487">
        <v>13</v>
      </c>
      <c r="M487">
        <v>35</v>
      </c>
      <c r="N487">
        <v>10</v>
      </c>
      <c r="O487">
        <v>23</v>
      </c>
      <c r="P487">
        <v>3</v>
      </c>
      <c r="Q487">
        <v>21</v>
      </c>
      <c r="R487">
        <v>259</v>
      </c>
      <c r="S487">
        <v>6245</v>
      </c>
    </row>
    <row r="488" spans="1:19" x14ac:dyDescent="0.3">
      <c r="A488">
        <v>1307580</v>
      </c>
      <c r="B488">
        <v>2460</v>
      </c>
      <c r="C488">
        <v>2679</v>
      </c>
      <c r="D488">
        <v>159</v>
      </c>
      <c r="E488">
        <v>235</v>
      </c>
      <c r="F488">
        <v>111</v>
      </c>
      <c r="G488">
        <v>55</v>
      </c>
      <c r="H488">
        <v>149</v>
      </c>
      <c r="I488">
        <v>217</v>
      </c>
      <c r="J488">
        <v>43</v>
      </c>
      <c r="K488">
        <v>209</v>
      </c>
      <c r="L488">
        <v>60</v>
      </c>
      <c r="M488">
        <v>11</v>
      </c>
      <c r="N488">
        <v>7</v>
      </c>
      <c r="O488">
        <v>36</v>
      </c>
      <c r="P488">
        <v>10</v>
      </c>
      <c r="Q488">
        <v>40</v>
      </c>
      <c r="R488">
        <v>418</v>
      </c>
      <c r="S488">
        <v>6899</v>
      </c>
    </row>
    <row r="489" spans="1:19" x14ac:dyDescent="0.3">
      <c r="A489">
        <v>1718870</v>
      </c>
      <c r="B489">
        <v>240</v>
      </c>
      <c r="C489">
        <v>3342</v>
      </c>
      <c r="D489">
        <v>385</v>
      </c>
      <c r="E489">
        <v>244</v>
      </c>
      <c r="F489">
        <v>179</v>
      </c>
      <c r="G489">
        <v>7</v>
      </c>
      <c r="H489">
        <v>94</v>
      </c>
      <c r="I489">
        <v>62</v>
      </c>
      <c r="J489">
        <v>207</v>
      </c>
      <c r="K489">
        <v>21</v>
      </c>
      <c r="L489">
        <v>123</v>
      </c>
      <c r="M489">
        <v>12</v>
      </c>
      <c r="N489">
        <v>22</v>
      </c>
      <c r="O489">
        <v>30</v>
      </c>
      <c r="P489">
        <v>46</v>
      </c>
      <c r="Q489">
        <v>26</v>
      </c>
      <c r="R489">
        <v>166</v>
      </c>
      <c r="S489">
        <v>5206</v>
      </c>
    </row>
    <row r="490" spans="1:19" x14ac:dyDescent="0.3">
      <c r="A490">
        <v>1866180</v>
      </c>
      <c r="B490">
        <v>609</v>
      </c>
      <c r="C490">
        <v>3585</v>
      </c>
      <c r="D490">
        <v>224</v>
      </c>
      <c r="E490">
        <v>287</v>
      </c>
      <c r="F490">
        <v>210</v>
      </c>
      <c r="G490">
        <v>61</v>
      </c>
      <c r="H490">
        <v>111</v>
      </c>
      <c r="I490">
        <v>317</v>
      </c>
      <c r="J490">
        <v>72</v>
      </c>
      <c r="K490">
        <v>65</v>
      </c>
      <c r="L490">
        <v>25</v>
      </c>
      <c r="M490">
        <v>11</v>
      </c>
      <c r="N490">
        <v>8</v>
      </c>
      <c r="O490">
        <v>13</v>
      </c>
      <c r="P490">
        <v>10</v>
      </c>
      <c r="Q490">
        <v>73</v>
      </c>
      <c r="R490">
        <v>238</v>
      </c>
      <c r="S490">
        <v>5919</v>
      </c>
    </row>
    <row r="491" spans="1:19" x14ac:dyDescent="0.3">
      <c r="A491">
        <v>1684930</v>
      </c>
      <c r="B491">
        <v>108</v>
      </c>
      <c r="C491">
        <v>4984</v>
      </c>
      <c r="D491">
        <v>321</v>
      </c>
      <c r="E491">
        <v>152</v>
      </c>
      <c r="F491">
        <v>129</v>
      </c>
      <c r="G491">
        <v>14</v>
      </c>
      <c r="H491">
        <v>80</v>
      </c>
      <c r="I491">
        <v>25</v>
      </c>
      <c r="J491">
        <v>78</v>
      </c>
      <c r="K491">
        <v>7</v>
      </c>
      <c r="L491">
        <v>70</v>
      </c>
      <c r="M491">
        <v>9</v>
      </c>
      <c r="N491">
        <v>19</v>
      </c>
      <c r="O491">
        <v>29</v>
      </c>
      <c r="P491">
        <v>39</v>
      </c>
      <c r="Q491">
        <v>48</v>
      </c>
      <c r="R491">
        <v>94</v>
      </c>
      <c r="S491">
        <v>6206</v>
      </c>
    </row>
    <row r="492" spans="1:19" x14ac:dyDescent="0.3">
      <c r="A492">
        <v>2276930</v>
      </c>
      <c r="B492">
        <v>721</v>
      </c>
      <c r="C492">
        <v>3907</v>
      </c>
      <c r="D492">
        <v>58</v>
      </c>
      <c r="E492">
        <v>97</v>
      </c>
      <c r="F492">
        <v>121</v>
      </c>
      <c r="G492">
        <v>92</v>
      </c>
      <c r="H492">
        <v>58</v>
      </c>
      <c r="I492">
        <v>99</v>
      </c>
      <c r="J492">
        <v>48</v>
      </c>
      <c r="K492">
        <v>210</v>
      </c>
      <c r="L492">
        <v>15</v>
      </c>
      <c r="M492">
        <v>3</v>
      </c>
      <c r="N492">
        <v>2</v>
      </c>
      <c r="O492">
        <v>13</v>
      </c>
      <c r="P492">
        <v>5</v>
      </c>
      <c r="Q492">
        <v>11</v>
      </c>
      <c r="R492">
        <v>65</v>
      </c>
      <c r="S492">
        <v>5525</v>
      </c>
    </row>
    <row r="493" spans="1:19" x14ac:dyDescent="0.3">
      <c r="A493">
        <v>1316680</v>
      </c>
      <c r="B493">
        <v>195</v>
      </c>
      <c r="C493">
        <v>1116</v>
      </c>
      <c r="D493">
        <v>4020</v>
      </c>
      <c r="E493">
        <v>57</v>
      </c>
      <c r="F493">
        <v>109</v>
      </c>
      <c r="G493">
        <v>3</v>
      </c>
      <c r="H493">
        <v>71</v>
      </c>
      <c r="I493">
        <v>12</v>
      </c>
      <c r="J493">
        <v>26</v>
      </c>
      <c r="K493">
        <v>17</v>
      </c>
      <c r="L493">
        <v>23</v>
      </c>
      <c r="N493">
        <v>4</v>
      </c>
      <c r="O493">
        <v>15</v>
      </c>
      <c r="P493">
        <v>19</v>
      </c>
      <c r="Q493">
        <v>9</v>
      </c>
      <c r="R493">
        <v>35</v>
      </c>
      <c r="S493">
        <v>5731</v>
      </c>
    </row>
    <row r="494" spans="1:19" x14ac:dyDescent="0.3">
      <c r="A494">
        <v>1846170</v>
      </c>
      <c r="B494">
        <v>33</v>
      </c>
      <c r="C494">
        <v>6563</v>
      </c>
      <c r="D494">
        <v>204</v>
      </c>
      <c r="E494">
        <v>260</v>
      </c>
      <c r="F494">
        <v>96</v>
      </c>
      <c r="G494">
        <v>13</v>
      </c>
      <c r="H494">
        <v>59</v>
      </c>
      <c r="I494">
        <v>16</v>
      </c>
      <c r="J494">
        <v>72</v>
      </c>
      <c r="K494">
        <v>8</v>
      </c>
      <c r="L494">
        <v>52</v>
      </c>
      <c r="M494">
        <v>3</v>
      </c>
      <c r="N494">
        <v>17</v>
      </c>
      <c r="O494">
        <v>33</v>
      </c>
      <c r="P494">
        <v>21</v>
      </c>
      <c r="Q494">
        <v>109</v>
      </c>
      <c r="R494">
        <v>168</v>
      </c>
      <c r="S494">
        <v>7727</v>
      </c>
    </row>
    <row r="495" spans="1:19" x14ac:dyDescent="0.3">
      <c r="A495">
        <v>2291850</v>
      </c>
      <c r="B495">
        <v>2888</v>
      </c>
      <c r="C495">
        <v>1169</v>
      </c>
      <c r="D495">
        <v>424</v>
      </c>
      <c r="E495">
        <v>112</v>
      </c>
      <c r="F495">
        <v>64</v>
      </c>
      <c r="G495">
        <v>15</v>
      </c>
      <c r="H495">
        <v>87</v>
      </c>
      <c r="I495">
        <v>182</v>
      </c>
      <c r="J495">
        <v>65</v>
      </c>
      <c r="K495">
        <v>96</v>
      </c>
      <c r="L495">
        <v>89</v>
      </c>
      <c r="M495">
        <v>3</v>
      </c>
      <c r="N495">
        <v>69</v>
      </c>
      <c r="O495">
        <v>29</v>
      </c>
      <c r="P495">
        <v>11</v>
      </c>
      <c r="Q495">
        <v>27</v>
      </c>
      <c r="R495">
        <v>230</v>
      </c>
      <c r="S495">
        <v>5560</v>
      </c>
    </row>
    <row r="496" spans="1:19" x14ac:dyDescent="0.3">
      <c r="A496">
        <v>1161170</v>
      </c>
      <c r="B496">
        <v>5862</v>
      </c>
      <c r="C496">
        <v>334</v>
      </c>
      <c r="D496">
        <v>6</v>
      </c>
      <c r="E496">
        <v>10</v>
      </c>
      <c r="F496">
        <v>6</v>
      </c>
      <c r="G496">
        <v>13</v>
      </c>
      <c r="I496">
        <v>2</v>
      </c>
      <c r="J496">
        <v>3</v>
      </c>
      <c r="K496">
        <v>266</v>
      </c>
      <c r="L496">
        <v>6</v>
      </c>
      <c r="O496">
        <v>1</v>
      </c>
      <c r="P496">
        <v>1</v>
      </c>
      <c r="Q496">
        <v>1</v>
      </c>
      <c r="R496">
        <v>9</v>
      </c>
      <c r="S496">
        <v>6520</v>
      </c>
    </row>
    <row r="497" spans="1:19" x14ac:dyDescent="0.3">
      <c r="A497">
        <v>1461810</v>
      </c>
      <c r="B497">
        <v>5801</v>
      </c>
      <c r="C497">
        <v>31</v>
      </c>
      <c r="F497">
        <v>1</v>
      </c>
      <c r="I497">
        <v>1</v>
      </c>
      <c r="K497">
        <v>152</v>
      </c>
      <c r="S497">
        <v>5986</v>
      </c>
    </row>
    <row r="498" spans="1:19" x14ac:dyDescent="0.3">
      <c r="A498">
        <v>1250760</v>
      </c>
      <c r="B498">
        <v>6367</v>
      </c>
      <c r="C498">
        <v>68</v>
      </c>
      <c r="D498">
        <v>2</v>
      </c>
      <c r="E498">
        <v>2</v>
      </c>
      <c r="F498">
        <v>1</v>
      </c>
      <c r="G498">
        <v>5</v>
      </c>
      <c r="I498">
        <v>4</v>
      </c>
      <c r="K498">
        <v>133</v>
      </c>
      <c r="R498">
        <v>2</v>
      </c>
      <c r="S498">
        <v>6584</v>
      </c>
    </row>
    <row r="499" spans="1:19" x14ac:dyDescent="0.3">
      <c r="A499">
        <v>978460</v>
      </c>
      <c r="B499">
        <v>79</v>
      </c>
      <c r="C499">
        <v>4555</v>
      </c>
      <c r="D499">
        <v>82</v>
      </c>
      <c r="E499">
        <v>104</v>
      </c>
      <c r="F499">
        <v>77</v>
      </c>
      <c r="G499">
        <v>1</v>
      </c>
      <c r="H499">
        <v>75</v>
      </c>
      <c r="I499">
        <v>6</v>
      </c>
      <c r="J499">
        <v>61</v>
      </c>
      <c r="K499">
        <v>4</v>
      </c>
      <c r="L499">
        <v>175</v>
      </c>
      <c r="M499">
        <v>2</v>
      </c>
      <c r="N499">
        <v>6</v>
      </c>
      <c r="O499">
        <v>19</v>
      </c>
      <c r="P499">
        <v>15</v>
      </c>
      <c r="Q499">
        <v>35</v>
      </c>
      <c r="R499">
        <v>282</v>
      </c>
      <c r="S499">
        <v>5578</v>
      </c>
    </row>
    <row r="500" spans="1:19" x14ac:dyDescent="0.3">
      <c r="A500">
        <v>1615290</v>
      </c>
      <c r="B500">
        <v>1658</v>
      </c>
      <c r="C500">
        <v>3181</v>
      </c>
      <c r="D500">
        <v>563</v>
      </c>
      <c r="E500">
        <v>282</v>
      </c>
      <c r="F500">
        <v>419</v>
      </c>
      <c r="G500">
        <v>107</v>
      </c>
      <c r="H500">
        <v>267</v>
      </c>
      <c r="I500">
        <v>244</v>
      </c>
      <c r="J500">
        <v>56</v>
      </c>
      <c r="K500">
        <v>163</v>
      </c>
      <c r="L500">
        <v>329</v>
      </c>
      <c r="M500">
        <v>115</v>
      </c>
      <c r="N500">
        <v>26</v>
      </c>
      <c r="O500">
        <v>128</v>
      </c>
      <c r="P500">
        <v>25</v>
      </c>
      <c r="Q500">
        <v>37</v>
      </c>
      <c r="R500">
        <v>81</v>
      </c>
      <c r="S500">
        <v>7681</v>
      </c>
    </row>
    <row r="501" spans="1:19" x14ac:dyDescent="0.3">
      <c r="A501">
        <v>1816570</v>
      </c>
      <c r="B501">
        <v>5206</v>
      </c>
      <c r="C501">
        <v>49</v>
      </c>
      <c r="G501">
        <v>1</v>
      </c>
      <c r="I501">
        <v>11</v>
      </c>
      <c r="K501">
        <v>116</v>
      </c>
      <c r="M501">
        <v>1</v>
      </c>
      <c r="S501">
        <v>5384</v>
      </c>
    </row>
    <row r="502" spans="1:19" x14ac:dyDescent="0.3">
      <c r="A502">
        <v>1634150</v>
      </c>
      <c r="B502">
        <v>1859</v>
      </c>
      <c r="C502">
        <v>2284</v>
      </c>
      <c r="D502">
        <v>285</v>
      </c>
      <c r="E502">
        <v>219</v>
      </c>
      <c r="F502">
        <v>143</v>
      </c>
      <c r="G502">
        <v>84</v>
      </c>
      <c r="H502">
        <v>115</v>
      </c>
      <c r="I502">
        <v>357</v>
      </c>
      <c r="J502">
        <v>33</v>
      </c>
      <c r="K502">
        <v>586</v>
      </c>
      <c r="L502">
        <v>56</v>
      </c>
      <c r="M502">
        <v>33</v>
      </c>
      <c r="N502">
        <v>17</v>
      </c>
      <c r="O502">
        <v>37</v>
      </c>
      <c r="P502">
        <v>7</v>
      </c>
      <c r="Q502">
        <v>64</v>
      </c>
      <c r="R502">
        <v>151</v>
      </c>
      <c r="S502">
        <v>6330</v>
      </c>
    </row>
    <row r="503" spans="1:19" x14ac:dyDescent="0.3">
      <c r="A503">
        <v>1764390</v>
      </c>
      <c r="B503">
        <v>2061</v>
      </c>
      <c r="C503">
        <v>3170</v>
      </c>
      <c r="D503">
        <v>386</v>
      </c>
      <c r="E503">
        <v>182</v>
      </c>
      <c r="F503">
        <v>28</v>
      </c>
      <c r="G503">
        <v>55</v>
      </c>
      <c r="H503">
        <v>81</v>
      </c>
      <c r="I503">
        <v>393</v>
      </c>
      <c r="J503">
        <v>144</v>
      </c>
      <c r="K503">
        <v>68</v>
      </c>
      <c r="L503">
        <v>384</v>
      </c>
      <c r="M503">
        <v>19</v>
      </c>
      <c r="N503">
        <v>26</v>
      </c>
      <c r="O503">
        <v>15</v>
      </c>
      <c r="P503">
        <v>4</v>
      </c>
      <c r="Q503">
        <v>65</v>
      </c>
      <c r="R503">
        <v>340</v>
      </c>
      <c r="S503">
        <v>7421</v>
      </c>
    </row>
    <row r="504" spans="1:19" x14ac:dyDescent="0.3">
      <c r="A504">
        <v>1506980</v>
      </c>
      <c r="B504">
        <v>5623</v>
      </c>
      <c r="C504">
        <v>49</v>
      </c>
      <c r="D504">
        <v>10</v>
      </c>
      <c r="G504">
        <v>3</v>
      </c>
      <c r="H504">
        <v>1</v>
      </c>
      <c r="I504">
        <v>1</v>
      </c>
      <c r="K504">
        <v>175</v>
      </c>
      <c r="P504">
        <v>2</v>
      </c>
      <c r="Q504">
        <v>2</v>
      </c>
      <c r="S504">
        <v>5866</v>
      </c>
    </row>
    <row r="505" spans="1:19" x14ac:dyDescent="0.3">
      <c r="A505">
        <v>2901520</v>
      </c>
      <c r="B505">
        <v>4</v>
      </c>
      <c r="C505">
        <v>151</v>
      </c>
      <c r="D505">
        <v>7011</v>
      </c>
      <c r="E505">
        <v>1</v>
      </c>
      <c r="G505">
        <v>3</v>
      </c>
      <c r="I505">
        <v>1</v>
      </c>
      <c r="J505">
        <v>3</v>
      </c>
      <c r="K505">
        <v>3</v>
      </c>
      <c r="L505">
        <v>2</v>
      </c>
      <c r="N505">
        <v>31</v>
      </c>
      <c r="S505">
        <v>7210</v>
      </c>
    </row>
    <row r="506" spans="1:19" x14ac:dyDescent="0.3">
      <c r="A506">
        <v>2378620</v>
      </c>
      <c r="B506">
        <v>100</v>
      </c>
      <c r="C506">
        <v>770</v>
      </c>
      <c r="D506">
        <v>34</v>
      </c>
      <c r="E506">
        <v>25</v>
      </c>
      <c r="F506">
        <v>21</v>
      </c>
      <c r="G506">
        <v>10</v>
      </c>
      <c r="H506">
        <v>14</v>
      </c>
      <c r="I506">
        <v>4</v>
      </c>
      <c r="J506">
        <v>2</v>
      </c>
      <c r="K506">
        <v>6</v>
      </c>
      <c r="L506">
        <v>5863</v>
      </c>
      <c r="N506">
        <v>4</v>
      </c>
      <c r="O506">
        <v>4</v>
      </c>
      <c r="P506">
        <v>1</v>
      </c>
      <c r="Q506">
        <v>1</v>
      </c>
      <c r="R506">
        <v>26</v>
      </c>
      <c r="S506">
        <v>6885</v>
      </c>
    </row>
    <row r="507" spans="1:19" x14ac:dyDescent="0.3">
      <c r="A507">
        <v>615530</v>
      </c>
      <c r="B507">
        <v>44</v>
      </c>
      <c r="C507">
        <v>363</v>
      </c>
      <c r="D507">
        <v>6026</v>
      </c>
      <c r="E507">
        <v>13</v>
      </c>
      <c r="F507">
        <v>6</v>
      </c>
      <c r="G507">
        <v>6</v>
      </c>
      <c r="H507">
        <v>4</v>
      </c>
      <c r="I507">
        <v>1</v>
      </c>
      <c r="J507">
        <v>1</v>
      </c>
      <c r="K507">
        <v>2</v>
      </c>
      <c r="L507">
        <v>3</v>
      </c>
      <c r="M507">
        <v>1</v>
      </c>
      <c r="N507">
        <v>81</v>
      </c>
      <c r="O507">
        <v>2</v>
      </c>
      <c r="P507">
        <v>2</v>
      </c>
      <c r="Q507">
        <v>3</v>
      </c>
      <c r="R507">
        <v>7</v>
      </c>
      <c r="S507">
        <v>6565</v>
      </c>
    </row>
    <row r="508" spans="1:19" x14ac:dyDescent="0.3">
      <c r="A508">
        <v>2707940</v>
      </c>
      <c r="B508">
        <v>286</v>
      </c>
      <c r="C508">
        <v>1390</v>
      </c>
      <c r="D508">
        <v>3575</v>
      </c>
      <c r="E508">
        <v>50</v>
      </c>
      <c r="F508">
        <v>86</v>
      </c>
      <c r="G508">
        <v>6</v>
      </c>
      <c r="H508">
        <v>22</v>
      </c>
      <c r="I508">
        <v>9</v>
      </c>
      <c r="J508">
        <v>66</v>
      </c>
      <c r="K508">
        <v>12</v>
      </c>
      <c r="L508">
        <v>22</v>
      </c>
      <c r="M508">
        <v>9</v>
      </c>
      <c r="N508">
        <v>139</v>
      </c>
      <c r="O508">
        <v>9</v>
      </c>
      <c r="P508">
        <v>16</v>
      </c>
      <c r="Q508">
        <v>10</v>
      </c>
      <c r="R508">
        <v>29</v>
      </c>
      <c r="S508">
        <v>5736</v>
      </c>
    </row>
    <row r="509" spans="1:19" x14ac:dyDescent="0.3">
      <c r="A509">
        <v>1557990</v>
      </c>
      <c r="B509">
        <v>52</v>
      </c>
      <c r="C509">
        <v>3654</v>
      </c>
      <c r="D509">
        <v>366</v>
      </c>
      <c r="E509">
        <v>76</v>
      </c>
      <c r="F509">
        <v>385</v>
      </c>
      <c r="G509">
        <v>44</v>
      </c>
      <c r="H509">
        <v>70</v>
      </c>
      <c r="I509">
        <v>7</v>
      </c>
      <c r="J509">
        <v>179</v>
      </c>
      <c r="K509">
        <v>59</v>
      </c>
      <c r="L509">
        <v>106</v>
      </c>
      <c r="M509">
        <v>11</v>
      </c>
      <c r="N509">
        <v>17</v>
      </c>
      <c r="O509">
        <v>25</v>
      </c>
      <c r="P509">
        <v>36</v>
      </c>
      <c r="Q509">
        <v>4</v>
      </c>
      <c r="R509">
        <v>45</v>
      </c>
      <c r="S509">
        <v>5136</v>
      </c>
    </row>
    <row r="510" spans="1:19" x14ac:dyDescent="0.3">
      <c r="A510">
        <v>2878980</v>
      </c>
      <c r="B510">
        <v>3537</v>
      </c>
      <c r="C510">
        <v>2822</v>
      </c>
      <c r="D510">
        <v>69</v>
      </c>
      <c r="E510">
        <v>290</v>
      </c>
      <c r="F510">
        <v>208</v>
      </c>
      <c r="G510">
        <v>34</v>
      </c>
      <c r="H510">
        <v>309</v>
      </c>
      <c r="I510">
        <v>75</v>
      </c>
      <c r="J510">
        <v>81</v>
      </c>
      <c r="K510">
        <v>286</v>
      </c>
      <c r="L510">
        <v>83</v>
      </c>
      <c r="M510">
        <v>14</v>
      </c>
      <c r="N510">
        <v>7</v>
      </c>
      <c r="O510">
        <v>59</v>
      </c>
      <c r="P510">
        <v>12</v>
      </c>
      <c r="Q510">
        <v>20</v>
      </c>
      <c r="R510">
        <v>244</v>
      </c>
      <c r="S510">
        <v>8150</v>
      </c>
    </row>
    <row r="511" spans="1:19" x14ac:dyDescent="0.3">
      <c r="A511">
        <v>2515020</v>
      </c>
      <c r="B511">
        <v>2186</v>
      </c>
      <c r="C511">
        <v>4906</v>
      </c>
      <c r="D511">
        <v>140</v>
      </c>
      <c r="E511">
        <v>323</v>
      </c>
      <c r="F511">
        <v>378</v>
      </c>
      <c r="G511">
        <v>214</v>
      </c>
      <c r="H511">
        <v>343</v>
      </c>
      <c r="I511">
        <v>358</v>
      </c>
      <c r="J511">
        <v>61</v>
      </c>
      <c r="K511">
        <v>162</v>
      </c>
      <c r="L511">
        <v>44</v>
      </c>
      <c r="M511">
        <v>27</v>
      </c>
      <c r="N511">
        <v>18</v>
      </c>
      <c r="O511">
        <v>91</v>
      </c>
      <c r="P511">
        <v>9</v>
      </c>
      <c r="Q511">
        <v>93</v>
      </c>
      <c r="R511">
        <v>334</v>
      </c>
      <c r="S511">
        <v>9687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</vt:lpstr>
      <vt:lpstr>raw</vt:lpstr>
      <vt:lpstr>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jcma</dc:creator>
  <cp:lastModifiedBy>Jiesi Ma</cp:lastModifiedBy>
  <dcterms:created xsi:type="dcterms:W3CDTF">2023-05-12T11:15:00Z</dcterms:created>
  <dcterms:modified xsi:type="dcterms:W3CDTF">2025-05-08T12:51:03Z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F6DF5778D798400B8792EC70A3B3518C_12</vt:lpwstr>
  </property>
</Properties>
</file>