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30" activeTab="1"/>
  </bookViews>
  <sheets>
    <sheet name="Sheet1" sheetId="1" r:id="rId1"/>
    <sheet name="All" sheetId="3" r:id="rId2"/>
    <sheet name="Sheet4" sheetId="6" r:id="rId3"/>
    <sheet name="EA" sheetId="7" r:id="rId4"/>
    <sheet name="Non-EA" sheetId="8" r:id="rId5"/>
  </sheets>
  <externalReferences>
    <externalReference r:id="rId6"/>
  </externalReferences>
  <definedNames>
    <definedName name="_xlnm._FilterDatabase" localSheetId="1" hidden="1">All!$A$1:$K$511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<sst xmlns="http://schemas.openxmlformats.org/spreadsheetml/2006/main" count="3106" uniqueCount="1691">
  <si>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</si>
  <si>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</si>
  <si>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</si>
  <si>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</si>
  <si>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</si>
  <si>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</si>
  <si>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</si>
  <si>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</si>
  <si>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</si>
  <si>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</si>
  <si>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</si>
  <si>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</si>
  <si>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</si>
  <si>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</si>
  <si>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</si>
  <si>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ReleaseDate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</si>
  <si>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</si>
  <si>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</si>
  <si>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</si>
  <si>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</si>
  <si>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</si>
  <si>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</si>
  <si>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</si>
  <si>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</si>
  <si>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</si>
  <si>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</si>
  <si>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</si>
  <si>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</si>
  <si>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</si>
  <si>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</si>
  <si>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</si>
  <si>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</si>
  <si>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</si>
  <si>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</si>
  <si>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</si>
  <si>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</si>
  <si>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</si>
  <si>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</si>
  <si>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</si>
  <si>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</si>
  <si>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</si>
  <si>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</si>
  <si>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</si>
  <si>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</si>
  <si>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</si>
  <si>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</si>
  <si>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</si>
  <si>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</si>
  <si>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</si>
  <si>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</si>
  <si>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</si>
  <si>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</si>
  <si>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</si>
  <si>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</si>
  <si>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</si>
  <si>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</si>
  <si>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</si>
  <si>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</si>
  <si>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</si>
  <si>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</si>
  <si>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</si>
  <si>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</si>
  <si>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</si>
  <si>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</si>
  <si>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</si>
  <si>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</si>
  <si>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</si>
  <si>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</si>
  <si>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</si>
  <si>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</si>
  <si>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</si>
  <si>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</si>
  <si>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</si>
  <si>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</si>
  <si>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</si>
  <si>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</si>
  <si>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</si>
  <si>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</si>
  <si>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</si>
  <si>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</si>
  <si>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</si>
  <si>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</si>
  <si>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</si>
  <si>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</si>
  <si>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</si>
  <si>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</si>
  <si>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</si>
  <si>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</si>
  <si>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</si>
  <si>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</si>
  <si>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</si>
  <si>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</si>
  <si>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</si>
  <si>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</si>
  <si>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</si>
  <si>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</si>
  <si>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</si>
  <si>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</si>
  <si>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</si>
  <si>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</si>
  <si>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</si>
  <si>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</si>
  <si>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</si>
  <si>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</si>
  <si>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</si>
  <si>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</si>
  <si>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</si>
  <si>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</si>
  <si>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</si>
  <si>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</si>
  <si>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</si>
  <si>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</si>
  <si>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</si>
  <si>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</si>
  <si>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</si>
  <si>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</si>
  <si>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</si>
  <si>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</si>
  <si>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</si>
  <si>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</si>
  <si>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</si>
  <si>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</si>
  <si>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</si>
  <si>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</si>
  <si>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</si>
  <si>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</si>
  <si>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</si>
  <si>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</si>
  <si>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</si>
  <si>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</si>
  <si>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</si>
  <si>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</si>
  <si>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</si>
  <si>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</si>
  <si>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</si>
  <si>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</si>
  <si>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</si>
  <si>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</si>
  <si>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</si>
  <si>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</si>
  <si>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</si>
  <si>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</si>
  <si>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</si>
  <si>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</si>
  <si>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</si>
  <si>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</si>
  <si>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</si>
  <si>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</si>
  <si>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</si>
  <si>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</si>
  <si>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</si>
  <si>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</si>
  <si>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</si>
  <si>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</si>
  <si>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</si>
  <si>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</si>
  <si>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</si>
  <si>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</si>
  <si>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</si>
  <si>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</si>
  <si>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</si>
  <si>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</si>
  <si>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</si>
  <si>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</si>
  <si>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</si>
  <si>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</si>
  <si>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</si>
  <si>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</si>
  <si>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</si>
  <si>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</si>
  <si>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</si>
  <si>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</si>
  <si>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</si>
  <si>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</si>
  <si>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</si>
  <si>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</si>
  <si>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</si>
  <si>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</si>
  <si>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</si>
  <si>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</si>
  <si>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</si>
  <si>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</si>
  <si>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</si>
  <si>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</si>
  <si>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</si>
  <si>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</si>
  <si>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</si>
  <si>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</si>
  <si>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</si>
  <si>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</si>
  <si>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</si>
  <si>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</si>
  <si>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</si>
  <si>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</si>
  <si>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</si>
  <si>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</si>
  <si>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</si>
  <si>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</si>
  <si>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</si>
  <si>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</si>
  <si>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</si>
  <si>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</si>
  <si>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</si>
  <si>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</si>
  <si>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</si>
  <si>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</si>
  <si>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</si>
  <si>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</si>
  <si>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</si>
  <si>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</si>
  <si>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</si>
  <si>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</si>
  <si>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</si>
  <si>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</si>
  <si>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</si>
  <si>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</si>
  <si>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</si>
  <si>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</si>
  <si>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</si>
  <si>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</si>
  <si>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</si>
  <si>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</si>
  <si>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</si>
  <si>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</si>
  <si>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</si>
  <si>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</si>
  <si>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</si>
  <si>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</si>
  <si>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</si>
  <si>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</si>
  <si>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</si>
  <si>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</si>
  <si>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</si>
  <si>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</si>
  <si>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</si>
  <si>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</si>
  <si>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</si>
  <si>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</si>
  <si>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</si>
  <si>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</si>
  <si>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</si>
  <si>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</si>
  <si>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</si>
  <si>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</si>
  <si>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</si>
  <si>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</si>
  <si>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</si>
  <si>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</si>
  <si>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</si>
  <si>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</si>
  <si>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</si>
  <si>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</si>
  <si>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</si>
  <si>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</si>
  <si>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</si>
  <si>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</si>
  <si>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</si>
  <si>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</si>
  <si>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</si>
  <si>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</si>
  <si>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</si>
  <si>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</si>
  <si>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</si>
  <si>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</si>
  <si>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</si>
  <si>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</si>
  <si>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</si>
  <si>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</si>
  <si>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</si>
  <si>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</si>
  <si>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</si>
  <si>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</si>
  <si>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</si>
  <si>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</si>
  <si>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</si>
  <si>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</si>
  <si>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</si>
  <si>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</si>
  <si>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</si>
  <si>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</si>
  <si>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</si>
  <si>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</si>
  <si>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</si>
  <si>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</si>
  <si>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</si>
  <si>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</si>
  <si>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</si>
  <si>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</si>
  <si>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</si>
  <si>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</si>
  <si>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</si>
  <si>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</si>
  <si>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</si>
  <si>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</si>
  <si>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</si>
  <si>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</si>
  <si>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</si>
  <si>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</si>
  <si>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</si>
  <si>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</si>
  <si>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</si>
  <si>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</si>
  <si>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</si>
  <si>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</si>
  <si>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</si>
  <si>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</si>
  <si>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</si>
  <si>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</si>
  <si>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</si>
  <si>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</si>
  <si>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</si>
  <si>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</si>
  <si>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</si>
  <si>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</si>
  <si>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</si>
  <si>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</si>
  <si>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</si>
  <si>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</si>
  <si>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</si>
  <si>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</si>
  <si>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</si>
  <si>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</si>
  <si>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</si>
  <si>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</si>
  <si>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</si>
  <si>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</si>
  <si>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</si>
  <si>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</si>
  <si>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</si>
  <si>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</si>
  <si>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</si>
  <si>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</si>
  <si>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</si>
  <si>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</si>
  <si>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</si>
  <si>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</si>
  <si>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</si>
  <si>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</si>
  <si>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</si>
  <si>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</si>
  <si>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</si>
  <si>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</si>
  <si>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</si>
  <si>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</si>
  <si>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</si>
  <si>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</si>
  <si>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</si>
  <si>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</si>
  <si>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</si>
  <si>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</si>
  <si>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</si>
  <si>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</si>
  <si>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</si>
  <si>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</si>
  <si>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</si>
  <si>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</si>
  <si>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</si>
  <si>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</si>
  <si>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</si>
  <si>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</si>
  <si>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</si>
  <si>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</si>
  <si>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</si>
  <si>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</si>
  <si>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</si>
  <si>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</si>
  <si>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</si>
  <si>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</si>
  <si>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</si>
  <si>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</si>
  <si>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</si>
  <si>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</si>
  <si>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</si>
  <si>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</si>
  <si>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</si>
  <si>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</si>
  <si>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</si>
  <si>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</si>
  <si>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</si>
  <si>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</si>
  <si>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</si>
  <si>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</si>
  <si>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</si>
  <si>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</si>
  <si>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</si>
  <si>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</si>
  <si>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</si>
  <si>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</si>
  <si>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</si>
  <si>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</si>
  <si>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</si>
  <si>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</si>
  <si>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</si>
  <si>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</si>
  <si>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</si>
  <si>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</si>
  <si>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</si>
  <si>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</si>
  <si>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</si>
  <si>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</si>
  <si>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</si>
  <si>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</si>
  <si>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</si>
  <si>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</si>
  <si>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</si>
  <si>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</si>
  <si>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</si>
  <si>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</si>
  <si>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</si>
  <si>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</si>
  <si>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</si>
  <si>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</si>
  <si>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</si>
  <si>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</si>
  <si>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</si>
  <si>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</si>
  <si>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</si>
  <si>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</si>
  <si>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</si>
  <si>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</si>
  <si>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</si>
  <si>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</si>
  <si>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</si>
  <si>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</si>
  <si>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</si>
  <si>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</si>
  <si>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</si>
  <si>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</si>
  <si>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</si>
  <si>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</si>
  <si>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</si>
  <si>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</si>
  <si>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</si>
  <si>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</si>
  <si>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</si>
  <si>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</si>
  <si>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</si>
  <si>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</si>
  <si>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</si>
  <si>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</si>
  <si>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</si>
  <si>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</si>
  <si>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</si>
  <si>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</si>
  <si>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</si>
  <si>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</si>
  <si>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</si>
  <si>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</si>
  <si>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</si>
  <si>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</si>
  <si>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</si>
  <si>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</si>
  <si>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</si>
  <si>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</si>
  <si>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</si>
  <si>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</si>
  <si>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</si>
  <si>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</si>
  <si>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</si>
  <si>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</si>
  <si>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</si>
  <si>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</si>
  <si>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</si>
  <si>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</si>
  <si>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</si>
  <si>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</si>
  <si>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</si>
  <si>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</si>
  <si>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</si>
  <si>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</si>
  <si>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</si>
  <si>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</si>
  <si>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</si>
  <si>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</si>
  <si>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</si>
  <si>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</si>
  <si>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</si>
  <si>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</si>
  <si>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</si>
  <si>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</si>
  <si>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</si>
  <si>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</si>
  <si>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</si>
  <si>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</si>
  <si>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</si>
  <si>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</si>
  <si>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</si>
  <si>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</si>
  <si>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</si>
  <si>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</si>
  <si>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</si>
  <si>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</si>
  <si>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</si>
  <si>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</si>
  <si>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</si>
  <si>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</si>
  <si>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</si>
  <si>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</si>
  <si>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</si>
  <si>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</si>
  <si>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</si>
  <si>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</si>
  <si>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</si>
  <si>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</si>
  <si>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</si>
  <si>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</si>
  <si>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</si>
  <si>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</si>
  <si>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</si>
  <si>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</si>
  <si>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</si>
  <si>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</si>
  <si>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</si>
  <si>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</si>
  <si>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</si>
  <si>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</si>
  <si>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</si>
  <si>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</si>
  <si>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</si>
  <si>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</si>
  <si>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</si>
  <si>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</si>
  <si>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</si>
  <si>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</si>
  <si>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</si>
  <si>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</si>
  <si>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</si>
  <si>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</si>
  <si>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</si>
  <si>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</si>
  <si>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</si>
  <si>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</si>
  <si>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</si>
  <si>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</si>
  <si>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</si>
  <si>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</si>
  <si>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</si>
  <si>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</si>
  <si>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</si>
  <si>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</si>
  <si>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</si>
  <si>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</si>
  <si>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</si>
  <si>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</si>
  <si>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</si>
  <si>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</si>
  <si>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</si>
  <si>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</si>
  <si>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</si>
  <si>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</si>
  <si>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</si>
  <si>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</si>
  <si>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</si>
  <si>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</si>
  <si>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</si>
  <si>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</si>
  <si>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</si>
  <si>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</si>
  <si>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</si>
  <si>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</si>
  <si>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</si>
  <si>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</si>
  <si>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</si>
  <si>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</si>
  <si>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</si>
  <si>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</si>
  <si>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</si>
  <si>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</si>
  <si>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</si>
  <si>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</si>
  <si>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</si>
  <si>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</si>
  <si>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</si>
  <si>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</si>
  <si>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</si>
  <si>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</si>
  <si>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</si>
  <si>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</si>
  <si>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</si>
  <si>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</si>
  <si>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</si>
  <si>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</si>
  <si>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</si>
  <si>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</si>
  <si>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</si>
  <si>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</si>
  <si>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</si>
  <si>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</si>
  <si>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</si>
  <si>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</si>
  <si>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</si>
  <si>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</si>
  <si>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</si>
  <si>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</si>
  <si>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</si>
  <si>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</si>
  <si>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</si>
  <si>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</si>
  <si>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</si>
  <si>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</si>
  <si>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</si>
  <si>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</si>
  <si>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</si>
  <si>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</si>
  <si>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</si>
  <si>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</si>
  <si>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</si>
  <si>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</si>
  <si>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</si>
  <si>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</si>
  <si>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</si>
  <si>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</si>
  <si>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</si>
  <si>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</si>
  <si>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</si>
  <si>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</si>
  <si>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</si>
  <si>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</si>
  <si>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</si>
  <si>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</si>
  <si>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</si>
  <si>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</si>
  <si>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</si>
  <si>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</si>
  <si>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</si>
  <si>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</si>
  <si>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</si>
  <si>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</si>
  <si>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</si>
  <si>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</si>
  <si>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</si>
  <si>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</si>
  <si>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</si>
  <si>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</si>
  <si>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</si>
  <si>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</si>
  <si>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</si>
  <si>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</si>
  <si>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</si>
  <si>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</si>
  <si>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</si>
  <si>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</si>
  <si>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</si>
  <si>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</si>
  <si>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</si>
  <si>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</si>
  <si>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</si>
  <si>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</si>
  <si>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</si>
  <si>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</si>
  <si>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</si>
  <si>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</si>
  <si>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</si>
  <si>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</si>
  <si>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</si>
  <si>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</si>
  <si>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</si>
  <si>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</si>
  <si>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</si>
  <si>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</si>
  <si>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</si>
  <si>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</si>
  <si>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</si>
  <si>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</si>
  <si>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</si>
  <si>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</si>
  <si>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</si>
  <si>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</si>
  <si>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</si>
  <si>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</si>
  <si>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</si>
  <si>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</si>
  <si>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</si>
  <si>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</si>
  <si>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</si>
  <si>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</si>
  <si>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</si>
  <si>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</si>
  <si>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</si>
  <si>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</si>
  <si>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</si>
  <si>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</si>
  <si>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</si>
  <si>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</si>
  <si>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</si>
  <si>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</si>
  <si>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</si>
  <si>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</si>
  <si>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</si>
  <si>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</si>
  <si>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</si>
  <si>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</si>
  <si>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</si>
  <si>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</si>
  <si>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</si>
  <si>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</si>
  <si>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</si>
  <si>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</si>
  <si>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</si>
  <si>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</si>
  <si>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</si>
  <si>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</si>
  <si>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</si>
  <si>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</si>
  <si>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</si>
  <si>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</si>
  <si>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</si>
  <si>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</si>
  <si>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</si>
  <si>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</si>
  <si>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</si>
  <si>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</si>
  <si>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</si>
  <si>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</si>
  <si>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</si>
  <si>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</si>
  <si>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</si>
  <si>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</si>
  <si>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</si>
  <si>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</si>
  <si>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</si>
  <si>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</si>
  <si>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</si>
  <si>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</si>
  <si>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</si>
  <si>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</si>
  <si>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</si>
  <si>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</si>
  <si>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</si>
  <si>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</si>
  <si>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</si>
  <si>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</si>
  <si>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</si>
  <si>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</si>
  <si>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</si>
  <si>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</si>
  <si>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</si>
  <si>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</si>
  <si>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</si>
  <si>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</si>
  <si>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</si>
  <si>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</si>
  <si>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</si>
  <si>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</si>
  <si>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</si>
  <si>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</si>
  <si>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</si>
  <si>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</si>
  <si>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</si>
  <si>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</si>
  <si>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</si>
  <si>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</si>
  <si>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</si>
  <si>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</si>
  <si>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</si>
  <si>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</si>
  <si>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</si>
  <si>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</si>
  <si>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</si>
  <si>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</si>
  <si>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</si>
  <si>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</si>
  <si>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</si>
  <si>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</si>
  <si>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</si>
  <si>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</si>
  <si>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</si>
  <si>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</si>
  <si>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</si>
  <si>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</si>
  <si>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</si>
  <si>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</si>
  <si>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</si>
  <si>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</si>
  <si>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</si>
  <si>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</si>
  <si>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</si>
  <si>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</si>
  <si>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</si>
  <si>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</si>
  <si>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</si>
  <si>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</si>
  <si>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</si>
  <si>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</si>
  <si>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</si>
  <si>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</si>
  <si>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</si>
  <si>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</si>
  <si>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</si>
  <si>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</si>
  <si>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</si>
  <si>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</si>
  <si>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</si>
  <si>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</si>
  <si>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</si>
  <si>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</si>
  <si>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</si>
  <si>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</si>
  <si>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</si>
  <si>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</si>
  <si>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</si>
  <si>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</si>
  <si>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</si>
  <si>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</si>
  <si>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</si>
  <si>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</si>
  <si>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</si>
  <si>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</si>
  <si>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</si>
  <si>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</si>
  <si>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</si>
  <si>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</si>
  <si>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</si>
  <si>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</si>
  <si>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</si>
  <si>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</si>
  <si>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</si>
  <si>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</si>
  <si>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</si>
  <si>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</si>
  <si>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</si>
  <si>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</si>
  <si>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</si>
  <si>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</si>
  <si>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</si>
  <si>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</si>
  <si>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</si>
  <si>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</si>
  <si>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</si>
  <si>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</si>
  <si>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</si>
  <si>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</si>
  <si>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</si>
  <si>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</si>
  <si>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</si>
  <si>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</si>
  <si>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</si>
  <si>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</si>
  <si>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</si>
  <si>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</si>
  <si>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</si>
  <si>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</si>
  <si>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</si>
  <si>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</si>
  <si>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</si>
  <si>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</si>
  <si>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</si>
  <si>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</si>
  <si>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</si>
  <si>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</si>
  <si>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</si>
  <si>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</si>
  <si>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</si>
  <si>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</si>
  <si>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</si>
  <si>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</si>
  <si>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</si>
  <si>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</si>
  <si>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</si>
  <si>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</si>
  <si>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</si>
  <si>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</si>
  <si>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</si>
  <si>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</si>
  <si>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</si>
  <si>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</si>
  <si>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</si>
  <si>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</si>
  <si>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</si>
  <si>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</si>
  <si>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</si>
  <si>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</si>
  <si>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</si>
  <si>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</si>
  <si>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</si>
  <si>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</si>
  <si>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</si>
  <si>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</si>
  <si>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</si>
  <si>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</si>
  <si>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</si>
  <si>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</si>
  <si>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</si>
  <si>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</si>
  <si>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</si>
  <si>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</si>
  <si>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</si>
  <si>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</si>
  <si>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</si>
  <si>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</si>
  <si>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</si>
  <si>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</si>
  <si>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</si>
  <si>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</si>
  <si>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</si>
  <si>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</si>
  <si>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</si>
  <si>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</si>
  <si>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</si>
  <si>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</si>
  <si>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</si>
  <si>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</si>
  <si>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</si>
  <si>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</si>
  <si>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</si>
  <si>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</si>
  <si>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</si>
  <si>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</si>
  <si>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</si>
  <si>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</si>
  <si>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</si>
  <si>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</si>
  <si>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</si>
  <si>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</si>
  <si>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</si>
  <si>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</si>
  <si>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</si>
  <si>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</si>
  <si>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</si>
  <si>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</si>
  <si>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</si>
  <si>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</si>
  <si>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</si>
  <si>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</si>
  <si>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</si>
  <si>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</si>
  <si>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</si>
  <si>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</si>
  <si>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</si>
  <si>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</si>
  <si>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</si>
  <si>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</si>
  <si>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</si>
  <si>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</si>
  <si>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</si>
  <si>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</si>
  <si>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</si>
  <si>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</si>
  <si>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</si>
  <si>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</si>
  <si>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</si>
  <si>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</si>
  <si>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</si>
  <si>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</si>
  <si>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</si>
  <si>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</si>
  <si>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</si>
  <si>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</si>
  <si>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</si>
  <si>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</si>
  <si>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</si>
  <si>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</si>
  <si>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</si>
  <si>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</si>
  <si>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</si>
  <si>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</si>
  <si>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</si>
  <si>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</si>
  <si>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</si>
  <si>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</si>
  <si>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</si>
  <si>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</si>
  <si>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</si>
  <si>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</si>
  <si>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</si>
  <si>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</si>
  <si>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</si>
  <si>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</si>
  <si>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</si>
  <si>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</si>
  <si>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</si>
  <si>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</si>
  <si>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</si>
  <si>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</si>
  <si>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</si>
  <si>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</si>
  <si>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</si>
  <si>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</si>
  <si>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</si>
  <si>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</si>
  <si>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</si>
  <si>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</si>
  <si>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</si>
  <si>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</si>
  <si>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</si>
  <si>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</si>
  <si>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</si>
  <si>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</si>
  <si>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</si>
  <si>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</si>
  <si>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</si>
  <si>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</si>
  <si>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</si>
  <si>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</si>
  <si>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</si>
  <si>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</si>
  <si>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</si>
  <si>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</si>
  <si>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</si>
  <si>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</si>
  <si>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</si>
  <si>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</si>
  <si>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</si>
  <si>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</si>
  <si>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</si>
  <si>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</si>
  <si>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</si>
  <si>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</si>
  <si>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</si>
  <si>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</si>
  <si>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</si>
  <si>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</si>
  <si>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</si>
  <si>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</si>
  <si>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</si>
  <si>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</si>
  <si>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</si>
  <si>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</si>
  <si>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</si>
  <si>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</si>
  <si>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</si>
  <si>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</si>
  <si>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</si>
  <si>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</si>
  <si>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</si>
  <si>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</si>
  <si>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</si>
  <si>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</si>
  <si>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</si>
  <si>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</si>
  <si>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</si>
  <si>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</si>
  <si>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</si>
  <si>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</si>
  <si>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</si>
  <si>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</si>
  <si>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</si>
  <si>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</si>
  <si>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</si>
  <si>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</si>
  <si>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</si>
  <si>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</si>
  <si>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</si>
  <si>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</si>
  <si>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</si>
  <si>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</si>
  <si>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</si>
  <si>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</si>
  <si>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</si>
  <si>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</si>
  <si>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</si>
  <si>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</si>
  <si>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</si>
  <si>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</si>
  <si>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</si>
  <si>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</si>
  <si>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</si>
  <si>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</si>
  <si>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</si>
  <si>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</si>
  <si>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</si>
  <si>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</si>
  <si>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</si>
  <si>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</si>
  <si>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</si>
  <si>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</si>
  <si>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</si>
  <si>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</si>
  <si>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</si>
  <si>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</si>
  <si>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</si>
  <si>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</si>
  <si>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</si>
  <si>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</si>
  <si>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</si>
  <si>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</si>
  <si>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</si>
  <si>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</si>
  <si>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</si>
  <si>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</si>
  <si>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</si>
  <si>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</si>
  <si>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</si>
  <si>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</si>
  <si>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</si>
  <si>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</si>
  <si>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</si>
  <si>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</si>
  <si>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</si>
  <si>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</si>
  <si>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</si>
  <si>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</si>
  <si>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</si>
  <si>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</si>
  <si>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</si>
  <si>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</si>
  <si>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</si>
  <si>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</si>
  <si>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</si>
  <si>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</si>
  <si>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</si>
  <si>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</si>
  <si>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</si>
  <si>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</si>
  <si>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</si>
  <si>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</si>
  <si>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</si>
  <si>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</si>
  <si>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</si>
  <si>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</si>
  <si>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</si>
  <si>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</si>
  <si>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</si>
  <si>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</si>
  <si>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</si>
  <si>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</si>
  <si>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</si>
  <si>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</si>
  <si>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</si>
  <si>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</si>
  <si>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</si>
  <si>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</si>
  <si>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</si>
  <si>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</si>
  <si>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</si>
  <si>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</si>
  <si>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</si>
  <si>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</si>
  <si>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</si>
  <si>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</si>
  <si>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</si>
  <si>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</si>
  <si>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</si>
  <si>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</si>
  <si>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</si>
  <si>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</si>
  <si>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</si>
  <si>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</si>
  <si>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</si>
  <si>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</si>
  <si>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</si>
  <si>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</si>
  <si>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</si>
  <si>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</si>
  <si>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</si>
  <si>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</si>
  <si>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</si>
  <si>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</si>
  <si>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</si>
  <si>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</si>
  <si>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</si>
  <si>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</si>
  <si>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</si>
  <si>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</si>
  <si>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</si>
  <si>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</si>
  <si>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</si>
  <si>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</si>
  <si>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</si>
  <si>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</si>
  <si>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</si>
  <si>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</si>
  <si>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</si>
  <si>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</si>
  <si>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</si>
  <si>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</si>
  <si>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</si>
  <si>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</si>
  <si>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</si>
  <si>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</si>
  <si>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</si>
  <si>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</si>
  <si>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</si>
  <si>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</si>
  <si>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</si>
  <si>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</si>
  <si>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</si>
  <si>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</si>
  <si>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</si>
  <si>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</si>
  <si>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</si>
  <si>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</si>
  <si>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</si>
  <si>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</si>
  <si>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</si>
  <si>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</si>
  <si>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</si>
  <si>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</si>
  <si>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</si>
  <si>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</si>
  <si>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</si>
  <si>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</si>
  <si>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</si>
  <si>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</si>
  <si>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</si>
  <si>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</si>
  <si>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</si>
  <si>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</si>
  <si>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</si>
  <si>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</si>
  <si>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</si>
  <si>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</si>
  <si>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</si>
  <si>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</si>
  <si>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</si>
  <si>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</si>
  <si>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</si>
  <si>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</si>
  <si>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</si>
  <si>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</si>
  <si>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</si>
  <si>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</si>
  <si>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</si>
  <si>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</si>
  <si>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</si>
  <si>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</si>
  <si>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</si>
  <si>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</si>
  <si>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</si>
  <si>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</si>
  <si>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</si>
  <si>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</si>
  <si>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</si>
  <si>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</si>
  <si>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</si>
  <si>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</si>
  <si>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</si>
  <si>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</si>
  <si>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</si>
  <si>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</si>
  <si>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</si>
  <si>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</si>
  <si>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</si>
  <si>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</si>
  <si>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</si>
  <si>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</si>
  <si>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</si>
  <si>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</si>
  <si>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</si>
  <si>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</si>
  <si>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</si>
  <si>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</si>
  <si>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</si>
  <si>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</si>
  <si>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</si>
  <si>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</si>
  <si>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</si>
  <si>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</si>
  <si>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</si>
  <si>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</si>
  <si>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</si>
  <si>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</si>
  <si>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</si>
  <si>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</si>
  <si>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</si>
  <si>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</si>
  <si>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</si>
  <si>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</si>
  <si>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</si>
  <si>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</si>
  <si>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</si>
  <si>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</si>
  <si>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</si>
  <si>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</si>
  <si>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</si>
  <si>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</si>
  <si>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</si>
  <si>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</si>
  <si>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</si>
  <si>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</si>
  <si>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</si>
  <si>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</si>
  <si>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</si>
  <si>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</si>
  <si>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</si>
  <si>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</si>
  <si>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</si>
  <si>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</si>
  <si>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</si>
  <si>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</si>
  <si>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</si>
  <si>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</si>
  <si>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</si>
  <si>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</si>
  <si>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</si>
  <si>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</si>
  <si>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</si>
  <si>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</si>
  <si>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</si>
  <si>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</si>
  <si>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</si>
  <si>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</si>
  <si>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</si>
  <si>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</si>
  <si>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</si>
  <si>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</si>
  <si>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</si>
  <si>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</si>
  <si>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</si>
  <si>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</si>
  <si>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</si>
  <si>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</si>
  <si>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</si>
  <si>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</si>
  <si>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</si>
  <si>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</si>
  <si>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</si>
  <si>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</si>
  <si>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</si>
  <si>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</si>
  <si>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</si>
  <si>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</si>
  <si>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</si>
  <si>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</si>
  <si>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</si>
  <si>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</si>
  <si>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</si>
  <si>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</si>
  <si>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</si>
  <si>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</si>
  <si>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</si>
  <si>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</si>
  <si>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</si>
  <si>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</si>
  <si>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</si>
  <si>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</si>
  <si>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</si>
  <si>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</si>
  <si>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</si>
  <si>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</si>
  <si>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</si>
  <si>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</si>
  <si>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</si>
  <si>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</si>
  <si>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</si>
  <si>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</si>
  <si>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</si>
  <si>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</si>
  <si>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</si>
  <si>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</si>
  <si>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</si>
  <si>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</si>
  <si>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</si>
  <si>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</si>
  <si>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</si>
  <si>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</si>
  <si>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</si>
  <si>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</si>
  <si>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</si>
  <si>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</si>
  <si>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</si>
  <si>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</si>
  <si>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</si>
  <si>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</si>
  <si>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</si>
  <si>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</si>
  <si>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</si>
  <si>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</si>
  <si>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</si>
  <si>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</si>
  <si>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</si>
  <si>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</si>
  <si>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</si>
  <si>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</si>
  <si>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</si>
  <si>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</si>
  <si>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</si>
  <si>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</si>
  <si>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</si>
  <si>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</si>
  <si>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</si>
  <si>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</si>
  <si>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</si>
  <si>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</si>
  <si>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</si>
  <si>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</si>
  <si>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</si>
  <si>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</si>
  <si>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</si>
  <si>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</si>
  <si>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</si>
  <si>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</si>
  <si>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</si>
  <si>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</si>
  <si>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</si>
  <si>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</si>
  <si>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</si>
  <si>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</si>
  <si>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</si>
  <si>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</si>
  <si>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</si>
  <si>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</si>
  <si>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</si>
  <si>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</si>
  <si>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</si>
  <si>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</si>
  <si>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</si>
  <si>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</si>
  <si>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</si>
  <si>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</si>
  <si>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</si>
  <si>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</si>
  <si>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</si>
  <si>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</si>
  <si>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</si>
  <si>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</si>
  <si>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</si>
  <si>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</si>
  <si>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</si>
  <si>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</si>
  <si>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</si>
  <si>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</si>
  <si>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</si>
  <si>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</si>
  <si>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</si>
  <si>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</si>
  <si>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</si>
  <si>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</si>
  <si>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</si>
  <si>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</si>
  <si>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</si>
  <si>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</si>
  <si>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</si>
  <si>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</si>
  <si>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</si>
  <si>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</si>
  <si>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</si>
  <si>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</si>
  <si>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</si>
  <si>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</si>
  <si>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</si>
  <si>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</si>
  <si>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</si>
  <si>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</si>
  <si>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</si>
  <si>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</si>
  <si>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</si>
  <si>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</si>
  <si>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</si>
  <si>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</si>
  <si>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</si>
  <si>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</si>
  <si>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</si>
  <si>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</si>
  <si>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</si>
  <si>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</si>
  <si>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</si>
  <si>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</si>
  <si>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</si>
  <si>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</si>
  <si>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</si>
  <si>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</si>
  <si>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</si>
  <si>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</si>
  <si>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</si>
  <si>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</si>
  <si>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</si>
  <si>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</si>
  <si>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</si>
  <si>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</si>
  <si>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</si>
  <si>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</si>
  <si>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</si>
  <si>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</si>
  <si>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</si>
  <si>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</si>
  <si>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</si>
  <si>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</si>
  <si>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</si>
  <si>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</si>
  <si>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</si>
  <si>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</si>
  <si>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</si>
  <si>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</si>
  <si>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</si>
  <si>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</si>
  <si>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</si>
  <si>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</si>
  <si>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</si>
  <si>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</si>
  <si>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</si>
  <si>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</si>
  <si>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</si>
  <si>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</si>
  <si>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</si>
  <si>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</si>
  <si>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</si>
  <si>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</si>
  <si>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</si>
  <si>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</si>
  <si>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</si>
  <si>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</si>
  <si>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</si>
  <si>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</si>
  <si>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</si>
  <si>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</si>
  <si>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</si>
  <si>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</si>
  <si>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</si>
  <si>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</si>
  <si>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</si>
  <si>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</si>
  <si>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</si>
  <si>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</si>
  <si>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</si>
  <si>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</si>
  <si>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</si>
  <si>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</si>
  <si>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</si>
  <si>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</si>
  <si>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</si>
  <si>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</si>
  <si>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</si>
  <si>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</si>
  <si>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</si>
  <si>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</si>
  <si>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</si>
  <si>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</si>
  <si>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</si>
  <si>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</si>
  <si>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</si>
  <si>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</si>
  <si>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</si>
  <si>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</si>
  <si>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</si>
  <si>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</si>
  <si>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</si>
  <si>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</si>
  <si>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</si>
  <si>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</si>
  <si>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</si>
  <si>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</si>
  <si>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</si>
  <si>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</si>
  <si>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</si>
  <si>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</si>
  <si>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</si>
  <si>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</si>
  <si>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</si>
  <si>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</si>
  <si>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</si>
  <si>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</si>
  <si>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</si>
  <si>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</si>
  <si>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</si>
  <si>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</si>
  <si>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</si>
  <si>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</si>
  <si>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</si>
  <si>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</si>
  <si>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</si>
  <si>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</si>
  <si>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</si>
  <si>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</si>
  <si>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</si>
  <si>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</si>
  <si>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</si>
  <si>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</si>
  <si>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</si>
  <si>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</si>
  <si>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</si>
  <si>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</si>
  <si>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</si>
  <si>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</si>
  <si>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</si>
  <si>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</si>
  <si>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</si>
  <si>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</si>
  <si>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</si>
  <si>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</si>
  <si>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</si>
  <si>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</si>
  <si>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</si>
  <si>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</si>
  <si>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</si>
  <si>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</si>
  <si>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</si>
  <si>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</si>
  <si>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</si>
  <si>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</si>
  <si>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</si>
  <si>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</si>
  <si>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</si>
  <si>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</si>
  <si>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</si>
  <si>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</si>
  <si>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</si>
  <si>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</si>
  <si>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</si>
  <si>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</si>
  <si>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</si>
  <si>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</si>
  <si>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</si>
  <si>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</si>
  <si>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</si>
  <si>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</si>
  <si>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</si>
  <si>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</si>
  <si>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</si>
  <si>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</si>
  <si>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</si>
  <si>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</si>
  <si>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</si>
  <si>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</si>
  <si>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</si>
  <si>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</si>
  <si>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</si>
  <si>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</si>
  <si>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</si>
  <si>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</si>
  <si>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</si>
  <si>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</si>
  <si>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</si>
  <si>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</si>
  <si>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</si>
  <si>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</si>
  <si>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</si>
  <si>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</si>
  <si>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</si>
  <si>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</si>
  <si>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</si>
  <si>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</si>
  <si>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</si>
  <si>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</si>
  <si>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</si>
  <si>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</si>
  <si>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</si>
  <si>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</si>
  <si>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</si>
  <si>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</si>
  <si>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</si>
  <si>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</si>
  <si>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</si>
  <si>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</si>
  <si>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</si>
  <si>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</si>
  <si>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</si>
  <si>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</si>
  <si>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</si>
  <si>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</si>
  <si>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</si>
  <si>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</si>
  <si>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</si>
  <si>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</si>
  <si>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</si>
  <si>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</si>
  <si>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</si>
  <si>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</si>
  <si>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</si>
  <si>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</si>
  <si>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</si>
  <si>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</si>
  <si>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</si>
  <si>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</si>
  <si>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</si>
  <si>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</si>
  <si>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</si>
  <si>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</si>
  <si>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</si>
  <si>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</si>
  <si>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</si>
  <si>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</si>
  <si>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</si>
  <si>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</si>
  <si>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</si>
  <si>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</si>
  <si>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releaseDate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</si>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</sst>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69.99</v>
          </cell>
          <cell r="G2">
            <v>18890035</v>
          </cell>
          <cell r="H2">
            <v>51.3030344248546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33.4473705292603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69.99</v>
          </cell>
          <cell r="G4">
            <v>12305442</v>
          </cell>
          <cell r="H4">
            <v>0.0111240025422371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31.5093461448583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57.1297307902083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69.99</v>
          </cell>
          <cell r="G8">
            <v>9545391</v>
          </cell>
          <cell r="H8">
            <v>38.7327099567542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6.398354386166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37.8276738910284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41.2229267211143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31.375376626917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2.91235412786717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19.99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32.5169066070035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19.99</v>
          </cell>
          <cell r="G28">
            <v>6831413</v>
          </cell>
          <cell r="H28">
            <v>5.77418416016778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4.62924696490732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30.0147892449824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19.99</v>
          </cell>
          <cell r="G38">
            <v>5532690</v>
          </cell>
          <cell r="H38">
            <v>9.7118544824449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9.04845687743825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19.99</v>
          </cell>
          <cell r="G41">
            <v>5451912</v>
          </cell>
          <cell r="H41">
            <v>13.5868092326304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8.66511182801229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19.99</v>
          </cell>
          <cell r="G43">
            <v>5328513</v>
          </cell>
          <cell r="H43">
            <v>23.4095285328204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19.99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19.99</v>
          </cell>
          <cell r="G46">
            <v>5087937</v>
          </cell>
          <cell r="H46">
            <v>14.5162868885642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4.43823112620607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19.99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61.1045716121088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22.1422528587635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69.99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17.264902093514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19.99</v>
          </cell>
          <cell r="G56">
            <v>4408539</v>
          </cell>
          <cell r="H56">
            <v>9.94825210676288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28.7489249154245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19.99</v>
          </cell>
          <cell r="G62">
            <v>4220866</v>
          </cell>
          <cell r="H62">
            <v>9.98561413938504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18.7958061535584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8.00701750307144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16.99</v>
          </cell>
          <cell r="G67">
            <v>4147976</v>
          </cell>
          <cell r="H67">
            <v>26.9110969421035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9.48757904511694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19.99</v>
          </cell>
          <cell r="G69">
            <v>3882857</v>
          </cell>
          <cell r="H69">
            <v>18.4065588369884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9.56293767966494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16.99</v>
          </cell>
          <cell r="G73">
            <v>3706882</v>
          </cell>
          <cell r="H73">
            <v>4.51090848910851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4.92050904685273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17.99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17.99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19.99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19.99</v>
          </cell>
          <cell r="G83">
            <v>3432466</v>
          </cell>
          <cell r="H83">
            <v>5.41730434591427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19.99</v>
          </cell>
          <cell r="G86">
            <v>3328931</v>
          </cell>
          <cell r="H86">
            <v>10.3682404675012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7.51957815573385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19.99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19.99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9.76506729543176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5.0165359369532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1.05930000308505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5.11115816084625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12.5223714805734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19.99</v>
          </cell>
          <cell r="G104">
            <v>2586323</v>
          </cell>
          <cell r="H104">
            <v>3.4051255914394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19.99</v>
          </cell>
          <cell r="G108">
            <v>2506204</v>
          </cell>
          <cell r="H108">
            <v>7.41717598498471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3.47935275621572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65.0395445276982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10.0854182744788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19.99</v>
          </cell>
          <cell r="G116">
            <v>2289152</v>
          </cell>
          <cell r="H116">
            <v>23.639328801159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19.99</v>
          </cell>
          <cell r="G118">
            <v>2243320</v>
          </cell>
          <cell r="H118">
            <v>38.8570682669566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22.9463609137967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19.99</v>
          </cell>
          <cell r="G120">
            <v>2218607</v>
          </cell>
          <cell r="H120">
            <v>9.21414597868616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19.99</v>
          </cell>
          <cell r="G123">
            <v>1971263</v>
          </cell>
          <cell r="H123">
            <v>11.033955960484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10.4587168692154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19.99</v>
          </cell>
          <cell r="G125">
            <v>1941134</v>
          </cell>
          <cell r="H125">
            <v>5.37170963807347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12.9760525593661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9.79810003048544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4.3588813305114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19.99</v>
          </cell>
          <cell r="G129">
            <v>1796702</v>
          </cell>
          <cell r="H129">
            <v>3.66155525150659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19.99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5.56075248418908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9.24378126335723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2.49221689641593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21.1966183158711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7.03725622636732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13.7909899280693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36.9062469503876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4.42160128851919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55.7142108509644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19.99</v>
          </cell>
          <cell r="G144">
            <v>1314236</v>
          </cell>
          <cell r="H144">
            <v>4.24122940923994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37.7471327109882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5.10327483590393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2.57918173681324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5.1070403421028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17.99</v>
          </cell>
          <cell r="G157">
            <v>693651</v>
          </cell>
          <cell r="H157">
            <v>17.171664753413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5.45940002882446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4.49163246257485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69.99</v>
          </cell>
          <cell r="G166">
            <v>0</v>
          </cell>
          <cell r="H166">
            <v>58.6618953755097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32.6319185461634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opLeftCell="A472" workbookViewId="0">
      <selection activeCell="P2" sqref="P2:P511"/>
    </sheetView>
  </sheetViews>
  <sheetFormatPr defaultColWidth="9" defaultRowHeight="14"/>
  <cols>
    <col min="3" max="3" width="12.6272727272727"/>
    <col min="7" max="7" width="9.37272727272727"/>
    <col min="8" max="8" width="12.6272727272727"/>
    <col min="14" max="14" width="12.6272727272727"/>
    <col min="16" max="16" width="22.245454545454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2358720</v>
      </c>
      <c r="B2" t="s">
        <v>16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27.3457126626065</v>
      </c>
      <c r="I2">
        <v>96</v>
      </c>
      <c r="J2" t="s">
        <v>17</v>
      </c>
      <c r="K2" t="s">
        <v>18</v>
      </c>
      <c r="L2" t="s">
        <v>18</v>
      </c>
      <c r="M2" t="s">
        <v>19</v>
      </c>
      <c r="O2">
        <f>VLOOKUP(A2,Sheet4!A:S,19,FALSE)</f>
        <v>935087</v>
      </c>
      <c r="P2" s="3">
        <f>(C2/1000)/86400+DATE(1970,1,1)</f>
        <v>45523</v>
      </c>
    </row>
    <row r="3" spans="1:16">
      <c r="A3">
        <v>1623730</v>
      </c>
      <c r="B3" t="s">
        <v>20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21</v>
      </c>
      <c r="K3" t="s">
        <v>22</v>
      </c>
      <c r="L3" t="s">
        <v>22</v>
      </c>
      <c r="M3" t="s">
        <v>23</v>
      </c>
      <c r="O3">
        <f>VLOOKUP(A3,Sheet4!A:S,19,FALSE)</f>
        <v>317340</v>
      </c>
      <c r="P3" s="3">
        <f t="shared" ref="P3:P66" si="0">(C3/1000)/86400+DATE(1970,1,1)</f>
        <v>45309.2083333333</v>
      </c>
    </row>
    <row r="4" spans="1:16">
      <c r="A4">
        <v>1245620</v>
      </c>
      <c r="B4" t="s">
        <v>24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100.898632907572</v>
      </c>
      <c r="I4">
        <v>93</v>
      </c>
      <c r="J4" t="s">
        <v>17</v>
      </c>
      <c r="K4" t="s">
        <v>25</v>
      </c>
      <c r="L4" t="s">
        <v>26</v>
      </c>
      <c r="M4" t="s">
        <v>27</v>
      </c>
      <c r="O4">
        <f>VLOOKUP(A4,Sheet4!A:S,19,FALSE)</f>
        <v>959121</v>
      </c>
      <c r="P4" s="3">
        <f t="shared" si="0"/>
        <v>44616.2083333333</v>
      </c>
    </row>
    <row r="5" spans="1:16">
      <c r="A5">
        <v>1966720</v>
      </c>
      <c r="B5" t="s">
        <v>28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25.6930459979376</v>
      </c>
      <c r="I5">
        <v>98</v>
      </c>
      <c r="J5" t="s">
        <v>21</v>
      </c>
      <c r="K5" t="s">
        <v>29</v>
      </c>
      <c r="L5" t="s">
        <v>29</v>
      </c>
      <c r="M5" t="s">
        <v>30</v>
      </c>
      <c r="O5">
        <f>VLOOKUP(A5,Sheet4!A:S,19,FALSE)</f>
        <v>430142</v>
      </c>
      <c r="P5" s="3">
        <f t="shared" si="0"/>
        <v>45222.1666666667</v>
      </c>
    </row>
    <row r="6" spans="1:16">
      <c r="A6">
        <v>553850</v>
      </c>
      <c r="B6" t="s">
        <v>31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17</v>
      </c>
      <c r="K6" t="s">
        <v>32</v>
      </c>
      <c r="L6" t="s">
        <v>33</v>
      </c>
      <c r="M6" t="s">
        <v>34</v>
      </c>
      <c r="O6">
        <f>VLOOKUP(A6,Sheet4!A:S,19,FALSE)</f>
        <v>898649</v>
      </c>
      <c r="P6" s="3">
        <f t="shared" si="0"/>
        <v>45330.2083333333</v>
      </c>
    </row>
    <row r="7" spans="1:16">
      <c r="A7">
        <v>892970</v>
      </c>
      <c r="B7" t="s">
        <v>35</v>
      </c>
      <c r="C7">
        <v>1612242000000</v>
      </c>
      <c r="D7" t="b">
        <v>1</v>
      </c>
      <c r="E7">
        <v>11430756</v>
      </c>
      <c r="F7">
        <v>19.99</v>
      </c>
      <c r="G7">
        <v>151730987</v>
      </c>
      <c r="H7">
        <v>59.8782792721406</v>
      </c>
      <c r="I7">
        <v>95</v>
      </c>
      <c r="J7" t="s">
        <v>21</v>
      </c>
      <c r="K7" t="s">
        <v>36</v>
      </c>
      <c r="L7" t="s">
        <v>37</v>
      </c>
      <c r="M7" t="s">
        <v>38</v>
      </c>
      <c r="O7">
        <f>VLOOKUP(A7,Sheet4!A:S,19,FALSE)</f>
        <v>453661</v>
      </c>
      <c r="P7" s="3">
        <f t="shared" si="0"/>
        <v>44229.2083333333</v>
      </c>
    </row>
    <row r="8" spans="1:16">
      <c r="A8">
        <v>1326470</v>
      </c>
      <c r="B8" t="s">
        <v>39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</v>
      </c>
      <c r="I8">
        <v>86</v>
      </c>
      <c r="J8" t="s">
        <v>21</v>
      </c>
      <c r="K8" t="s">
        <v>40</v>
      </c>
      <c r="L8" t="s">
        <v>41</v>
      </c>
      <c r="M8" t="s">
        <v>42</v>
      </c>
      <c r="N8">
        <v>1708578000000</v>
      </c>
      <c r="O8">
        <f>VLOOKUP(A8,Sheet4!A:S,19,FALSE)</f>
        <v>199564</v>
      </c>
      <c r="P8" s="3">
        <f t="shared" si="0"/>
        <v>44980.2083333333</v>
      </c>
    </row>
    <row r="9" spans="1:16">
      <c r="A9">
        <v>1794680</v>
      </c>
      <c r="B9" t="s">
        <v>43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</v>
      </c>
      <c r="I9">
        <v>99</v>
      </c>
      <c r="J9" t="s">
        <v>44</v>
      </c>
      <c r="K9" t="s">
        <v>45</v>
      </c>
      <c r="L9" t="s">
        <v>45</v>
      </c>
      <c r="M9" t="s">
        <v>46</v>
      </c>
      <c r="N9">
        <v>1666238400000</v>
      </c>
      <c r="O9">
        <f>VLOOKUP(A9,Sheet4!A:S,19,FALSE)</f>
        <v>232910</v>
      </c>
      <c r="P9" s="3">
        <f t="shared" si="0"/>
        <v>44547.2083333333</v>
      </c>
    </row>
    <row r="10" spans="1:16">
      <c r="A10">
        <v>1426210</v>
      </c>
      <c r="B10" t="s">
        <v>47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17.8665961337089</v>
      </c>
      <c r="I10">
        <v>95</v>
      </c>
      <c r="J10" t="s">
        <v>17</v>
      </c>
      <c r="K10" t="s">
        <v>48</v>
      </c>
      <c r="L10" t="s">
        <v>49</v>
      </c>
      <c r="M10" t="s">
        <v>50</v>
      </c>
      <c r="O10">
        <f>VLOOKUP(A10,Sheet4!A:S,19,FALSE)</f>
        <v>176712</v>
      </c>
      <c r="P10" s="3">
        <f t="shared" si="0"/>
        <v>44280.1666666667</v>
      </c>
    </row>
    <row r="11" spans="1:16">
      <c r="A11">
        <v>1293830</v>
      </c>
      <c r="B11" t="s">
        <v>51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40.1582832421787</v>
      </c>
      <c r="I11">
        <v>90</v>
      </c>
      <c r="J11" t="s">
        <v>17</v>
      </c>
      <c r="K11" t="s">
        <v>52</v>
      </c>
      <c r="L11" t="s">
        <v>53</v>
      </c>
      <c r="M11" t="s">
        <v>54</v>
      </c>
      <c r="O11">
        <f>VLOOKUP(A11,Sheet4!A:S,19,FALSE)</f>
        <v>249740</v>
      </c>
      <c r="P11" s="3">
        <f t="shared" si="0"/>
        <v>44264.2083333333</v>
      </c>
    </row>
    <row r="12" spans="1:16">
      <c r="A12">
        <v>1517290</v>
      </c>
      <c r="B12" t="s">
        <v>55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</v>
      </c>
      <c r="I12">
        <v>44</v>
      </c>
      <c r="J12" t="s">
        <v>17</v>
      </c>
      <c r="K12" t="s">
        <v>48</v>
      </c>
      <c r="L12" t="s">
        <v>56</v>
      </c>
      <c r="M12" t="s">
        <v>57</v>
      </c>
      <c r="O12">
        <f>VLOOKUP(A12,Sheet4!A:S,19,FALSE)</f>
        <v>272229</v>
      </c>
      <c r="P12" s="3">
        <f t="shared" si="0"/>
        <v>44519.2083333333</v>
      </c>
    </row>
    <row r="13" spans="1:16">
      <c r="A13">
        <v>1551360</v>
      </c>
      <c r="B13" t="s">
        <v>58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58.36032352247</v>
      </c>
      <c r="I13">
        <v>88</v>
      </c>
      <c r="J13" t="s">
        <v>17</v>
      </c>
      <c r="K13" t="s">
        <v>52</v>
      </c>
      <c r="L13" t="s">
        <v>56</v>
      </c>
      <c r="M13" t="s">
        <v>59</v>
      </c>
      <c r="O13">
        <f>VLOOKUP(A13,Sheet4!A:S,19,FALSE)</f>
        <v>186946</v>
      </c>
      <c r="P13" s="3">
        <f t="shared" si="0"/>
        <v>44508.2083333333</v>
      </c>
    </row>
    <row r="14" spans="1:16">
      <c r="A14">
        <v>1063730</v>
      </c>
      <c r="B14" t="s">
        <v>60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17</v>
      </c>
      <c r="K14" t="s">
        <v>61</v>
      </c>
      <c r="L14" t="s">
        <v>61</v>
      </c>
      <c r="M14" t="s">
        <v>62</v>
      </c>
      <c r="O14">
        <f>VLOOKUP(A14,Sheet4!A:S,19,FALSE)</f>
        <v>273497</v>
      </c>
      <c r="P14" s="3">
        <f t="shared" si="0"/>
        <v>44467.1666666667</v>
      </c>
    </row>
    <row r="15" spans="1:16">
      <c r="A15">
        <v>990080</v>
      </c>
      <c r="B15" t="s">
        <v>63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17</v>
      </c>
      <c r="K15" t="s">
        <v>64</v>
      </c>
      <c r="L15" t="s">
        <v>65</v>
      </c>
      <c r="M15" t="s">
        <v>66</v>
      </c>
      <c r="O15">
        <f>VLOOKUP(A15,Sheet4!A:S,19,FALSE)</f>
        <v>276490</v>
      </c>
      <c r="P15" s="3">
        <f t="shared" si="0"/>
        <v>44967.2083333333</v>
      </c>
    </row>
    <row r="16" spans="1:16">
      <c r="A16">
        <v>1144200</v>
      </c>
      <c r="B16" t="s">
        <v>67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16.4767182982757</v>
      </c>
      <c r="I16">
        <v>88</v>
      </c>
      <c r="J16" t="s">
        <v>21</v>
      </c>
      <c r="K16" t="s">
        <v>68</v>
      </c>
      <c r="L16" t="s">
        <v>68</v>
      </c>
      <c r="M16" t="s">
        <v>69</v>
      </c>
      <c r="N16">
        <v>1702443600000</v>
      </c>
      <c r="O16">
        <f>VLOOKUP(A16,Sheet4!A:S,19,FALSE)</f>
        <v>189156</v>
      </c>
      <c r="P16" s="3">
        <f t="shared" si="0"/>
        <v>44547.2083333333</v>
      </c>
    </row>
    <row r="17" spans="1:16">
      <c r="A17">
        <v>1604030</v>
      </c>
      <c r="B17" t="s">
        <v>70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21</v>
      </c>
      <c r="K17" t="s">
        <v>71</v>
      </c>
      <c r="L17" t="s">
        <v>71</v>
      </c>
      <c r="M17" t="s">
        <v>72</v>
      </c>
      <c r="N17">
        <v>1715140800000</v>
      </c>
      <c r="O17">
        <f>VLOOKUP(A17,Sheet4!A:S,19,FALSE)</f>
        <v>101078</v>
      </c>
      <c r="P17" s="3">
        <f t="shared" si="0"/>
        <v>44698.1666666667</v>
      </c>
    </row>
    <row r="18" spans="1:16">
      <c r="A18">
        <v>2195250</v>
      </c>
      <c r="B18" t="s">
        <v>73</v>
      </c>
      <c r="C18">
        <v>1695873600000</v>
      </c>
      <c r="D18" t="b">
        <v>0</v>
      </c>
      <c r="E18">
        <v>4578870</v>
      </c>
      <c r="F18">
        <v>69.99</v>
      </c>
      <c r="G18">
        <v>136127222</v>
      </c>
      <c r="H18">
        <v>74.3503181630381</v>
      </c>
      <c r="I18">
        <v>55</v>
      </c>
      <c r="J18" t="s">
        <v>17</v>
      </c>
      <c r="K18" t="s">
        <v>48</v>
      </c>
      <c r="L18" t="s">
        <v>74</v>
      </c>
      <c r="M18" t="s">
        <v>75</v>
      </c>
      <c r="O18">
        <f>VLOOKUP(A18,Sheet4!A:S,19,FALSE)</f>
        <v>97999</v>
      </c>
      <c r="P18" s="3">
        <f t="shared" si="0"/>
        <v>45197.1666666667</v>
      </c>
    </row>
    <row r="19" spans="1:16">
      <c r="A19">
        <v>2567870</v>
      </c>
      <c r="B19" t="s">
        <v>76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4.32702094923497</v>
      </c>
      <c r="I19">
        <v>89</v>
      </c>
      <c r="J19" t="s">
        <v>44</v>
      </c>
      <c r="K19" t="s">
        <v>77</v>
      </c>
      <c r="L19" t="s">
        <v>77</v>
      </c>
      <c r="M19" t="s">
        <v>78</v>
      </c>
      <c r="O19">
        <f>VLOOKUP(A19,Sheet4!A:S,19,FALSE)</f>
        <v>18237</v>
      </c>
      <c r="P19" s="3">
        <f t="shared" si="0"/>
        <v>45462.1666666667</v>
      </c>
    </row>
    <row r="20" spans="1:16">
      <c r="A20">
        <v>1274570</v>
      </c>
      <c r="B20" t="s">
        <v>79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</v>
      </c>
      <c r="I20">
        <v>91</v>
      </c>
      <c r="J20" t="s">
        <v>44</v>
      </c>
      <c r="K20" t="s">
        <v>80</v>
      </c>
      <c r="L20" t="s">
        <v>80</v>
      </c>
      <c r="M20" t="s">
        <v>81</v>
      </c>
      <c r="O20">
        <f>VLOOKUP(A20,Sheet4!A:S,19,FALSE)</f>
        <v>76514</v>
      </c>
      <c r="P20" s="3">
        <f t="shared" si="0"/>
        <v>44224.2083333333</v>
      </c>
    </row>
    <row r="21" spans="1:16">
      <c r="A21">
        <v>1868140</v>
      </c>
      <c r="B21" t="s">
        <v>82</v>
      </c>
      <c r="C21">
        <v>1666756800000</v>
      </c>
      <c r="D21" t="b">
        <v>0</v>
      </c>
      <c r="E21">
        <v>3945494</v>
      </c>
      <c r="F21">
        <v>19.99</v>
      </c>
      <c r="G21">
        <v>58665017</v>
      </c>
      <c r="H21">
        <v>20.5284443751764</v>
      </c>
      <c r="I21">
        <v>97</v>
      </c>
      <c r="J21" t="s">
        <v>21</v>
      </c>
      <c r="K21" t="s">
        <v>83</v>
      </c>
      <c r="L21" t="s">
        <v>83</v>
      </c>
      <c r="M21" t="s">
        <v>84</v>
      </c>
      <c r="N21">
        <v>1687924800000</v>
      </c>
      <c r="O21">
        <f>VLOOKUP(A21,Sheet4!A:S,19,FALSE)</f>
        <v>110792</v>
      </c>
      <c r="P21" s="3">
        <f t="shared" si="0"/>
        <v>44860.1666666667</v>
      </c>
    </row>
    <row r="22" spans="1:16">
      <c r="A22">
        <v>1942280</v>
      </c>
      <c r="B22" t="s">
        <v>85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25.6748831991425</v>
      </c>
      <c r="I22">
        <v>97</v>
      </c>
      <c r="J22" t="s">
        <v>44</v>
      </c>
      <c r="K22" t="s">
        <v>86</v>
      </c>
      <c r="L22" t="s">
        <v>86</v>
      </c>
      <c r="M22" t="s">
        <v>87</v>
      </c>
      <c r="N22">
        <v>1687492800000</v>
      </c>
      <c r="O22">
        <f>VLOOKUP(A22,Sheet4!A:S,19,FALSE)</f>
        <v>79812</v>
      </c>
      <c r="P22" s="3">
        <f t="shared" si="0"/>
        <v>44831.1666666667</v>
      </c>
    </row>
    <row r="23" spans="1:16">
      <c r="A23">
        <v>1468810</v>
      </c>
      <c r="B23" t="s">
        <v>88</v>
      </c>
      <c r="C23">
        <v>1611723600000</v>
      </c>
      <c r="D23" t="b">
        <v>0</v>
      </c>
      <c r="E23">
        <v>3710272</v>
      </c>
      <c r="F23">
        <v>19.99</v>
      </c>
      <c r="G23">
        <v>46993622</v>
      </c>
      <c r="H23">
        <v>59.2145440476795</v>
      </c>
      <c r="I23">
        <v>53</v>
      </c>
      <c r="J23" t="s">
        <v>44</v>
      </c>
      <c r="K23" t="s">
        <v>89</v>
      </c>
      <c r="L23" t="s">
        <v>90</v>
      </c>
      <c r="M23" t="s">
        <v>91</v>
      </c>
      <c r="N23">
        <v>1685073600000</v>
      </c>
      <c r="O23">
        <f>VLOOKUP(A23,Sheet4!A:S,19,FALSE)</f>
        <v>223513</v>
      </c>
      <c r="P23" s="3">
        <f t="shared" si="0"/>
        <v>44223.2083333333</v>
      </c>
    </row>
    <row r="24" spans="1:16">
      <c r="A24">
        <v>534380</v>
      </c>
      <c r="B24" t="s">
        <v>92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</v>
      </c>
      <c r="I24">
        <v>79</v>
      </c>
      <c r="J24" t="s">
        <v>21</v>
      </c>
      <c r="K24" t="s">
        <v>93</v>
      </c>
      <c r="L24" t="s">
        <v>93</v>
      </c>
      <c r="M24" t="s">
        <v>94</v>
      </c>
      <c r="O24">
        <f>VLOOKUP(A24,Sheet4!A:S,19,FALSE)</f>
        <v>168762</v>
      </c>
      <c r="P24" s="3">
        <f t="shared" si="0"/>
        <v>44595.2083333333</v>
      </c>
    </row>
    <row r="25" spans="1:16">
      <c r="A25">
        <v>671860</v>
      </c>
      <c r="B25" t="s">
        <v>95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</v>
      </c>
      <c r="I25">
        <v>88</v>
      </c>
      <c r="J25" t="s">
        <v>44</v>
      </c>
      <c r="K25" t="s">
        <v>96</v>
      </c>
      <c r="L25" t="s">
        <v>97</v>
      </c>
      <c r="M25" t="s">
        <v>98</v>
      </c>
      <c r="O25">
        <f>VLOOKUP(A25,Sheet4!A:S,19,FALSE)</f>
        <v>134725</v>
      </c>
      <c r="P25" s="3">
        <f t="shared" si="0"/>
        <v>45092.1666666667</v>
      </c>
    </row>
    <row r="26" spans="1:16">
      <c r="A26">
        <v>1313140</v>
      </c>
      <c r="B26" t="s">
        <v>99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14.5839545950004</v>
      </c>
      <c r="I26">
        <v>95</v>
      </c>
      <c r="J26" t="s">
        <v>21</v>
      </c>
      <c r="K26" t="s">
        <v>100</v>
      </c>
      <c r="L26" t="s">
        <v>101</v>
      </c>
      <c r="M26" t="s">
        <v>102</v>
      </c>
      <c r="O26">
        <f>VLOOKUP(A26,Sheet4!A:S,19,FALSE)</f>
        <v>86657</v>
      </c>
      <c r="P26" s="3">
        <f t="shared" si="0"/>
        <v>44784.1666666667</v>
      </c>
    </row>
    <row r="27" spans="1:16">
      <c r="A27">
        <v>1142710</v>
      </c>
      <c r="B27" t="s">
        <v>103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21</v>
      </c>
      <c r="K27" t="s">
        <v>104</v>
      </c>
      <c r="L27" t="s">
        <v>105</v>
      </c>
      <c r="M27" t="s">
        <v>106</v>
      </c>
      <c r="O27">
        <f>VLOOKUP(A27,Sheet4!A:S,19,FALSE)</f>
        <v>106475</v>
      </c>
      <c r="P27" s="3">
        <f t="shared" si="0"/>
        <v>44608.2083333333</v>
      </c>
    </row>
    <row r="28" spans="1:16">
      <c r="A28">
        <v>1943950</v>
      </c>
      <c r="B28" t="s">
        <v>107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44</v>
      </c>
      <c r="K28" t="s">
        <v>108</v>
      </c>
      <c r="L28" t="s">
        <v>108</v>
      </c>
      <c r="M28" t="s">
        <v>109</v>
      </c>
      <c r="O28">
        <f>VLOOKUP(A28,Sheet4!A:S,19,FALSE)</f>
        <v>83912</v>
      </c>
      <c r="P28" s="3">
        <f t="shared" si="0"/>
        <v>44784.1666666667</v>
      </c>
    </row>
    <row r="29" spans="1:16">
      <c r="A29">
        <v>1446780</v>
      </c>
      <c r="B29" t="s">
        <v>110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</v>
      </c>
      <c r="I29">
        <v>81</v>
      </c>
      <c r="J29" t="s">
        <v>17</v>
      </c>
      <c r="K29" t="s">
        <v>111</v>
      </c>
      <c r="L29" t="s">
        <v>111</v>
      </c>
      <c r="M29" t="s">
        <v>112</v>
      </c>
      <c r="O29">
        <f>VLOOKUP(A29,Sheet4!A:S,19,FALSE)</f>
        <v>103397</v>
      </c>
      <c r="P29" s="3">
        <f t="shared" si="0"/>
        <v>44573.2083333333</v>
      </c>
    </row>
    <row r="30" spans="1:16">
      <c r="A30">
        <v>1509960</v>
      </c>
      <c r="B30" t="s">
        <v>113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3.08955279211893</v>
      </c>
      <c r="I30">
        <v>91</v>
      </c>
      <c r="J30" t="s">
        <v>44</v>
      </c>
      <c r="K30" t="s">
        <v>114</v>
      </c>
      <c r="L30" t="s">
        <v>114</v>
      </c>
      <c r="M30" t="s">
        <v>115</v>
      </c>
      <c r="O30">
        <f>VLOOKUP(A30,Sheet4!A:S,19,FALSE)</f>
        <v>26424</v>
      </c>
      <c r="P30" s="3">
        <f t="shared" si="0"/>
        <v>44323.1666666667</v>
      </c>
    </row>
    <row r="31" spans="1:16">
      <c r="A31">
        <v>1621690</v>
      </c>
      <c r="B31" t="s">
        <v>116</v>
      </c>
      <c r="C31">
        <v>1646715600000</v>
      </c>
      <c r="D31" t="b">
        <v>0</v>
      </c>
      <c r="E31">
        <v>3016251</v>
      </c>
      <c r="F31">
        <v>19.99</v>
      </c>
      <c r="G31">
        <v>31311330</v>
      </c>
      <c r="H31">
        <v>21.9303424082743</v>
      </c>
      <c r="I31">
        <v>92</v>
      </c>
      <c r="J31" t="s">
        <v>44</v>
      </c>
      <c r="K31" t="s">
        <v>117</v>
      </c>
      <c r="L31" t="s">
        <v>118</v>
      </c>
      <c r="M31" t="s">
        <v>119</v>
      </c>
      <c r="N31">
        <v>1724716800000</v>
      </c>
      <c r="O31">
        <f>VLOOKUP(A31,Sheet4!A:S,19,FALSE)</f>
        <v>40509</v>
      </c>
      <c r="P31" s="3">
        <f t="shared" si="0"/>
        <v>44628.2083333333</v>
      </c>
    </row>
    <row r="32" spans="1:16">
      <c r="A32">
        <v>1987080</v>
      </c>
      <c r="B32" t="s">
        <v>120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44</v>
      </c>
      <c r="K32" t="s">
        <v>121</v>
      </c>
      <c r="L32" t="s">
        <v>122</v>
      </c>
      <c r="M32" t="s">
        <v>123</v>
      </c>
      <c r="O32">
        <f>VLOOKUP(A32,Sheet4!A:S,19,FALSE)</f>
        <v>42686</v>
      </c>
      <c r="P32" s="3">
        <f t="shared" si="0"/>
        <v>44732.1666666667</v>
      </c>
    </row>
    <row r="33" spans="1:16">
      <c r="A33">
        <v>1832640</v>
      </c>
      <c r="B33" t="s">
        <v>124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6.10452459590905</v>
      </c>
      <c r="I33">
        <v>25</v>
      </c>
      <c r="J33" t="s">
        <v>44</v>
      </c>
      <c r="K33" t="s">
        <v>125</v>
      </c>
      <c r="L33" t="s">
        <v>126</v>
      </c>
      <c r="M33" t="s">
        <v>127</v>
      </c>
      <c r="O33">
        <f>VLOOKUP(A33,Sheet4!A:S,19,FALSE)</f>
        <v>117314</v>
      </c>
      <c r="P33" s="3">
        <f t="shared" si="0"/>
        <v>44581.2083333333</v>
      </c>
    </row>
    <row r="34" spans="1:16">
      <c r="A34">
        <v>1593500</v>
      </c>
      <c r="B34" t="s">
        <v>128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25.9462795931846</v>
      </c>
      <c r="I34">
        <v>97</v>
      </c>
      <c r="J34" t="s">
        <v>17</v>
      </c>
      <c r="K34" t="s">
        <v>32</v>
      </c>
      <c r="L34" t="s">
        <v>129</v>
      </c>
      <c r="M34" t="s">
        <v>130</v>
      </c>
      <c r="O34">
        <f>VLOOKUP(A34,Sheet4!A:S,19,FALSE)</f>
        <v>140373</v>
      </c>
      <c r="P34" s="3">
        <f t="shared" si="0"/>
        <v>44575.2083333333</v>
      </c>
    </row>
    <row r="35" spans="1:16">
      <c r="A35">
        <v>1248130</v>
      </c>
      <c r="B35" t="s">
        <v>131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21</v>
      </c>
      <c r="K35" t="s">
        <v>132</v>
      </c>
      <c r="L35" t="s">
        <v>132</v>
      </c>
      <c r="M35" t="s">
        <v>133</v>
      </c>
      <c r="O35">
        <f>VLOOKUP(A35,Sheet4!A:S,19,FALSE)</f>
        <v>68854</v>
      </c>
      <c r="P35" s="3">
        <f t="shared" si="0"/>
        <v>44521.2083333333</v>
      </c>
    </row>
    <row r="36" spans="1:16">
      <c r="A36">
        <v>2670630</v>
      </c>
      <c r="B36" t="s">
        <v>134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19.1359670254387</v>
      </c>
      <c r="I36">
        <v>94</v>
      </c>
      <c r="J36" t="s">
        <v>44</v>
      </c>
      <c r="K36" t="s">
        <v>135</v>
      </c>
      <c r="L36" t="s">
        <v>135</v>
      </c>
      <c r="M36" t="s">
        <v>136</v>
      </c>
      <c r="O36">
        <f>VLOOKUP(A36,Sheet4!A:S,19,FALSE)</f>
        <v>49719</v>
      </c>
      <c r="P36" s="3">
        <f t="shared" si="0"/>
        <v>45342.2083333333</v>
      </c>
    </row>
    <row r="37" spans="1:16">
      <c r="A37">
        <v>1203620</v>
      </c>
      <c r="B37" t="s">
        <v>137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33.8144459175158</v>
      </c>
      <c r="I37">
        <v>87</v>
      </c>
      <c r="J37" t="s">
        <v>21</v>
      </c>
      <c r="K37" t="s">
        <v>138</v>
      </c>
      <c r="L37" t="s">
        <v>138</v>
      </c>
      <c r="M37" t="s">
        <v>139</v>
      </c>
      <c r="O37">
        <f>VLOOKUP(A37,Sheet4!A:S,19,FALSE)</f>
        <v>54512</v>
      </c>
      <c r="P37" s="3">
        <f t="shared" si="0"/>
        <v>45315.2083333333</v>
      </c>
    </row>
    <row r="38" spans="1:16">
      <c r="A38">
        <v>2050650</v>
      </c>
      <c r="B38" t="s">
        <v>140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</v>
      </c>
      <c r="I38">
        <v>98</v>
      </c>
      <c r="J38" t="s">
        <v>17</v>
      </c>
      <c r="K38" t="s">
        <v>111</v>
      </c>
      <c r="L38" t="s">
        <v>111</v>
      </c>
      <c r="M38" t="s">
        <v>141</v>
      </c>
      <c r="O38">
        <f>VLOOKUP(A38,Sheet4!A:S,19,FALSE)</f>
        <v>147638</v>
      </c>
      <c r="P38" s="3">
        <f t="shared" si="0"/>
        <v>45008.1666666667</v>
      </c>
    </row>
    <row r="39" spans="1:16">
      <c r="A39">
        <v>1332010</v>
      </c>
      <c r="B39" t="s">
        <v>142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</v>
      </c>
      <c r="I39">
        <v>97</v>
      </c>
      <c r="J39" t="s">
        <v>21</v>
      </c>
      <c r="K39" t="s">
        <v>143</v>
      </c>
      <c r="L39" t="s">
        <v>144</v>
      </c>
      <c r="M39" t="s">
        <v>145</v>
      </c>
      <c r="O39">
        <f>VLOOKUP(A39,Sheet4!A:S,19,FALSE)</f>
        <v>143634</v>
      </c>
      <c r="P39" s="3">
        <f t="shared" si="0"/>
        <v>44761.1666666667</v>
      </c>
    </row>
    <row r="40" spans="1:16">
      <c r="A40">
        <v>1092790</v>
      </c>
      <c r="B40" t="s">
        <v>146</v>
      </c>
      <c r="C40">
        <v>1634616000000</v>
      </c>
      <c r="D40" t="b">
        <v>0</v>
      </c>
      <c r="E40">
        <v>2503845</v>
      </c>
      <c r="F40">
        <v>19.99</v>
      </c>
      <c r="G40">
        <v>29587308</v>
      </c>
      <c r="H40">
        <v>17.0015666659892</v>
      </c>
      <c r="I40">
        <v>97</v>
      </c>
      <c r="J40" t="s">
        <v>21</v>
      </c>
      <c r="K40" t="s">
        <v>100</v>
      </c>
      <c r="L40" t="s">
        <v>147</v>
      </c>
      <c r="M40" t="s">
        <v>148</v>
      </c>
      <c r="O40">
        <f>VLOOKUP(A40,Sheet4!A:S,19,FALSE)</f>
        <v>119937</v>
      </c>
      <c r="P40" s="3">
        <f t="shared" si="0"/>
        <v>44488.1666666667</v>
      </c>
    </row>
    <row r="41" spans="1:16">
      <c r="A41">
        <v>1363080</v>
      </c>
      <c r="B41" t="s">
        <v>149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</v>
      </c>
      <c r="I41">
        <v>88</v>
      </c>
      <c r="J41" t="s">
        <v>21</v>
      </c>
      <c r="K41" t="s">
        <v>150</v>
      </c>
      <c r="L41" t="s">
        <v>151</v>
      </c>
      <c r="M41" t="s">
        <v>152</v>
      </c>
      <c r="O41">
        <f>VLOOKUP(A41,Sheet4!A:S,19,FALSE)</f>
        <v>55782</v>
      </c>
      <c r="P41" s="3">
        <f t="shared" si="0"/>
        <v>45408.1666666667</v>
      </c>
    </row>
    <row r="42" spans="1:16">
      <c r="A42">
        <v>1716740</v>
      </c>
      <c r="B42" t="s">
        <v>153</v>
      </c>
      <c r="C42">
        <v>1693886400000</v>
      </c>
      <c r="D42" t="b">
        <v>0</v>
      </c>
      <c r="E42">
        <v>2339246</v>
      </c>
      <c r="F42">
        <v>69.99</v>
      </c>
      <c r="G42">
        <v>147184213</v>
      </c>
      <c r="H42">
        <v>61.1679114944169</v>
      </c>
      <c r="I42">
        <v>59</v>
      </c>
      <c r="J42" t="s">
        <v>17</v>
      </c>
      <c r="K42" t="s">
        <v>154</v>
      </c>
      <c r="L42" t="s">
        <v>155</v>
      </c>
      <c r="M42" t="s">
        <v>156</v>
      </c>
      <c r="O42">
        <f>VLOOKUP(A42,Sheet4!A:S,19,FALSE)</f>
        <v>157960</v>
      </c>
      <c r="P42" s="3">
        <f t="shared" si="0"/>
        <v>45174.1666666667</v>
      </c>
    </row>
    <row r="43" spans="1:16">
      <c r="A43">
        <v>2183900</v>
      </c>
      <c r="B43" t="s">
        <v>157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21</v>
      </c>
      <c r="K43" t="s">
        <v>158</v>
      </c>
      <c r="L43" t="s">
        <v>159</v>
      </c>
      <c r="M43" t="s">
        <v>160</v>
      </c>
      <c r="O43">
        <f>VLOOKUP(A43,Sheet4!A:S,19,FALSE)</f>
        <v>102274</v>
      </c>
      <c r="P43" s="3">
        <f t="shared" si="0"/>
        <v>45544</v>
      </c>
    </row>
    <row r="44" spans="1:16">
      <c r="A44">
        <v>1366540</v>
      </c>
      <c r="B44" t="s">
        <v>161</v>
      </c>
      <c r="C44">
        <v>1611118800000</v>
      </c>
      <c r="D44" t="b">
        <v>1</v>
      </c>
      <c r="E44">
        <v>2271870</v>
      </c>
      <c r="F44">
        <v>19.99</v>
      </c>
      <c r="G44">
        <v>33060278</v>
      </c>
      <c r="H44">
        <v>65.9303644230063</v>
      </c>
      <c r="I44">
        <v>98</v>
      </c>
      <c r="J44" t="s">
        <v>21</v>
      </c>
      <c r="K44" t="s">
        <v>162</v>
      </c>
      <c r="L44" t="s">
        <v>163</v>
      </c>
      <c r="M44" t="s">
        <v>164</v>
      </c>
      <c r="O44">
        <f>VLOOKUP(A44,Sheet4!A:S,19,FALSE)</f>
        <v>80882</v>
      </c>
      <c r="P44" s="3">
        <f t="shared" si="0"/>
        <v>44216.2083333333</v>
      </c>
    </row>
    <row r="45" spans="1:16">
      <c r="A45">
        <v>2399830</v>
      </c>
      <c r="B45" t="s">
        <v>165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</v>
      </c>
      <c r="I45">
        <v>58</v>
      </c>
      <c r="J45" t="s">
        <v>21</v>
      </c>
      <c r="K45" t="s">
        <v>166</v>
      </c>
      <c r="L45" t="s">
        <v>167</v>
      </c>
      <c r="M45" t="s">
        <v>168</v>
      </c>
      <c r="O45">
        <f>VLOOKUP(A45,Sheet4!A:S,19,FALSE)</f>
        <v>60206</v>
      </c>
      <c r="P45" s="3">
        <f t="shared" si="0"/>
        <v>45224.1666666667</v>
      </c>
    </row>
    <row r="46" spans="1:16">
      <c r="A46">
        <v>1260320</v>
      </c>
      <c r="B46" t="s">
        <v>169</v>
      </c>
      <c r="C46">
        <v>1695182400000</v>
      </c>
      <c r="D46" t="b">
        <v>0</v>
      </c>
      <c r="E46">
        <v>2144808</v>
      </c>
      <c r="F46">
        <v>19.99</v>
      </c>
      <c r="G46">
        <v>30979445</v>
      </c>
      <c r="H46">
        <v>23.1093118427225</v>
      </c>
      <c r="I46">
        <v>74</v>
      </c>
      <c r="J46" t="s">
        <v>44</v>
      </c>
      <c r="K46" t="s">
        <v>170</v>
      </c>
      <c r="L46" t="s">
        <v>171</v>
      </c>
      <c r="M46" t="s">
        <v>172</v>
      </c>
      <c r="O46">
        <f>VLOOKUP(A46,Sheet4!A:S,19,FALSE)</f>
        <v>53190</v>
      </c>
      <c r="P46" s="3">
        <f t="shared" si="0"/>
        <v>45189.1666666667</v>
      </c>
    </row>
    <row r="47" spans="1:16">
      <c r="A47">
        <v>1259420</v>
      </c>
      <c r="B47" t="s">
        <v>173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</v>
      </c>
      <c r="I47">
        <v>93</v>
      </c>
      <c r="J47" t="s">
        <v>17</v>
      </c>
      <c r="K47" t="s">
        <v>32</v>
      </c>
      <c r="L47" t="s">
        <v>174</v>
      </c>
      <c r="M47" t="s">
        <v>175</v>
      </c>
      <c r="O47">
        <f>VLOOKUP(A47,Sheet4!A:S,19,FALSE)</f>
        <v>88174</v>
      </c>
      <c r="P47" s="3">
        <f t="shared" si="0"/>
        <v>44333.1666666667</v>
      </c>
    </row>
    <row r="48" spans="1:16">
      <c r="A48">
        <v>1466860</v>
      </c>
      <c r="B48" t="s">
        <v>176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17</v>
      </c>
      <c r="K48" t="s">
        <v>52</v>
      </c>
      <c r="L48" t="s">
        <v>177</v>
      </c>
      <c r="M48" t="s">
        <v>178</v>
      </c>
      <c r="O48">
        <f>VLOOKUP(A48,Sheet4!A:S,19,FALSE)</f>
        <v>69507</v>
      </c>
      <c r="P48" s="3">
        <f t="shared" si="0"/>
        <v>44497.1666666667</v>
      </c>
    </row>
    <row r="49" spans="1:16">
      <c r="A49">
        <v>1817070</v>
      </c>
      <c r="B49" t="s">
        <v>179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24.4993012535172</v>
      </c>
      <c r="I49">
        <v>96</v>
      </c>
      <c r="J49" t="s">
        <v>17</v>
      </c>
      <c r="K49" t="s">
        <v>32</v>
      </c>
      <c r="L49" t="s">
        <v>180</v>
      </c>
      <c r="M49" t="s">
        <v>181</v>
      </c>
      <c r="O49">
        <f>VLOOKUP(A49,Sheet4!A:S,19,FALSE)</f>
        <v>98543</v>
      </c>
      <c r="P49" s="3">
        <f t="shared" si="0"/>
        <v>44785.1666666667</v>
      </c>
    </row>
    <row r="50" spans="1:16">
      <c r="A50">
        <v>1435790</v>
      </c>
      <c r="B50" t="s">
        <v>182</v>
      </c>
      <c r="C50">
        <v>1634616000000</v>
      </c>
      <c r="D50" t="b">
        <v>0</v>
      </c>
      <c r="E50">
        <v>1969051</v>
      </c>
      <c r="F50">
        <v>19.99</v>
      </c>
      <c r="G50">
        <v>20839396</v>
      </c>
      <c r="H50">
        <v>8.23677594357615</v>
      </c>
      <c r="I50">
        <v>0</v>
      </c>
      <c r="J50" t="s">
        <v>44</v>
      </c>
      <c r="K50" t="s">
        <v>183</v>
      </c>
      <c r="L50" t="s">
        <v>183</v>
      </c>
      <c r="M50" t="s">
        <v>184</v>
      </c>
      <c r="O50">
        <f>VLOOKUP(A50,Sheet4!A:S,19,FALSE)</f>
        <v>15133</v>
      </c>
      <c r="P50" s="3">
        <f t="shared" si="0"/>
        <v>44488.1666666667</v>
      </c>
    </row>
    <row r="51" spans="1:16">
      <c r="A51">
        <v>1919590</v>
      </c>
      <c r="B51" t="s">
        <v>185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87.2172033135297</v>
      </c>
      <c r="I51">
        <v>62</v>
      </c>
      <c r="J51" t="s">
        <v>17</v>
      </c>
      <c r="K51" t="s">
        <v>186</v>
      </c>
      <c r="L51" t="s">
        <v>187</v>
      </c>
      <c r="M51" t="s">
        <v>188</v>
      </c>
      <c r="O51">
        <f>VLOOKUP(A51,Sheet4!A:S,19,FALSE)</f>
        <v>49590</v>
      </c>
      <c r="P51" s="3">
        <f t="shared" si="0"/>
        <v>44812.1666666667</v>
      </c>
    </row>
    <row r="52" spans="1:16">
      <c r="A52">
        <v>1196590</v>
      </c>
      <c r="B52" t="s">
        <v>189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</v>
      </c>
      <c r="I52">
        <v>96</v>
      </c>
      <c r="J52" t="s">
        <v>17</v>
      </c>
      <c r="K52" t="s">
        <v>111</v>
      </c>
      <c r="L52" t="s">
        <v>111</v>
      </c>
      <c r="M52" t="s">
        <v>190</v>
      </c>
      <c r="O52">
        <f>VLOOKUP(A52,Sheet4!A:S,19,FALSE)</f>
        <v>109668</v>
      </c>
      <c r="P52" s="3">
        <f t="shared" si="0"/>
        <v>44323.1666666667</v>
      </c>
    </row>
    <row r="53" spans="1:16">
      <c r="A53">
        <v>924970</v>
      </c>
      <c r="B53" t="s">
        <v>191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39.7344907341068</v>
      </c>
      <c r="I53">
        <v>67</v>
      </c>
      <c r="J53" t="s">
        <v>17</v>
      </c>
      <c r="K53" t="s">
        <v>64</v>
      </c>
      <c r="L53" t="s">
        <v>192</v>
      </c>
      <c r="M53" t="s">
        <v>193</v>
      </c>
      <c r="O53">
        <f>VLOOKUP(A53,Sheet4!A:S,19,FALSE)</f>
        <v>60003</v>
      </c>
      <c r="P53" s="3">
        <f t="shared" si="0"/>
        <v>44481.1666666667</v>
      </c>
    </row>
    <row r="54" spans="1:16">
      <c r="A54">
        <v>1687950</v>
      </c>
      <c r="B54" t="s">
        <v>194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45.7097355327035</v>
      </c>
      <c r="I54">
        <v>97</v>
      </c>
      <c r="J54" t="s">
        <v>21</v>
      </c>
      <c r="K54" t="s">
        <v>195</v>
      </c>
      <c r="L54" t="s">
        <v>196</v>
      </c>
      <c r="M54" t="s">
        <v>197</v>
      </c>
      <c r="O54">
        <f>VLOOKUP(A54,Sheet4!A:S,19,FALSE)</f>
        <v>82481</v>
      </c>
      <c r="P54" s="3">
        <f t="shared" si="0"/>
        <v>44854.1666666667</v>
      </c>
    </row>
    <row r="55" spans="1:16">
      <c r="A55">
        <v>1361210</v>
      </c>
      <c r="B55" t="s">
        <v>198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</v>
      </c>
      <c r="I55">
        <v>68</v>
      </c>
      <c r="J55" t="s">
        <v>21</v>
      </c>
      <c r="K55" t="s">
        <v>199</v>
      </c>
      <c r="L55" t="s">
        <v>199</v>
      </c>
      <c r="M55" t="s">
        <v>200</v>
      </c>
      <c r="O55">
        <f>VLOOKUP(A55,Sheet4!A:S,19,FALSE)</f>
        <v>99391</v>
      </c>
      <c r="P55" s="3">
        <f t="shared" si="0"/>
        <v>44895.2083333333</v>
      </c>
    </row>
    <row r="56" spans="1:16">
      <c r="A56">
        <v>1364780</v>
      </c>
      <c r="B56" t="s">
        <v>201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75.4655856213759</v>
      </c>
      <c r="I56">
        <v>87</v>
      </c>
      <c r="J56" t="s">
        <v>17</v>
      </c>
      <c r="K56" t="s">
        <v>111</v>
      </c>
      <c r="L56" t="s">
        <v>111</v>
      </c>
      <c r="M56" t="s">
        <v>202</v>
      </c>
      <c r="O56">
        <f>VLOOKUP(A56,Sheet4!A:S,19,FALSE)</f>
        <v>46968</v>
      </c>
      <c r="P56" s="3">
        <f t="shared" si="0"/>
        <v>45078.1666666667</v>
      </c>
    </row>
    <row r="57" spans="1:16">
      <c r="A57">
        <v>2054970</v>
      </c>
      <c r="B57" t="s">
        <v>203</v>
      </c>
      <c r="C57">
        <v>1710993600000</v>
      </c>
      <c r="D57" t="b">
        <v>0</v>
      </c>
      <c r="E57">
        <v>1819328</v>
      </c>
      <c r="F57">
        <v>69.99</v>
      </c>
      <c r="G57">
        <v>112232842</v>
      </c>
      <c r="H57">
        <v>26.9444932881313</v>
      </c>
      <c r="I57">
        <v>60</v>
      </c>
      <c r="J57" t="s">
        <v>17</v>
      </c>
      <c r="K57" t="s">
        <v>111</v>
      </c>
      <c r="L57" t="s">
        <v>111</v>
      </c>
      <c r="M57" t="s">
        <v>204</v>
      </c>
      <c r="O57">
        <f>VLOOKUP(A57,Sheet4!A:S,19,FALSE)</f>
        <v>97653</v>
      </c>
      <c r="P57" s="3">
        <f t="shared" si="0"/>
        <v>45372.1666666667</v>
      </c>
    </row>
    <row r="58" spans="1:16">
      <c r="A58">
        <v>1774580</v>
      </c>
      <c r="B58" t="s">
        <v>205</v>
      </c>
      <c r="C58">
        <v>1682568000000</v>
      </c>
      <c r="D58" t="b">
        <v>0</v>
      </c>
      <c r="E58">
        <v>1818450</v>
      </c>
      <c r="F58">
        <v>69.99</v>
      </c>
      <c r="G58">
        <v>91202911</v>
      </c>
      <c r="H58">
        <v>18.395682687379</v>
      </c>
      <c r="I58">
        <v>67</v>
      </c>
      <c r="J58" t="s">
        <v>17</v>
      </c>
      <c r="K58" t="s">
        <v>48</v>
      </c>
      <c r="L58" t="s">
        <v>206</v>
      </c>
      <c r="M58" t="s">
        <v>207</v>
      </c>
      <c r="O58">
        <f>VLOOKUP(A58,Sheet4!A:S,19,FALSE)</f>
        <v>55018</v>
      </c>
      <c r="P58" s="3">
        <f t="shared" si="0"/>
        <v>45043.1666666667</v>
      </c>
    </row>
    <row r="59" spans="1:16">
      <c r="A59">
        <v>1328670</v>
      </c>
      <c r="B59" t="s">
        <v>208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57.2954308889641</v>
      </c>
      <c r="I59">
        <v>91</v>
      </c>
      <c r="J59" t="s">
        <v>17</v>
      </c>
      <c r="K59" t="s">
        <v>48</v>
      </c>
      <c r="L59" t="s">
        <v>209</v>
      </c>
      <c r="M59" t="s">
        <v>210</v>
      </c>
      <c r="O59">
        <f>VLOOKUP(A59,Sheet4!A:S,19,FALSE)</f>
        <v>48882</v>
      </c>
      <c r="P59" s="3">
        <f t="shared" si="0"/>
        <v>44330.1666666667</v>
      </c>
    </row>
    <row r="60" spans="1:16">
      <c r="A60">
        <v>1145350</v>
      </c>
      <c r="B60" t="s">
        <v>211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21.3586230257264</v>
      </c>
      <c r="I60">
        <v>95</v>
      </c>
      <c r="J60" t="s">
        <v>21</v>
      </c>
      <c r="K60" t="s">
        <v>212</v>
      </c>
      <c r="L60" t="s">
        <v>212</v>
      </c>
      <c r="M60" t="s">
        <v>213</v>
      </c>
      <c r="O60">
        <f>VLOOKUP(A60,Sheet4!A:S,19,FALSE)</f>
        <v>46679</v>
      </c>
      <c r="P60" s="3">
        <f t="shared" si="0"/>
        <v>45418.1666666667</v>
      </c>
    </row>
    <row r="61" spans="1:16">
      <c r="A61">
        <v>1244460</v>
      </c>
      <c r="B61" t="s">
        <v>214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</v>
      </c>
      <c r="I61">
        <v>88</v>
      </c>
      <c r="J61" t="s">
        <v>21</v>
      </c>
      <c r="K61" t="s">
        <v>215</v>
      </c>
      <c r="L61" t="s">
        <v>215</v>
      </c>
      <c r="M61" t="s">
        <v>216</v>
      </c>
      <c r="O61">
        <f>VLOOKUP(A61,Sheet4!A:S,19,FALSE)</f>
        <v>30371</v>
      </c>
      <c r="P61" s="3">
        <f t="shared" si="0"/>
        <v>44509.2083333333</v>
      </c>
    </row>
    <row r="62" spans="1:16">
      <c r="A62">
        <v>1465360</v>
      </c>
      <c r="B62" t="s">
        <v>217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</v>
      </c>
      <c r="I62">
        <v>90</v>
      </c>
      <c r="J62" t="s">
        <v>21</v>
      </c>
      <c r="K62" t="s">
        <v>158</v>
      </c>
      <c r="L62" t="s">
        <v>159</v>
      </c>
      <c r="M62" t="s">
        <v>218</v>
      </c>
      <c r="O62">
        <f>VLOOKUP(A62,Sheet4!A:S,19,FALSE)</f>
        <v>34834</v>
      </c>
      <c r="P62" s="3">
        <f t="shared" si="0"/>
        <v>44333.1666666667</v>
      </c>
    </row>
    <row r="63" spans="1:16">
      <c r="A63">
        <v>1206560</v>
      </c>
      <c r="B63" t="s">
        <v>219</v>
      </c>
      <c r="C63">
        <v>1638421200000</v>
      </c>
      <c r="D63" t="b">
        <v>1</v>
      </c>
      <c r="E63">
        <v>1662915</v>
      </c>
      <c r="F63">
        <v>19.99</v>
      </c>
      <c r="G63">
        <v>26385764</v>
      </c>
      <c r="H63">
        <v>15.8545337703333</v>
      </c>
      <c r="I63">
        <v>95</v>
      </c>
      <c r="J63" t="s">
        <v>44</v>
      </c>
      <c r="K63" t="s">
        <v>220</v>
      </c>
      <c r="L63" t="s">
        <v>220</v>
      </c>
      <c r="M63" t="s">
        <v>221</v>
      </c>
      <c r="O63">
        <f>VLOOKUP(A63,Sheet4!A:S,19,FALSE)</f>
        <v>35915</v>
      </c>
      <c r="P63" s="3">
        <f t="shared" si="0"/>
        <v>44532.2083333333</v>
      </c>
    </row>
    <row r="64" spans="1:16">
      <c r="A64">
        <v>2379780</v>
      </c>
      <c r="B64" t="s">
        <v>222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34.5660930073349</v>
      </c>
      <c r="I64">
        <v>0</v>
      </c>
      <c r="J64" t="s">
        <v>44</v>
      </c>
      <c r="K64" t="s">
        <v>223</v>
      </c>
      <c r="L64" t="s">
        <v>224</v>
      </c>
      <c r="M64" t="s">
        <v>225</v>
      </c>
      <c r="O64">
        <f>VLOOKUP(A64,Sheet4!A:S,19,FALSE)</f>
        <v>51069</v>
      </c>
      <c r="P64" s="3">
        <f t="shared" si="0"/>
        <v>45342.2083333333</v>
      </c>
    </row>
    <row r="65" spans="1:16">
      <c r="A65">
        <v>1282100</v>
      </c>
      <c r="B65" t="s">
        <v>226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</v>
      </c>
      <c r="I65">
        <v>85</v>
      </c>
      <c r="J65" t="s">
        <v>21</v>
      </c>
      <c r="K65" t="s">
        <v>227</v>
      </c>
      <c r="L65" t="s">
        <v>228</v>
      </c>
      <c r="M65" t="s">
        <v>229</v>
      </c>
      <c r="O65">
        <f>VLOOKUP(A65,Sheet4!A:S,19,FALSE)</f>
        <v>54260</v>
      </c>
      <c r="P65" s="3">
        <f t="shared" si="0"/>
        <v>45132.1666666667</v>
      </c>
    </row>
    <row r="66" spans="1:16">
      <c r="A66">
        <v>1062090</v>
      </c>
      <c r="B66" t="s">
        <v>230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</v>
      </c>
      <c r="I66">
        <v>95</v>
      </c>
      <c r="J66" t="s">
        <v>44</v>
      </c>
      <c r="K66" t="s">
        <v>231</v>
      </c>
      <c r="L66" t="s">
        <v>231</v>
      </c>
      <c r="M66" t="s">
        <v>232</v>
      </c>
      <c r="O66">
        <f>VLOOKUP(A66,Sheet4!A:S,19,FALSE)</f>
        <v>26033</v>
      </c>
      <c r="P66" s="3">
        <f t="shared" si="0"/>
        <v>44454.1666666667</v>
      </c>
    </row>
    <row r="67" spans="1:16">
      <c r="A67">
        <v>2881650</v>
      </c>
      <c r="B67" t="s">
        <v>233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8.97856628250462</v>
      </c>
      <c r="I67">
        <v>95</v>
      </c>
      <c r="J67" t="s">
        <v>21</v>
      </c>
      <c r="K67" t="s">
        <v>234</v>
      </c>
      <c r="L67" t="s">
        <v>235</v>
      </c>
      <c r="M67" t="s">
        <v>236</v>
      </c>
      <c r="O67">
        <f>VLOOKUP(A67,Sheet4!A:S,19,FALSE)</f>
        <v>101718</v>
      </c>
      <c r="P67" s="3">
        <f t="shared" ref="P67:P130" si="1">(C67/1000)/86400+DATE(1970,1,1)</f>
        <v>45383.1666666667</v>
      </c>
    </row>
    <row r="68" spans="1:16">
      <c r="A68">
        <v>1282730</v>
      </c>
      <c r="B68" t="s">
        <v>237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20.7911285757457</v>
      </c>
      <c r="I68">
        <v>93</v>
      </c>
      <c r="J68" t="s">
        <v>21</v>
      </c>
      <c r="K68" t="s">
        <v>100</v>
      </c>
      <c r="L68" t="s">
        <v>238</v>
      </c>
      <c r="M68" t="s">
        <v>239</v>
      </c>
      <c r="O68">
        <f>VLOOKUP(A68,Sheet4!A:S,19,FALSE)</f>
        <v>33430</v>
      </c>
      <c r="P68" s="3">
        <f t="shared" si="1"/>
        <v>44259.2083333333</v>
      </c>
    </row>
    <row r="69" spans="1:16">
      <c r="A69">
        <v>1948280</v>
      </c>
      <c r="B69" t="s">
        <v>240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44</v>
      </c>
      <c r="K69" t="s">
        <v>241</v>
      </c>
      <c r="L69" t="s">
        <v>241</v>
      </c>
      <c r="M69" t="s">
        <v>242</v>
      </c>
      <c r="O69">
        <f>VLOOKUP(A69,Sheet4!A:S,19,FALSE)</f>
        <v>24269</v>
      </c>
      <c r="P69" s="3">
        <f t="shared" si="1"/>
        <v>44659.1666666667</v>
      </c>
    </row>
    <row r="70" spans="1:16">
      <c r="A70">
        <v>1454400</v>
      </c>
      <c r="B70" t="s">
        <v>243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</v>
      </c>
      <c r="I70">
        <v>97</v>
      </c>
      <c r="J70" t="s">
        <v>44</v>
      </c>
      <c r="K70" t="s">
        <v>244</v>
      </c>
      <c r="L70" t="s">
        <v>245</v>
      </c>
      <c r="M70" t="s">
        <v>246</v>
      </c>
      <c r="O70">
        <f>VLOOKUP(A70,Sheet4!A:S,19,FALSE)</f>
        <v>69291</v>
      </c>
      <c r="P70" s="3">
        <f t="shared" si="1"/>
        <v>44440.1666666667</v>
      </c>
    </row>
    <row r="71" spans="1:16">
      <c r="A71">
        <v>858820</v>
      </c>
      <c r="B71" t="s">
        <v>247</v>
      </c>
      <c r="C71">
        <v>1627358400000</v>
      </c>
      <c r="D71" t="b">
        <v>0</v>
      </c>
      <c r="E71">
        <v>1524549</v>
      </c>
      <c r="F71">
        <v>19.99</v>
      </c>
      <c r="G71">
        <v>14516028</v>
      </c>
      <c r="H71">
        <v>15.3616534052073</v>
      </c>
      <c r="I71">
        <v>77</v>
      </c>
      <c r="J71" t="s">
        <v>21</v>
      </c>
      <c r="K71" t="s">
        <v>248</v>
      </c>
      <c r="L71" t="s">
        <v>249</v>
      </c>
      <c r="M71" t="s">
        <v>250</v>
      </c>
      <c r="O71">
        <f>VLOOKUP(A71,Sheet4!A:S,19,FALSE)</f>
        <v>21382</v>
      </c>
      <c r="P71" s="3">
        <f t="shared" si="1"/>
        <v>44404.1666666667</v>
      </c>
    </row>
    <row r="72" spans="1:16">
      <c r="A72">
        <v>2835570</v>
      </c>
      <c r="B72" t="s">
        <v>251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3.27918099115024</v>
      </c>
      <c r="I72">
        <v>95</v>
      </c>
      <c r="J72" t="s">
        <v>44</v>
      </c>
      <c r="K72" t="s">
        <v>252</v>
      </c>
      <c r="L72" t="s">
        <v>253</v>
      </c>
      <c r="M72" t="s">
        <v>254</v>
      </c>
      <c r="O72">
        <f>VLOOKUP(A72,Sheet4!A:S,19,FALSE)</f>
        <v>32084</v>
      </c>
      <c r="P72" s="3">
        <f t="shared" si="1"/>
        <v>45386.1666666667</v>
      </c>
    </row>
    <row r="73" spans="1:16">
      <c r="A73">
        <v>1135690</v>
      </c>
      <c r="B73" t="s">
        <v>255</v>
      </c>
      <c r="C73">
        <v>1635739200000</v>
      </c>
      <c r="D73" t="b">
        <v>0</v>
      </c>
      <c r="E73">
        <v>1513646</v>
      </c>
      <c r="F73">
        <v>19.99</v>
      </c>
      <c r="G73">
        <v>20073344</v>
      </c>
      <c r="H73">
        <v>5.04390861186927</v>
      </c>
      <c r="I73">
        <v>93</v>
      </c>
      <c r="J73" t="s">
        <v>21</v>
      </c>
      <c r="K73" t="s">
        <v>256</v>
      </c>
      <c r="L73" t="s">
        <v>257</v>
      </c>
      <c r="M73" t="s">
        <v>258</v>
      </c>
      <c r="O73">
        <f>VLOOKUP(A73,Sheet4!A:S,19,FALSE)</f>
        <v>31797</v>
      </c>
      <c r="P73" s="3">
        <f t="shared" si="1"/>
        <v>44501.1666666667</v>
      </c>
    </row>
    <row r="74" spans="1:16">
      <c r="A74">
        <v>1210320</v>
      </c>
      <c r="B74" t="s">
        <v>259</v>
      </c>
      <c r="C74">
        <v>1632196800000</v>
      </c>
      <c r="D74" t="b">
        <v>0</v>
      </c>
      <c r="E74">
        <v>1512958</v>
      </c>
      <c r="F74">
        <v>19.99</v>
      </c>
      <c r="G74">
        <v>14347467</v>
      </c>
      <c r="H74">
        <v>8.0933849567313</v>
      </c>
      <c r="I74">
        <v>92</v>
      </c>
      <c r="J74" t="s">
        <v>21</v>
      </c>
      <c r="K74" t="s">
        <v>260</v>
      </c>
      <c r="L74" t="s">
        <v>261</v>
      </c>
      <c r="M74" t="s">
        <v>262</v>
      </c>
      <c r="N74">
        <v>1670907600000</v>
      </c>
      <c r="O74">
        <f>VLOOKUP(A74,Sheet4!A:S,19,FALSE)</f>
        <v>31575</v>
      </c>
      <c r="P74" s="3">
        <f t="shared" si="1"/>
        <v>44460.1666666667</v>
      </c>
    </row>
    <row r="75" spans="1:16">
      <c r="A75">
        <v>1599600</v>
      </c>
      <c r="B75" t="s">
        <v>263</v>
      </c>
      <c r="C75">
        <v>1659585600000</v>
      </c>
      <c r="D75" t="b">
        <v>0</v>
      </c>
      <c r="E75">
        <v>1510851</v>
      </c>
      <c r="F75">
        <v>19.99</v>
      </c>
      <c r="G75">
        <v>18338218</v>
      </c>
      <c r="H75">
        <v>20.4446886793651</v>
      </c>
      <c r="I75">
        <v>96</v>
      </c>
      <c r="J75" t="s">
        <v>44</v>
      </c>
      <c r="K75" t="s">
        <v>264</v>
      </c>
      <c r="L75" t="s">
        <v>265</v>
      </c>
      <c r="M75" t="s">
        <v>266</v>
      </c>
      <c r="O75">
        <f>VLOOKUP(A75,Sheet4!A:S,19,FALSE)</f>
        <v>20527</v>
      </c>
      <c r="P75" s="3">
        <f t="shared" si="1"/>
        <v>44777.1666666667</v>
      </c>
    </row>
    <row r="76" spans="1:16">
      <c r="A76">
        <v>2322560</v>
      </c>
      <c r="B76" t="s">
        <v>267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44</v>
      </c>
      <c r="K76" t="s">
        <v>268</v>
      </c>
      <c r="L76" t="s">
        <v>268</v>
      </c>
      <c r="M76" t="s">
        <v>269</v>
      </c>
      <c r="O76">
        <f>VLOOKUP(A76,Sheet4!A:S,19,FALSE)</f>
        <v>44543</v>
      </c>
      <c r="P76" s="3">
        <f t="shared" si="1"/>
        <v>45216.1666666667</v>
      </c>
    </row>
    <row r="77" spans="1:16">
      <c r="A77">
        <v>1824220</v>
      </c>
      <c r="B77" t="s">
        <v>270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44</v>
      </c>
      <c r="K77" t="s">
        <v>271</v>
      </c>
      <c r="L77" t="s">
        <v>272</v>
      </c>
      <c r="M77" t="s">
        <v>273</v>
      </c>
      <c r="O77">
        <f>VLOOKUP(A77,Sheet4!A:S,19,FALSE)</f>
        <v>40122</v>
      </c>
      <c r="P77" s="3">
        <f t="shared" si="1"/>
        <v>44724.1666666667</v>
      </c>
    </row>
    <row r="78" spans="1:16">
      <c r="A78">
        <v>920210</v>
      </c>
      <c r="B78" t="s">
        <v>274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17</v>
      </c>
      <c r="K78" t="s">
        <v>275</v>
      </c>
      <c r="L78" t="s">
        <v>276</v>
      </c>
      <c r="M78" t="s">
        <v>277</v>
      </c>
      <c r="O78">
        <f>VLOOKUP(A78,Sheet4!A:S,19,FALSE)</f>
        <v>41626</v>
      </c>
      <c r="P78" s="3">
        <f t="shared" si="1"/>
        <v>44656.1666666667</v>
      </c>
    </row>
    <row r="79" spans="1:16">
      <c r="A79">
        <v>1888160</v>
      </c>
      <c r="B79" t="s">
        <v>278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17</v>
      </c>
      <c r="K79" t="s">
        <v>279</v>
      </c>
      <c r="L79" t="s">
        <v>26</v>
      </c>
      <c r="M79" t="s">
        <v>280</v>
      </c>
      <c r="O79">
        <f>VLOOKUP(A79,Sheet4!A:S,19,FALSE)</f>
        <v>69653</v>
      </c>
      <c r="P79" s="3">
        <f t="shared" si="1"/>
        <v>45162.1666666667</v>
      </c>
    </row>
    <row r="80" spans="1:16">
      <c r="A80">
        <v>1557740</v>
      </c>
      <c r="B80" t="s">
        <v>281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21</v>
      </c>
      <c r="K80" t="s">
        <v>234</v>
      </c>
      <c r="L80" t="s">
        <v>234</v>
      </c>
      <c r="M80" t="s">
        <v>282</v>
      </c>
      <c r="O80">
        <f>VLOOKUP(A80,Sheet4!A:S,19,FALSE)</f>
        <v>30943</v>
      </c>
      <c r="P80" s="3">
        <f t="shared" si="1"/>
        <v>44287.1666666667</v>
      </c>
    </row>
    <row r="81" spans="1:16">
      <c r="A81">
        <v>680420</v>
      </c>
      <c r="B81" t="s">
        <v>283</v>
      </c>
      <c r="C81">
        <v>1617249600000</v>
      </c>
      <c r="D81" t="b">
        <v>0</v>
      </c>
      <c r="E81">
        <v>1457662</v>
      </c>
      <c r="F81">
        <v>19.99</v>
      </c>
      <c r="G81">
        <v>32750099</v>
      </c>
      <c r="H81">
        <v>46.0985502746326</v>
      </c>
      <c r="I81">
        <v>0</v>
      </c>
      <c r="J81" t="s">
        <v>21</v>
      </c>
      <c r="K81" t="s">
        <v>284</v>
      </c>
      <c r="L81" t="s">
        <v>285</v>
      </c>
      <c r="M81" t="s">
        <v>286</v>
      </c>
      <c r="O81">
        <f>VLOOKUP(A81,Sheet4!A:S,19,FALSE)</f>
        <v>58899</v>
      </c>
      <c r="P81" s="3">
        <f t="shared" si="1"/>
        <v>44287.1666666667</v>
      </c>
    </row>
    <row r="82" spans="1:16">
      <c r="A82">
        <v>2338770</v>
      </c>
      <c r="B82" t="s">
        <v>287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</v>
      </c>
      <c r="I82">
        <v>24</v>
      </c>
      <c r="J82" t="s">
        <v>17</v>
      </c>
      <c r="K82" t="s">
        <v>186</v>
      </c>
      <c r="L82" t="s">
        <v>187</v>
      </c>
      <c r="M82" t="s">
        <v>288</v>
      </c>
      <c r="O82">
        <f>VLOOKUP(A82,Sheet4!A:S,19,FALSE)</f>
        <v>40672</v>
      </c>
      <c r="P82" s="3">
        <f t="shared" si="1"/>
        <v>45176.1666666667</v>
      </c>
    </row>
    <row r="83" spans="1:16">
      <c r="A83">
        <v>1659040</v>
      </c>
      <c r="B83" t="s">
        <v>289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38.2936140740744</v>
      </c>
      <c r="I83">
        <v>86</v>
      </c>
      <c r="J83" t="s">
        <v>44</v>
      </c>
      <c r="K83" t="s">
        <v>290</v>
      </c>
      <c r="L83" t="s">
        <v>290</v>
      </c>
      <c r="M83" t="s">
        <v>291</v>
      </c>
      <c r="O83">
        <f>VLOOKUP(A83,Sheet4!A:S,19,FALSE)</f>
        <v>31660</v>
      </c>
      <c r="P83" s="3">
        <f t="shared" si="1"/>
        <v>44581.2083333333</v>
      </c>
    </row>
    <row r="84" spans="1:16">
      <c r="A84">
        <v>1451940</v>
      </c>
      <c r="B84" t="s">
        <v>292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</v>
      </c>
      <c r="I84">
        <v>95</v>
      </c>
      <c r="J84" t="s">
        <v>44</v>
      </c>
      <c r="K84" t="s">
        <v>293</v>
      </c>
      <c r="L84" t="s">
        <v>294</v>
      </c>
      <c r="M84" t="s">
        <v>295</v>
      </c>
      <c r="O84">
        <f>VLOOKUP(A84,Sheet4!A:S,19,FALSE)</f>
        <v>40656</v>
      </c>
      <c r="P84" s="3">
        <f t="shared" si="1"/>
        <v>44582.2083333333</v>
      </c>
    </row>
    <row r="85" spans="1:16">
      <c r="A85">
        <v>1290000</v>
      </c>
      <c r="B85" t="s">
        <v>296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26.9745232360755</v>
      </c>
      <c r="I85">
        <v>97</v>
      </c>
      <c r="J85" t="s">
        <v>21</v>
      </c>
      <c r="K85" t="s">
        <v>284</v>
      </c>
      <c r="L85" t="s">
        <v>297</v>
      </c>
      <c r="M85" t="s">
        <v>298</v>
      </c>
      <c r="N85">
        <v>1657771200000</v>
      </c>
      <c r="O85">
        <f>VLOOKUP(A85,Sheet4!A:S,19,FALSE)</f>
        <v>46376</v>
      </c>
      <c r="P85" s="3">
        <f t="shared" si="1"/>
        <v>44335.1666666667</v>
      </c>
    </row>
    <row r="86" spans="1:16">
      <c r="A86">
        <v>1296830</v>
      </c>
      <c r="B86" t="s">
        <v>299</v>
      </c>
      <c r="C86">
        <v>1642482000000</v>
      </c>
      <c r="D86" t="b">
        <v>0</v>
      </c>
      <c r="E86">
        <v>1423513</v>
      </c>
      <c r="F86">
        <v>17.99</v>
      </c>
      <c r="G86">
        <v>14484533</v>
      </c>
      <c r="H86">
        <v>27.063794577044</v>
      </c>
      <c r="I86">
        <v>93</v>
      </c>
      <c r="J86" t="s">
        <v>44</v>
      </c>
      <c r="K86" t="s">
        <v>300</v>
      </c>
      <c r="L86" t="s">
        <v>301</v>
      </c>
      <c r="M86" t="s">
        <v>302</v>
      </c>
      <c r="O86">
        <f>VLOOKUP(A86,Sheet4!A:S,19,FALSE)</f>
        <v>35355</v>
      </c>
      <c r="P86" s="3">
        <f t="shared" si="1"/>
        <v>44579.2083333333</v>
      </c>
    </row>
    <row r="87" spans="1:16">
      <c r="A87">
        <v>529340</v>
      </c>
      <c r="B87" t="s">
        <v>303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</v>
      </c>
      <c r="I87">
        <v>67</v>
      </c>
      <c r="J87" t="s">
        <v>17</v>
      </c>
      <c r="K87" t="s">
        <v>304</v>
      </c>
      <c r="L87" t="s">
        <v>305</v>
      </c>
      <c r="M87" t="s">
        <v>306</v>
      </c>
      <c r="O87">
        <f>VLOOKUP(A87,Sheet4!A:S,19,FALSE)</f>
        <v>45861</v>
      </c>
      <c r="P87" s="3">
        <f t="shared" si="1"/>
        <v>44859.1666666667</v>
      </c>
    </row>
    <row r="88" spans="1:16">
      <c r="A88">
        <v>1178830</v>
      </c>
      <c r="B88" t="s">
        <v>307</v>
      </c>
      <c r="C88">
        <v>1636606800000</v>
      </c>
      <c r="D88" t="b">
        <v>0</v>
      </c>
      <c r="E88">
        <v>1373119</v>
      </c>
      <c r="F88">
        <v>19.99</v>
      </c>
      <c r="G88">
        <v>16041046</v>
      </c>
      <c r="H88">
        <v>4.06194261055331</v>
      </c>
      <c r="I88">
        <v>92</v>
      </c>
      <c r="J88" t="s">
        <v>44</v>
      </c>
      <c r="K88" t="s">
        <v>308</v>
      </c>
      <c r="L88" t="s">
        <v>309</v>
      </c>
      <c r="M88" t="s">
        <v>310</v>
      </c>
      <c r="O88">
        <f>VLOOKUP(A88,Sheet4!A:S,19,FALSE)</f>
        <v>37768</v>
      </c>
      <c r="P88" s="3">
        <f t="shared" si="1"/>
        <v>44511.2083333333</v>
      </c>
    </row>
    <row r="89" spans="1:16">
      <c r="A89">
        <v>1190000</v>
      </c>
      <c r="B89" t="s">
        <v>311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30.0431113262244</v>
      </c>
      <c r="I89">
        <v>96</v>
      </c>
      <c r="J89" t="s">
        <v>21</v>
      </c>
      <c r="K89" t="s">
        <v>312</v>
      </c>
      <c r="L89" t="s">
        <v>313</v>
      </c>
      <c r="M89" t="s">
        <v>314</v>
      </c>
      <c r="O89">
        <f>VLOOKUP(A89,Sheet4!A:S,19,FALSE)</f>
        <v>24441</v>
      </c>
      <c r="P89" s="3">
        <f t="shared" si="1"/>
        <v>44419.1666666667</v>
      </c>
    </row>
    <row r="90" spans="1:16">
      <c r="A90">
        <v>1966900</v>
      </c>
      <c r="B90" t="s">
        <v>315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44</v>
      </c>
      <c r="K90" t="s">
        <v>316</v>
      </c>
      <c r="L90" t="s">
        <v>317</v>
      </c>
      <c r="M90" t="s">
        <v>318</v>
      </c>
      <c r="N90">
        <v>1686196800000</v>
      </c>
      <c r="O90">
        <f>VLOOKUP(A90,Sheet4!A:S,19,FALSE)</f>
        <v>26673</v>
      </c>
      <c r="P90" s="3">
        <f t="shared" si="1"/>
        <v>44719.1666666667</v>
      </c>
    </row>
    <row r="91" spans="1:16">
      <c r="A91">
        <v>1286680</v>
      </c>
      <c r="B91" t="s">
        <v>319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</v>
      </c>
      <c r="I91">
        <v>75</v>
      </c>
      <c r="J91" t="s">
        <v>17</v>
      </c>
      <c r="K91" t="s">
        <v>186</v>
      </c>
      <c r="L91" t="s">
        <v>320</v>
      </c>
      <c r="M91" t="s">
        <v>321</v>
      </c>
      <c r="O91">
        <f>VLOOKUP(A91,Sheet4!A:S,19,FALSE)</f>
        <v>19048</v>
      </c>
      <c r="P91" s="3">
        <f t="shared" si="1"/>
        <v>44735.1666666667</v>
      </c>
    </row>
    <row r="92" spans="1:16">
      <c r="A92">
        <v>1562430</v>
      </c>
      <c r="B92" t="s">
        <v>322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21</v>
      </c>
      <c r="K92" t="s">
        <v>323</v>
      </c>
      <c r="L92" t="s">
        <v>324</v>
      </c>
      <c r="M92" t="s">
        <v>325</v>
      </c>
      <c r="O92">
        <f>VLOOKUP(A92,Sheet4!A:S,19,FALSE)</f>
        <v>34947</v>
      </c>
      <c r="P92" s="3">
        <f t="shared" si="1"/>
        <v>45015.1666666667</v>
      </c>
    </row>
    <row r="93" spans="1:16">
      <c r="A93">
        <v>1527950</v>
      </c>
      <c r="B93" t="s">
        <v>326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39.2351037379246</v>
      </c>
      <c r="I93">
        <v>91</v>
      </c>
      <c r="J93" t="s">
        <v>21</v>
      </c>
      <c r="K93" t="s">
        <v>327</v>
      </c>
      <c r="L93" t="s">
        <v>327</v>
      </c>
      <c r="M93" t="s">
        <v>328</v>
      </c>
      <c r="N93">
        <v>1681272000000</v>
      </c>
      <c r="O93">
        <f>VLOOKUP(A93,Sheet4!A:S,19,FALSE)</f>
        <v>25646</v>
      </c>
      <c r="P93" s="3">
        <f t="shared" si="1"/>
        <v>44531.2083333333</v>
      </c>
    </row>
    <row r="94" spans="1:16">
      <c r="A94">
        <v>2208920</v>
      </c>
      <c r="B94" t="s">
        <v>329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35.7020403936618</v>
      </c>
      <c r="I94">
        <v>70</v>
      </c>
      <c r="J94" t="s">
        <v>17</v>
      </c>
      <c r="K94" t="s">
        <v>330</v>
      </c>
      <c r="L94" t="s">
        <v>331</v>
      </c>
      <c r="M94" t="s">
        <v>332</v>
      </c>
      <c r="O94">
        <f>VLOOKUP(A94,Sheet4!A:S,19,FALSE)</f>
        <v>24809</v>
      </c>
      <c r="P94" s="3">
        <f t="shared" si="1"/>
        <v>44901.2083333333</v>
      </c>
    </row>
    <row r="95" spans="1:16">
      <c r="A95">
        <v>949230</v>
      </c>
      <c r="B95" t="s">
        <v>333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48.7398666341746</v>
      </c>
      <c r="I95">
        <v>54</v>
      </c>
      <c r="J95" t="s">
        <v>17</v>
      </c>
      <c r="K95" t="s">
        <v>304</v>
      </c>
      <c r="L95" t="s">
        <v>334</v>
      </c>
      <c r="M95" t="s">
        <v>335</v>
      </c>
      <c r="O95">
        <f>VLOOKUP(A95,Sheet4!A:S,19,FALSE)</f>
        <v>58394</v>
      </c>
      <c r="P95" s="3">
        <f t="shared" si="1"/>
        <v>45223.1666666667</v>
      </c>
    </row>
    <row r="96" spans="1:16">
      <c r="A96">
        <v>1304930</v>
      </c>
      <c r="B96" t="s">
        <v>336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25.0147447616497</v>
      </c>
      <c r="I96">
        <v>94</v>
      </c>
      <c r="J96" t="s">
        <v>21</v>
      </c>
      <c r="K96" t="s">
        <v>337</v>
      </c>
      <c r="L96" t="s">
        <v>337</v>
      </c>
      <c r="M96" t="s">
        <v>338</v>
      </c>
      <c r="N96">
        <v>1709614800000</v>
      </c>
      <c r="O96">
        <f>VLOOKUP(A96,Sheet4!A:S,19,FALSE)</f>
        <v>52601</v>
      </c>
      <c r="P96" s="3">
        <f t="shared" si="1"/>
        <v>45064.1666666667</v>
      </c>
    </row>
    <row r="97" spans="1:16">
      <c r="A97">
        <v>2321470</v>
      </c>
      <c r="B97" t="s">
        <v>339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44</v>
      </c>
      <c r="K97" t="s">
        <v>340</v>
      </c>
      <c r="L97" t="s">
        <v>341</v>
      </c>
      <c r="M97" t="s">
        <v>342</v>
      </c>
      <c r="O97">
        <f>VLOOKUP(A97,Sheet4!A:S,19,FALSE)</f>
        <v>28485</v>
      </c>
      <c r="P97" s="3">
        <f t="shared" si="1"/>
        <v>45336.2083333333</v>
      </c>
    </row>
    <row r="98" spans="1:16">
      <c r="A98">
        <v>1657630</v>
      </c>
      <c r="B98" t="s">
        <v>343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8.46262034282861</v>
      </c>
      <c r="I98">
        <v>95</v>
      </c>
      <c r="J98" t="s">
        <v>21</v>
      </c>
      <c r="K98" t="s">
        <v>344</v>
      </c>
      <c r="L98" t="s">
        <v>344</v>
      </c>
      <c r="M98" t="s">
        <v>345</v>
      </c>
      <c r="O98">
        <f>VLOOKUP(A98,Sheet4!A:S,19,FALSE)</f>
        <v>28827</v>
      </c>
      <c r="P98" s="3">
        <f t="shared" si="1"/>
        <v>44826.1666666667</v>
      </c>
    </row>
    <row r="99" spans="1:16">
      <c r="A99">
        <v>2344520</v>
      </c>
      <c r="B99" t="s">
        <v>346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70.0739721218846</v>
      </c>
      <c r="I99">
        <v>63</v>
      </c>
      <c r="J99" t="s">
        <v>21</v>
      </c>
      <c r="K99" t="s">
        <v>347</v>
      </c>
      <c r="L99" t="s">
        <v>347</v>
      </c>
      <c r="M99" t="s">
        <v>348</v>
      </c>
      <c r="O99">
        <f>VLOOKUP(A99,Sheet4!A:S,19,FALSE)</f>
        <v>36556</v>
      </c>
      <c r="P99" s="3">
        <f t="shared" si="1"/>
        <v>45216.1666666667</v>
      </c>
    </row>
    <row r="100" spans="1:16">
      <c r="A100">
        <v>633230</v>
      </c>
      <c r="B100" t="s">
        <v>349</v>
      </c>
      <c r="C100">
        <v>1688011200000</v>
      </c>
      <c r="D100" t="b">
        <v>0</v>
      </c>
      <c r="E100">
        <v>1200888</v>
      </c>
      <c r="F100">
        <v>19.99</v>
      </c>
      <c r="G100">
        <v>14949359</v>
      </c>
      <c r="H100">
        <v>21.5174018941224</v>
      </c>
      <c r="I100">
        <v>85</v>
      </c>
      <c r="J100" t="s">
        <v>17</v>
      </c>
      <c r="K100" t="s">
        <v>350</v>
      </c>
      <c r="L100" t="s">
        <v>351</v>
      </c>
      <c r="M100" t="s">
        <v>352</v>
      </c>
      <c r="O100">
        <f>VLOOKUP(A100,Sheet4!A:S,19,FALSE)</f>
        <v>53245</v>
      </c>
      <c r="P100" s="3">
        <f t="shared" si="1"/>
        <v>45106.1666666667</v>
      </c>
    </row>
    <row r="101" spans="1:16">
      <c r="A101">
        <v>2231380</v>
      </c>
      <c r="B101" t="s">
        <v>353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17</v>
      </c>
      <c r="K101" t="s">
        <v>330</v>
      </c>
      <c r="L101" t="s">
        <v>354</v>
      </c>
      <c r="M101" t="s">
        <v>355</v>
      </c>
      <c r="O101">
        <f>VLOOKUP(A101,Sheet4!A:S,19,FALSE)</f>
        <v>23546</v>
      </c>
      <c r="P101" s="3">
        <f t="shared" si="1"/>
        <v>44949.2083333333</v>
      </c>
    </row>
    <row r="102" spans="1:16">
      <c r="A102">
        <v>1629520</v>
      </c>
      <c r="B102" t="s">
        <v>356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7.20697395104754</v>
      </c>
      <c r="I102">
        <v>92</v>
      </c>
      <c r="J102" t="s">
        <v>44</v>
      </c>
      <c r="K102" t="s">
        <v>357</v>
      </c>
      <c r="L102" t="s">
        <v>358</v>
      </c>
      <c r="M102" t="s">
        <v>359</v>
      </c>
      <c r="O102">
        <f>VLOOKUP(A102,Sheet4!A:S,19,FALSE)</f>
        <v>10839</v>
      </c>
      <c r="P102" s="3">
        <f t="shared" si="1"/>
        <v>44873.2083333333</v>
      </c>
    </row>
    <row r="103" spans="1:16">
      <c r="A103">
        <v>1284190</v>
      </c>
      <c r="B103" t="s">
        <v>360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44</v>
      </c>
      <c r="K103" t="s">
        <v>361</v>
      </c>
      <c r="L103" t="s">
        <v>361</v>
      </c>
      <c r="M103" t="s">
        <v>362</v>
      </c>
      <c r="N103">
        <v>1712721600000</v>
      </c>
      <c r="O103">
        <f>VLOOKUP(A103,Sheet4!A:S,19,FALSE)</f>
        <v>41338</v>
      </c>
      <c r="P103" s="3">
        <f t="shared" si="1"/>
        <v>44644.1666666667</v>
      </c>
    </row>
    <row r="104" spans="1:16">
      <c r="A104">
        <v>1384160</v>
      </c>
      <c r="B104" t="s">
        <v>363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21</v>
      </c>
      <c r="K104" t="s">
        <v>364</v>
      </c>
      <c r="L104" t="s">
        <v>364</v>
      </c>
      <c r="M104" t="s">
        <v>365</v>
      </c>
      <c r="O104">
        <f>VLOOKUP(A104,Sheet4!A:S,19,FALSE)</f>
        <v>52898</v>
      </c>
      <c r="P104" s="3">
        <f t="shared" si="1"/>
        <v>44358.1666666667</v>
      </c>
    </row>
    <row r="105" spans="1:16">
      <c r="A105">
        <v>1922560</v>
      </c>
      <c r="B105" t="s">
        <v>366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25.1485655061197</v>
      </c>
      <c r="I105">
        <v>90</v>
      </c>
      <c r="J105" t="s">
        <v>17</v>
      </c>
      <c r="K105" t="s">
        <v>48</v>
      </c>
      <c r="L105" t="s">
        <v>367</v>
      </c>
      <c r="M105" t="s">
        <v>368</v>
      </c>
      <c r="O105">
        <f>VLOOKUP(A105,Sheet4!A:S,19,FALSE)</f>
        <v>26961</v>
      </c>
      <c r="P105" s="3">
        <f t="shared" si="1"/>
        <v>44697.1666666667</v>
      </c>
    </row>
    <row r="106" spans="1:16">
      <c r="A106">
        <v>2109460</v>
      </c>
      <c r="B106" t="s">
        <v>369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</v>
      </c>
      <c r="I106">
        <v>97</v>
      </c>
      <c r="J106" t="s">
        <v>44</v>
      </c>
      <c r="K106" t="s">
        <v>370</v>
      </c>
      <c r="L106" t="s">
        <v>370</v>
      </c>
      <c r="M106" t="s">
        <v>371</v>
      </c>
      <c r="N106">
        <v>1682481600000</v>
      </c>
      <c r="O106">
        <f>VLOOKUP(A106,Sheet4!A:S,19,FALSE)</f>
        <v>15191</v>
      </c>
      <c r="P106" s="3">
        <f t="shared" si="1"/>
        <v>44839.1666666667</v>
      </c>
    </row>
    <row r="107" spans="1:16">
      <c r="A107">
        <v>1455840</v>
      </c>
      <c r="B107" t="s">
        <v>372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44</v>
      </c>
      <c r="K107" t="s">
        <v>373</v>
      </c>
      <c r="L107" t="s">
        <v>373</v>
      </c>
      <c r="M107" t="s">
        <v>374</v>
      </c>
      <c r="N107">
        <v>1651118400000</v>
      </c>
      <c r="O107">
        <f>VLOOKUP(A107,Sheet4!A:S,19,FALSE)</f>
        <v>26026</v>
      </c>
      <c r="P107" s="3">
        <f t="shared" si="1"/>
        <v>44280.1666666667</v>
      </c>
    </row>
    <row r="108" spans="1:16">
      <c r="A108">
        <v>1462040</v>
      </c>
      <c r="B108" t="s">
        <v>375</v>
      </c>
      <c r="C108">
        <v>1655438400000</v>
      </c>
      <c r="D108" t="b">
        <v>0</v>
      </c>
      <c r="E108">
        <v>1119590</v>
      </c>
      <c r="F108">
        <v>69.99</v>
      </c>
      <c r="G108">
        <v>43135416</v>
      </c>
      <c r="H108">
        <v>23.3127035303955</v>
      </c>
      <c r="I108">
        <v>89</v>
      </c>
      <c r="J108" t="s">
        <v>21</v>
      </c>
      <c r="K108" t="s">
        <v>284</v>
      </c>
      <c r="L108" t="s">
        <v>284</v>
      </c>
      <c r="M108" t="s">
        <v>376</v>
      </c>
      <c r="O108">
        <f>VLOOKUP(A108,Sheet4!A:S,19,FALSE)</f>
        <v>29010</v>
      </c>
      <c r="P108" s="3">
        <f t="shared" si="1"/>
        <v>44729.1666666667</v>
      </c>
    </row>
    <row r="109" spans="1:16">
      <c r="A109">
        <v>1401590</v>
      </c>
      <c r="B109" t="s">
        <v>377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21</v>
      </c>
      <c r="K109" t="s">
        <v>378</v>
      </c>
      <c r="L109" t="s">
        <v>378</v>
      </c>
      <c r="M109" t="s">
        <v>379</v>
      </c>
      <c r="N109">
        <v>1701752400000</v>
      </c>
      <c r="O109">
        <f>VLOOKUP(A109,Sheet4!A:S,19,FALSE)</f>
        <v>16834</v>
      </c>
      <c r="P109" s="3">
        <f t="shared" si="1"/>
        <v>44810.1666666667</v>
      </c>
    </row>
    <row r="110" spans="1:16">
      <c r="A110">
        <v>2252570</v>
      </c>
      <c r="B110" t="s">
        <v>380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195.836105770521</v>
      </c>
      <c r="I110">
        <v>90</v>
      </c>
      <c r="J110" t="s">
        <v>21</v>
      </c>
      <c r="K110" t="s">
        <v>195</v>
      </c>
      <c r="L110" t="s">
        <v>381</v>
      </c>
      <c r="M110" t="s">
        <v>382</v>
      </c>
      <c r="O110">
        <f>VLOOKUP(A110,Sheet4!A:S,19,FALSE)</f>
        <v>15905</v>
      </c>
      <c r="P110" s="3">
        <f t="shared" si="1"/>
        <v>45236.2083333333</v>
      </c>
    </row>
    <row r="111" spans="1:16">
      <c r="A111">
        <v>1846380</v>
      </c>
      <c r="B111" t="s">
        <v>383</v>
      </c>
      <c r="C111">
        <v>1669870800000</v>
      </c>
      <c r="D111" t="b">
        <v>0</v>
      </c>
      <c r="E111">
        <v>1107523</v>
      </c>
      <c r="F111">
        <v>69.99</v>
      </c>
      <c r="G111">
        <v>21091663</v>
      </c>
      <c r="H111">
        <v>21.7156888224854</v>
      </c>
      <c r="I111">
        <v>61</v>
      </c>
      <c r="J111" t="s">
        <v>17</v>
      </c>
      <c r="K111" t="s">
        <v>48</v>
      </c>
      <c r="L111" t="s">
        <v>384</v>
      </c>
      <c r="M111" t="s">
        <v>385</v>
      </c>
      <c r="O111">
        <f>VLOOKUP(A111,Sheet4!A:S,19,FALSE)</f>
        <v>38752</v>
      </c>
      <c r="P111" s="3">
        <f t="shared" si="1"/>
        <v>44896.2083333333</v>
      </c>
    </row>
    <row r="112" spans="1:16">
      <c r="A112">
        <v>1149620</v>
      </c>
      <c r="B112" t="s">
        <v>386</v>
      </c>
      <c r="C112">
        <v>1631678400000</v>
      </c>
      <c r="D112" t="b">
        <v>0</v>
      </c>
      <c r="E112">
        <v>1106997</v>
      </c>
      <c r="F112">
        <v>19.99</v>
      </c>
      <c r="G112">
        <v>15485428</v>
      </c>
      <c r="H112">
        <v>11.9100816067177</v>
      </c>
      <c r="I112">
        <v>88</v>
      </c>
      <c r="J112" t="s">
        <v>44</v>
      </c>
      <c r="K112" t="s">
        <v>387</v>
      </c>
      <c r="L112" t="s">
        <v>388</v>
      </c>
      <c r="M112" t="s">
        <v>389</v>
      </c>
      <c r="O112">
        <f>VLOOKUP(A112,Sheet4!A:S,19,FALSE)</f>
        <v>22182</v>
      </c>
      <c r="P112" s="3">
        <f t="shared" si="1"/>
        <v>44454.1666666667</v>
      </c>
    </row>
    <row r="113" spans="1:16">
      <c r="A113">
        <v>1817190</v>
      </c>
      <c r="B113" t="s">
        <v>390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17</v>
      </c>
      <c r="K113" t="s">
        <v>32</v>
      </c>
      <c r="L113" t="s">
        <v>180</v>
      </c>
      <c r="M113" t="s">
        <v>391</v>
      </c>
      <c r="O113">
        <f>VLOOKUP(A113,Sheet4!A:S,19,FALSE)</f>
        <v>36493</v>
      </c>
      <c r="P113" s="3">
        <f t="shared" si="1"/>
        <v>44883.2083333333</v>
      </c>
    </row>
    <row r="114" spans="1:16">
      <c r="A114">
        <v>1584090</v>
      </c>
      <c r="B114" t="s">
        <v>392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</v>
      </c>
      <c r="I114">
        <v>99</v>
      </c>
      <c r="J114" t="s">
        <v>44</v>
      </c>
      <c r="K114" t="s">
        <v>393</v>
      </c>
      <c r="L114" t="s">
        <v>393</v>
      </c>
      <c r="M114" t="s">
        <v>394</v>
      </c>
      <c r="N114">
        <v>1633060800000</v>
      </c>
      <c r="O114">
        <f>VLOOKUP(A114,Sheet4!A:S,19,FALSE)</f>
        <v>23229</v>
      </c>
      <c r="P114" s="3">
        <f t="shared" si="1"/>
        <v>44363.1666666667</v>
      </c>
    </row>
    <row r="115" spans="1:16">
      <c r="A115">
        <v>1119730</v>
      </c>
      <c r="B115" t="s">
        <v>395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</v>
      </c>
      <c r="I115">
        <v>84</v>
      </c>
      <c r="J115" t="s">
        <v>44</v>
      </c>
      <c r="K115" t="s">
        <v>396</v>
      </c>
      <c r="L115" t="s">
        <v>397</v>
      </c>
      <c r="M115" t="s">
        <v>398</v>
      </c>
      <c r="N115">
        <v>1698984000000</v>
      </c>
      <c r="O115">
        <f>VLOOKUP(A115,Sheet4!A:S,19,FALSE)</f>
        <v>27720</v>
      </c>
      <c r="P115" s="3">
        <f t="shared" si="1"/>
        <v>44259.2083333333</v>
      </c>
    </row>
    <row r="116" spans="1:16">
      <c r="A116">
        <v>1669980</v>
      </c>
      <c r="B116" t="s">
        <v>399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21</v>
      </c>
      <c r="K116" t="s">
        <v>162</v>
      </c>
      <c r="L116" t="s">
        <v>400</v>
      </c>
      <c r="M116" t="s">
        <v>401</v>
      </c>
      <c r="O116">
        <f>VLOOKUP(A116,Sheet4!A:S,19,FALSE)</f>
        <v>36251</v>
      </c>
      <c r="P116" s="3">
        <f t="shared" si="1"/>
        <v>45036.1666666667</v>
      </c>
    </row>
    <row r="117" spans="1:16">
      <c r="A117">
        <v>2479810</v>
      </c>
      <c r="B117" t="s">
        <v>402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30.9998719543458</v>
      </c>
      <c r="I117">
        <v>67</v>
      </c>
      <c r="J117" t="s">
        <v>44</v>
      </c>
      <c r="K117" t="s">
        <v>403</v>
      </c>
      <c r="L117" t="s">
        <v>403</v>
      </c>
      <c r="M117" t="s">
        <v>404</v>
      </c>
      <c r="O117">
        <f>VLOOKUP(A117,Sheet4!A:S,19,FALSE)</f>
        <v>48783</v>
      </c>
      <c r="P117" s="3">
        <f t="shared" si="1"/>
        <v>45412.1666666667</v>
      </c>
    </row>
    <row r="118" spans="1:16">
      <c r="A118">
        <v>930210</v>
      </c>
      <c r="B118" t="s">
        <v>405</v>
      </c>
      <c r="C118">
        <v>1612760400000</v>
      </c>
      <c r="D118" t="b">
        <v>0</v>
      </c>
      <c r="E118">
        <v>1056348</v>
      </c>
      <c r="F118">
        <v>19.99</v>
      </c>
      <c r="G118">
        <v>17492836</v>
      </c>
      <c r="H118">
        <v>26.1943594708057</v>
      </c>
      <c r="I118">
        <v>92</v>
      </c>
      <c r="J118" t="s">
        <v>44</v>
      </c>
      <c r="K118" t="s">
        <v>406</v>
      </c>
      <c r="L118" t="s">
        <v>406</v>
      </c>
      <c r="M118" t="s">
        <v>407</v>
      </c>
      <c r="O118">
        <f>VLOOKUP(A118,Sheet4!A:S,19,FALSE)</f>
        <v>9042</v>
      </c>
      <c r="P118" s="3">
        <f t="shared" si="1"/>
        <v>44235.2083333333</v>
      </c>
    </row>
    <row r="119" spans="1:16">
      <c r="A119">
        <v>699130</v>
      </c>
      <c r="B119" t="s">
        <v>408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</v>
      </c>
      <c r="I119">
        <v>0</v>
      </c>
      <c r="J119" t="s">
        <v>44</v>
      </c>
      <c r="K119" t="s">
        <v>409</v>
      </c>
      <c r="L119" t="s">
        <v>409</v>
      </c>
      <c r="M119" t="s">
        <v>410</v>
      </c>
      <c r="O119">
        <f>VLOOKUP(A119,Sheet4!A:S,19,FALSE)</f>
        <v>21383</v>
      </c>
      <c r="P119" s="3">
        <f t="shared" si="1"/>
        <v>44460.1666666667</v>
      </c>
    </row>
    <row r="120" spans="1:16">
      <c r="A120">
        <v>2369390</v>
      </c>
      <c r="B120" t="s">
        <v>411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</v>
      </c>
      <c r="I120">
        <v>73</v>
      </c>
      <c r="J120" t="s">
        <v>17</v>
      </c>
      <c r="K120" t="s">
        <v>330</v>
      </c>
      <c r="L120" t="s">
        <v>412</v>
      </c>
      <c r="M120" t="s">
        <v>413</v>
      </c>
      <c r="O120">
        <f>VLOOKUP(A120,Sheet4!A:S,19,FALSE)</f>
        <v>21852</v>
      </c>
      <c r="P120" s="3">
        <f t="shared" si="1"/>
        <v>45057.1666666667</v>
      </c>
    </row>
    <row r="121" spans="1:16">
      <c r="A121">
        <v>2215430</v>
      </c>
      <c r="B121" t="s">
        <v>414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</v>
      </c>
      <c r="I121">
        <v>92</v>
      </c>
      <c r="J121" t="s">
        <v>17</v>
      </c>
      <c r="K121" t="s">
        <v>32</v>
      </c>
      <c r="L121" t="s">
        <v>415</v>
      </c>
      <c r="M121" t="s">
        <v>416</v>
      </c>
      <c r="O121">
        <f>VLOOKUP(A121,Sheet4!A:S,19,FALSE)</f>
        <v>0</v>
      </c>
      <c r="P121" s="3">
        <f t="shared" si="1"/>
        <v>45428.1666666667</v>
      </c>
    </row>
    <row r="122" spans="1:16">
      <c r="A122">
        <v>1149460</v>
      </c>
      <c r="B122" t="s">
        <v>417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</v>
      </c>
      <c r="I122">
        <v>71</v>
      </c>
      <c r="J122" t="s">
        <v>44</v>
      </c>
      <c r="K122" t="s">
        <v>418</v>
      </c>
      <c r="L122" t="s">
        <v>418</v>
      </c>
      <c r="M122" t="s">
        <v>419</v>
      </c>
      <c r="O122">
        <f>VLOOKUP(A122,Sheet4!A:S,19,FALSE)</f>
        <v>39374</v>
      </c>
      <c r="P122" s="3">
        <f t="shared" si="1"/>
        <v>44533.2083333333</v>
      </c>
    </row>
    <row r="123" spans="1:16">
      <c r="A123">
        <v>1350650</v>
      </c>
      <c r="B123" t="s">
        <v>420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</v>
      </c>
      <c r="I123">
        <v>96</v>
      </c>
      <c r="J123" t="s">
        <v>44</v>
      </c>
      <c r="K123" t="s">
        <v>421</v>
      </c>
      <c r="L123" t="s">
        <v>421</v>
      </c>
      <c r="M123" t="s">
        <v>422</v>
      </c>
      <c r="O123">
        <f>VLOOKUP(A123,Sheet4!A:S,19,FALSE)</f>
        <v>16628</v>
      </c>
      <c r="P123" s="3">
        <f t="shared" si="1"/>
        <v>44792.1666666667</v>
      </c>
    </row>
    <row r="124" spans="1:16">
      <c r="A124">
        <v>2066020</v>
      </c>
      <c r="B124" t="s">
        <v>423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44</v>
      </c>
      <c r="K124" t="s">
        <v>424</v>
      </c>
      <c r="L124" t="s">
        <v>424</v>
      </c>
      <c r="M124" t="s">
        <v>425</v>
      </c>
      <c r="O124">
        <f>VLOOKUP(A124,Sheet4!A:S,19,FALSE)</f>
        <v>19332</v>
      </c>
      <c r="P124" s="3">
        <f t="shared" si="1"/>
        <v>44872.2083333333</v>
      </c>
    </row>
    <row r="125" spans="1:16">
      <c r="A125">
        <v>860510</v>
      </c>
      <c r="B125" t="s">
        <v>426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8.91406522078799</v>
      </c>
      <c r="I125">
        <v>0</v>
      </c>
      <c r="J125" t="s">
        <v>21</v>
      </c>
      <c r="K125" t="s">
        <v>427</v>
      </c>
      <c r="L125" t="s">
        <v>428</v>
      </c>
      <c r="M125" t="s">
        <v>429</v>
      </c>
      <c r="O125">
        <f>VLOOKUP(A125,Sheet4!A:S,19,FALSE)</f>
        <v>37788</v>
      </c>
      <c r="P125" s="3">
        <f t="shared" si="1"/>
        <v>44237.2083333333</v>
      </c>
    </row>
    <row r="126" spans="1:16">
      <c r="A126">
        <v>1693980</v>
      </c>
      <c r="B126" t="s">
        <v>430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</v>
      </c>
      <c r="I126">
        <v>91</v>
      </c>
      <c r="J126" t="s">
        <v>17</v>
      </c>
      <c r="K126" t="s">
        <v>48</v>
      </c>
      <c r="L126" t="s">
        <v>431</v>
      </c>
      <c r="M126" t="s">
        <v>432</v>
      </c>
      <c r="O126">
        <f>VLOOKUP(A126,Sheet4!A:S,19,FALSE)</f>
        <v>42979</v>
      </c>
      <c r="P126" s="3">
        <f t="shared" si="1"/>
        <v>44953.2083333333</v>
      </c>
    </row>
    <row r="127" spans="1:16">
      <c r="A127">
        <v>1637320</v>
      </c>
      <c r="B127" t="s">
        <v>433</v>
      </c>
      <c r="C127">
        <v>1664251200000</v>
      </c>
      <c r="D127" t="b">
        <v>0</v>
      </c>
      <c r="E127">
        <v>1009977</v>
      </c>
      <c r="F127">
        <v>17.99</v>
      </c>
      <c r="G127">
        <v>10545611</v>
      </c>
      <c r="H127">
        <v>10.7432882151991</v>
      </c>
      <c r="I127">
        <v>92</v>
      </c>
      <c r="J127" t="s">
        <v>21</v>
      </c>
      <c r="K127" t="s">
        <v>434</v>
      </c>
      <c r="L127" t="s">
        <v>435</v>
      </c>
      <c r="M127" t="s">
        <v>436</v>
      </c>
      <c r="O127">
        <f>VLOOKUP(A127,Sheet4!A:S,19,FALSE)</f>
        <v>13167</v>
      </c>
      <c r="P127" s="3">
        <f t="shared" si="1"/>
        <v>44831.1666666667</v>
      </c>
    </row>
    <row r="128" spans="1:16">
      <c r="A128">
        <v>1888930</v>
      </c>
      <c r="B128" t="s">
        <v>437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13.091469420679</v>
      </c>
      <c r="I128">
        <v>71</v>
      </c>
      <c r="J128" t="s">
        <v>17</v>
      </c>
      <c r="K128" t="s">
        <v>32</v>
      </c>
      <c r="L128" t="s">
        <v>438</v>
      </c>
      <c r="M128" t="s">
        <v>439</v>
      </c>
      <c r="O128">
        <f>VLOOKUP(A128,Sheet4!A:S,19,FALSE)</f>
        <v>58562</v>
      </c>
      <c r="P128" s="3">
        <f t="shared" si="1"/>
        <v>45013.1666666667</v>
      </c>
    </row>
    <row r="129" spans="1:16">
      <c r="A129">
        <v>1341290</v>
      </c>
      <c r="B129" t="s">
        <v>440</v>
      </c>
      <c r="C129">
        <v>1652155200000</v>
      </c>
      <c r="D129" t="b">
        <v>0</v>
      </c>
      <c r="E129">
        <v>994299</v>
      </c>
      <c r="F129">
        <v>17.99</v>
      </c>
      <c r="G129">
        <v>11547114</v>
      </c>
      <c r="H129">
        <v>9.45554124187775</v>
      </c>
      <c r="I129">
        <v>92</v>
      </c>
      <c r="J129" t="s">
        <v>44</v>
      </c>
      <c r="K129" t="s">
        <v>441</v>
      </c>
      <c r="L129" t="s">
        <v>441</v>
      </c>
      <c r="M129" t="s">
        <v>442</v>
      </c>
      <c r="O129">
        <f>VLOOKUP(A129,Sheet4!A:S,19,FALSE)</f>
        <v>13911</v>
      </c>
      <c r="P129" s="3">
        <f t="shared" si="1"/>
        <v>44691.1666666667</v>
      </c>
    </row>
    <row r="130" spans="1:16">
      <c r="A130">
        <v>1790600</v>
      </c>
      <c r="B130" t="s">
        <v>443</v>
      </c>
      <c r="C130">
        <v>1728518400000</v>
      </c>
      <c r="D130" t="b">
        <v>0</v>
      </c>
      <c r="E130">
        <v>992254</v>
      </c>
      <c r="F130">
        <v>69.99</v>
      </c>
      <c r="G130">
        <v>62503071</v>
      </c>
      <c r="H130">
        <v>7.967669863838</v>
      </c>
      <c r="I130">
        <v>94</v>
      </c>
      <c r="J130" t="s">
        <v>17</v>
      </c>
      <c r="K130" t="s">
        <v>350</v>
      </c>
      <c r="L130" t="s">
        <v>444</v>
      </c>
      <c r="M130" t="s">
        <v>445</v>
      </c>
      <c r="O130">
        <f>VLOOKUP(A130,Sheet4!A:S,19,FALSE)</f>
        <v>30470</v>
      </c>
      <c r="P130" s="3">
        <f t="shared" si="1"/>
        <v>45575</v>
      </c>
    </row>
    <row r="131" spans="1:16">
      <c r="A131">
        <v>2519060</v>
      </c>
      <c r="B131" t="s">
        <v>446</v>
      </c>
      <c r="C131">
        <v>1699506000000</v>
      </c>
      <c r="D131" t="b">
        <v>0</v>
      </c>
      <c r="E131">
        <v>986304</v>
      </c>
      <c r="F131">
        <v>69.99</v>
      </c>
      <c r="G131">
        <v>53555030</v>
      </c>
      <c r="H131">
        <v>0</v>
      </c>
      <c r="I131">
        <v>32</v>
      </c>
      <c r="J131" t="s">
        <v>17</v>
      </c>
      <c r="K131" t="s">
        <v>447</v>
      </c>
      <c r="L131" t="s">
        <v>448</v>
      </c>
      <c r="M131" t="s">
        <v>449</v>
      </c>
      <c r="O131">
        <f>VLOOKUP(A131,Sheet4!A:S,19,FALSE)</f>
        <v>11982</v>
      </c>
      <c r="P131" s="3">
        <f t="shared" ref="P131:P194" si="2">(C131/1000)/86400+DATE(1970,1,1)</f>
        <v>45239.2083333333</v>
      </c>
    </row>
    <row r="132" spans="1:16">
      <c r="A132">
        <v>1127500</v>
      </c>
      <c r="B132" t="s">
        <v>450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44</v>
      </c>
      <c r="K132" t="s">
        <v>451</v>
      </c>
      <c r="L132" t="s">
        <v>451</v>
      </c>
      <c r="M132" t="s">
        <v>452</v>
      </c>
      <c r="O132">
        <f>VLOOKUP(A132,Sheet4!A:S,19,FALSE)</f>
        <v>19486</v>
      </c>
      <c r="P132" s="3">
        <f t="shared" si="2"/>
        <v>44397.1666666667</v>
      </c>
    </row>
    <row r="133" spans="1:16">
      <c r="A133">
        <v>881020</v>
      </c>
      <c r="B133" t="s">
        <v>453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62.323851538323</v>
      </c>
      <c r="I133">
        <v>89</v>
      </c>
      <c r="J133" t="s">
        <v>21</v>
      </c>
      <c r="K133" t="s">
        <v>454</v>
      </c>
      <c r="L133" t="s">
        <v>454</v>
      </c>
      <c r="M133" t="s">
        <v>455</v>
      </c>
      <c r="O133">
        <f>VLOOKUP(A133,Sheet4!A:S,19,FALSE)</f>
        <v>40138</v>
      </c>
      <c r="P133" s="3">
        <f t="shared" si="2"/>
        <v>45322.2083333333</v>
      </c>
    </row>
    <row r="134" spans="1:16">
      <c r="A134">
        <v>1432860</v>
      </c>
      <c r="B134" t="s">
        <v>456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31.688101440856</v>
      </c>
      <c r="I134">
        <v>88</v>
      </c>
      <c r="J134" t="s">
        <v>44</v>
      </c>
      <c r="K134" t="s">
        <v>457</v>
      </c>
      <c r="L134" t="s">
        <v>457</v>
      </c>
      <c r="M134" t="s">
        <v>458</v>
      </c>
      <c r="N134">
        <v>1678424400000</v>
      </c>
      <c r="O134">
        <f>VLOOKUP(A134,Sheet4!A:S,19,FALSE)</f>
        <v>19482</v>
      </c>
      <c r="P134" s="3">
        <f t="shared" si="2"/>
        <v>44372.1666666667</v>
      </c>
    </row>
    <row r="135" spans="1:16">
      <c r="A135">
        <v>1029690</v>
      </c>
      <c r="B135" t="s">
        <v>459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</v>
      </c>
      <c r="I135">
        <v>82</v>
      </c>
      <c r="J135" t="s">
        <v>21</v>
      </c>
      <c r="K135" t="s">
        <v>460</v>
      </c>
      <c r="L135" t="s">
        <v>460</v>
      </c>
      <c r="M135" t="s">
        <v>461</v>
      </c>
      <c r="O135">
        <f>VLOOKUP(A135,Sheet4!A:S,19,FALSE)</f>
        <v>18478</v>
      </c>
      <c r="P135" s="3">
        <f t="shared" si="2"/>
        <v>44706.1666666667</v>
      </c>
    </row>
    <row r="136" spans="1:16">
      <c r="A136">
        <v>2218750</v>
      </c>
      <c r="B136" t="s">
        <v>462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19.8164172861324</v>
      </c>
      <c r="I136">
        <v>97</v>
      </c>
      <c r="J136" t="s">
        <v>44</v>
      </c>
      <c r="K136" t="s">
        <v>463</v>
      </c>
      <c r="L136" t="s">
        <v>463</v>
      </c>
      <c r="M136" t="s">
        <v>464</v>
      </c>
      <c r="N136">
        <v>1727136000000</v>
      </c>
      <c r="O136">
        <f>VLOOKUP(A136,Sheet4!A:S,19,FALSE)</f>
        <v>24141</v>
      </c>
      <c r="P136" s="3">
        <f t="shared" si="2"/>
        <v>45070.1666666667</v>
      </c>
    </row>
    <row r="137" spans="1:16">
      <c r="A137">
        <v>1371580</v>
      </c>
      <c r="B137" t="s">
        <v>465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</v>
      </c>
      <c r="I137">
        <v>72</v>
      </c>
      <c r="J137" t="s">
        <v>44</v>
      </c>
      <c r="K137" t="s">
        <v>466</v>
      </c>
      <c r="L137" t="s">
        <v>467</v>
      </c>
      <c r="M137" t="s">
        <v>468</v>
      </c>
      <c r="O137">
        <f>VLOOKUP(A137,Sheet4!A:S,19,FALSE)</f>
        <v>16043</v>
      </c>
      <c r="P137" s="3">
        <f t="shared" si="2"/>
        <v>44518.2083333333</v>
      </c>
    </row>
    <row r="138" spans="1:16">
      <c r="A138">
        <v>1084600</v>
      </c>
      <c r="B138" t="s">
        <v>469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44</v>
      </c>
      <c r="K138" t="s">
        <v>470</v>
      </c>
      <c r="L138" t="s">
        <v>471</v>
      </c>
      <c r="M138" t="s">
        <v>472</v>
      </c>
      <c r="N138">
        <v>1698897600000</v>
      </c>
      <c r="O138">
        <f>VLOOKUP(A138,Sheet4!A:S,19,FALSE)</f>
        <v>24283</v>
      </c>
      <c r="P138" s="3">
        <f t="shared" si="2"/>
        <v>44706.1666666667</v>
      </c>
    </row>
    <row r="139" spans="1:16">
      <c r="A139">
        <v>1184370</v>
      </c>
      <c r="B139" t="s">
        <v>473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44</v>
      </c>
      <c r="K139" t="s">
        <v>474</v>
      </c>
      <c r="L139" t="s">
        <v>475</v>
      </c>
      <c r="M139" t="s">
        <v>476</v>
      </c>
      <c r="O139">
        <f>VLOOKUP(A139,Sheet4!A:S,19,FALSE)</f>
        <v>34249</v>
      </c>
      <c r="P139" s="3">
        <f t="shared" si="2"/>
        <v>44441.1666666667</v>
      </c>
    </row>
    <row r="140" spans="1:16">
      <c r="A140">
        <v>1325200</v>
      </c>
      <c r="B140" t="s">
        <v>477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</v>
      </c>
      <c r="I140">
        <v>89</v>
      </c>
      <c r="J140" t="s">
        <v>21</v>
      </c>
      <c r="K140" t="s">
        <v>478</v>
      </c>
      <c r="L140" t="s">
        <v>478</v>
      </c>
      <c r="M140" t="s">
        <v>479</v>
      </c>
      <c r="O140">
        <f>VLOOKUP(A140,Sheet4!A:S,19,FALSE)</f>
        <v>42356</v>
      </c>
      <c r="P140" s="3">
        <f t="shared" si="2"/>
        <v>44232.2083333333</v>
      </c>
    </row>
    <row r="141" spans="1:16">
      <c r="A141">
        <v>2221490</v>
      </c>
      <c r="B141" t="s">
        <v>480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</v>
      </c>
      <c r="I141">
        <v>73</v>
      </c>
      <c r="J141" t="s">
        <v>17</v>
      </c>
      <c r="K141" t="s">
        <v>330</v>
      </c>
      <c r="L141" t="s">
        <v>330</v>
      </c>
      <c r="M141" t="s">
        <v>481</v>
      </c>
      <c r="O141">
        <f>VLOOKUP(A141,Sheet4!A:S,19,FALSE)</f>
        <v>17654</v>
      </c>
      <c r="P141" s="3">
        <f t="shared" si="2"/>
        <v>44938.2083333333</v>
      </c>
    </row>
    <row r="142" spans="1:16">
      <c r="A142">
        <v>1929610</v>
      </c>
      <c r="B142" t="s">
        <v>482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44</v>
      </c>
      <c r="K142" t="s">
        <v>483</v>
      </c>
      <c r="L142" t="s">
        <v>483</v>
      </c>
      <c r="M142" t="s">
        <v>484</v>
      </c>
      <c r="N142">
        <v>1695614400000</v>
      </c>
      <c r="O142">
        <f>VLOOKUP(A142,Sheet4!A:S,19,FALSE)</f>
        <v>18595</v>
      </c>
      <c r="P142" s="3">
        <f t="shared" si="2"/>
        <v>45012.1666666667</v>
      </c>
    </row>
    <row r="143" spans="1:16">
      <c r="A143">
        <v>1515210</v>
      </c>
      <c r="B143" t="s">
        <v>485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</v>
      </c>
      <c r="I143">
        <v>95</v>
      </c>
      <c r="J143" t="s">
        <v>44</v>
      </c>
      <c r="K143" t="s">
        <v>486</v>
      </c>
      <c r="L143" t="s">
        <v>486</v>
      </c>
      <c r="M143" t="s">
        <v>487</v>
      </c>
      <c r="O143">
        <f>VLOOKUP(A143,Sheet4!A:S,19,FALSE)</f>
        <v>13946</v>
      </c>
      <c r="P143" s="3">
        <f t="shared" si="2"/>
        <v>44867.1666666667</v>
      </c>
    </row>
    <row r="144" spans="1:16">
      <c r="A144">
        <v>1336490</v>
      </c>
      <c r="B144" t="s">
        <v>488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</v>
      </c>
      <c r="I144">
        <v>95</v>
      </c>
      <c r="J144" t="s">
        <v>21</v>
      </c>
      <c r="K144" t="s">
        <v>150</v>
      </c>
      <c r="L144" t="s">
        <v>489</v>
      </c>
      <c r="M144" t="s">
        <v>490</v>
      </c>
      <c r="N144">
        <v>1702011600000</v>
      </c>
      <c r="O144">
        <f>VLOOKUP(A144,Sheet4!A:S,19,FALSE)</f>
        <v>26393</v>
      </c>
      <c r="P144" s="3">
        <f t="shared" si="2"/>
        <v>44866.1666666667</v>
      </c>
    </row>
    <row r="145" spans="1:16">
      <c r="A145">
        <v>668580</v>
      </c>
      <c r="B145" t="s">
        <v>491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21</v>
      </c>
      <c r="K145" t="s">
        <v>492</v>
      </c>
      <c r="L145" t="s">
        <v>493</v>
      </c>
      <c r="M145" t="s">
        <v>494</v>
      </c>
      <c r="O145">
        <f>VLOOKUP(A145,Sheet4!A:S,19,FALSE)</f>
        <v>32591</v>
      </c>
      <c r="P145" s="3">
        <f t="shared" si="2"/>
        <v>44977.2083333333</v>
      </c>
    </row>
    <row r="146" spans="1:16">
      <c r="A146">
        <v>1522820</v>
      </c>
      <c r="B146" t="s">
        <v>495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</v>
      </c>
      <c r="I146">
        <v>85</v>
      </c>
      <c r="J146" t="s">
        <v>44</v>
      </c>
      <c r="K146" t="s">
        <v>496</v>
      </c>
      <c r="L146" t="s">
        <v>496</v>
      </c>
      <c r="M146" t="s">
        <v>497</v>
      </c>
      <c r="O146">
        <f>VLOOKUP(A146,Sheet4!A:S,19,FALSE)</f>
        <v>12778</v>
      </c>
      <c r="P146" s="3">
        <f t="shared" si="2"/>
        <v>44400.1666666667</v>
      </c>
    </row>
    <row r="147" spans="1:16">
      <c r="A147">
        <v>400750</v>
      </c>
      <c r="B147" t="s">
        <v>498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</v>
      </c>
      <c r="I147">
        <v>82</v>
      </c>
      <c r="J147" t="s">
        <v>44</v>
      </c>
      <c r="K147" t="s">
        <v>499</v>
      </c>
      <c r="L147" t="s">
        <v>500</v>
      </c>
      <c r="M147" t="s">
        <v>501</v>
      </c>
      <c r="O147">
        <f>VLOOKUP(A147,Sheet4!A:S,19,FALSE)</f>
        <v>17810</v>
      </c>
      <c r="P147" s="3">
        <f t="shared" si="2"/>
        <v>44358.1666666667</v>
      </c>
    </row>
    <row r="148" spans="1:16">
      <c r="A148">
        <v>1044720</v>
      </c>
      <c r="B148" t="s">
        <v>502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25.6090862024673</v>
      </c>
      <c r="I148">
        <v>86</v>
      </c>
      <c r="J148" t="s">
        <v>44</v>
      </c>
      <c r="K148" t="s">
        <v>503</v>
      </c>
      <c r="L148" t="s">
        <v>503</v>
      </c>
      <c r="M148" t="s">
        <v>504</v>
      </c>
      <c r="O148">
        <f>VLOOKUP(A148,Sheet4!A:S,19,FALSE)</f>
        <v>17414</v>
      </c>
      <c r="P148" s="3">
        <f t="shared" si="2"/>
        <v>44782.1666666667</v>
      </c>
    </row>
    <row r="149" spans="1:16">
      <c r="A149">
        <v>975370</v>
      </c>
      <c r="B149" t="s">
        <v>505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</v>
      </c>
      <c r="I149">
        <v>95</v>
      </c>
      <c r="J149" t="s">
        <v>44</v>
      </c>
      <c r="K149" t="s">
        <v>506</v>
      </c>
      <c r="L149" t="s">
        <v>507</v>
      </c>
      <c r="M149" t="s">
        <v>508</v>
      </c>
      <c r="O149">
        <f>VLOOKUP(A149,Sheet4!A:S,19,FALSE)</f>
        <v>26355</v>
      </c>
      <c r="P149" s="3">
        <f t="shared" si="2"/>
        <v>44901.2083333333</v>
      </c>
    </row>
    <row r="150" spans="1:16">
      <c r="A150">
        <v>756800</v>
      </c>
      <c r="B150" t="s">
        <v>509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</v>
      </c>
      <c r="I150">
        <v>95</v>
      </c>
      <c r="J150" t="s">
        <v>21</v>
      </c>
      <c r="K150" t="s">
        <v>312</v>
      </c>
      <c r="L150" t="s">
        <v>510</v>
      </c>
      <c r="M150" t="s">
        <v>511</v>
      </c>
      <c r="O150">
        <f>VLOOKUP(A150,Sheet4!A:S,19,FALSE)</f>
        <v>16192</v>
      </c>
      <c r="P150" s="3">
        <f t="shared" si="2"/>
        <v>44993.2083333333</v>
      </c>
    </row>
    <row r="151" spans="1:16">
      <c r="A151">
        <v>1627720</v>
      </c>
      <c r="B151" t="s">
        <v>512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</v>
      </c>
      <c r="I151">
        <v>93</v>
      </c>
      <c r="J151" t="s">
        <v>21</v>
      </c>
      <c r="K151" t="s">
        <v>513</v>
      </c>
      <c r="L151" t="s">
        <v>513</v>
      </c>
      <c r="M151" t="s">
        <v>514</v>
      </c>
      <c r="O151">
        <f>VLOOKUP(A151,Sheet4!A:S,19,FALSE)</f>
        <v>40785</v>
      </c>
      <c r="P151" s="3">
        <f t="shared" si="2"/>
        <v>45187.1666666667</v>
      </c>
    </row>
    <row r="152" spans="1:16">
      <c r="A152">
        <v>1703340</v>
      </c>
      <c r="B152" t="s">
        <v>515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</v>
      </c>
      <c r="I152">
        <v>94</v>
      </c>
      <c r="J152" t="s">
        <v>44</v>
      </c>
      <c r="K152" t="s">
        <v>516</v>
      </c>
      <c r="L152" t="s">
        <v>516</v>
      </c>
      <c r="M152" t="s">
        <v>517</v>
      </c>
      <c r="O152">
        <f>VLOOKUP(A152,Sheet4!A:S,19,FALSE)</f>
        <v>27746</v>
      </c>
      <c r="P152" s="3">
        <f t="shared" si="2"/>
        <v>44678.1666666667</v>
      </c>
    </row>
    <row r="153" spans="1:16">
      <c r="A153">
        <v>1337520</v>
      </c>
      <c r="B153" t="s">
        <v>518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21</v>
      </c>
      <c r="K153" t="s">
        <v>248</v>
      </c>
      <c r="L153" t="s">
        <v>519</v>
      </c>
      <c r="M153" t="s">
        <v>520</v>
      </c>
      <c r="O153">
        <f>VLOOKUP(A153,Sheet4!A:S,19,FALSE)</f>
        <v>27133</v>
      </c>
      <c r="P153" s="3">
        <f t="shared" si="2"/>
        <v>45238.2083333333</v>
      </c>
    </row>
    <row r="154" spans="1:16">
      <c r="A154">
        <v>1124300</v>
      </c>
      <c r="B154" t="s">
        <v>521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36.0936155229687</v>
      </c>
      <c r="I154">
        <v>68</v>
      </c>
      <c r="J154" t="s">
        <v>21</v>
      </c>
      <c r="K154" t="s">
        <v>195</v>
      </c>
      <c r="L154" t="s">
        <v>522</v>
      </c>
      <c r="M154" t="s">
        <v>523</v>
      </c>
      <c r="O154">
        <f>VLOOKUP(A154,Sheet4!A:S,19,FALSE)</f>
        <v>25433</v>
      </c>
      <c r="P154" s="3">
        <f t="shared" si="2"/>
        <v>44425.1666666667</v>
      </c>
    </row>
    <row r="155" spans="1:16">
      <c r="A155">
        <v>1062520</v>
      </c>
      <c r="B155" t="s">
        <v>524</v>
      </c>
      <c r="C155">
        <v>1657771200000</v>
      </c>
      <c r="D155" t="b">
        <v>1</v>
      </c>
      <c r="E155">
        <v>823509</v>
      </c>
      <c r="F155">
        <v>19.99</v>
      </c>
      <c r="G155">
        <v>12156898</v>
      </c>
      <c r="H155">
        <v>20.9245052808646</v>
      </c>
      <c r="I155">
        <v>94</v>
      </c>
      <c r="J155" t="s">
        <v>44</v>
      </c>
      <c r="K155" t="s">
        <v>525</v>
      </c>
      <c r="L155" t="s">
        <v>525</v>
      </c>
      <c r="M155" t="s">
        <v>526</v>
      </c>
      <c r="O155">
        <f>VLOOKUP(A155,Sheet4!A:S,19,FALSE)</f>
        <v>20585</v>
      </c>
      <c r="P155" s="3">
        <f t="shared" si="2"/>
        <v>44756.1666666667</v>
      </c>
    </row>
    <row r="156" spans="1:16">
      <c r="A156">
        <v>1850570</v>
      </c>
      <c r="B156" t="s">
        <v>527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21</v>
      </c>
      <c r="K156" t="s">
        <v>528</v>
      </c>
      <c r="L156" t="s">
        <v>529</v>
      </c>
      <c r="M156" t="s">
        <v>530</v>
      </c>
      <c r="O156">
        <f>VLOOKUP(A156,Sheet4!A:S,19,FALSE)</f>
        <v>30156</v>
      </c>
      <c r="P156" s="3">
        <f t="shared" si="2"/>
        <v>44650.1666666667</v>
      </c>
    </row>
    <row r="157" spans="1:16">
      <c r="A157">
        <v>2334730</v>
      </c>
      <c r="B157" t="s">
        <v>531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18.9324033981532</v>
      </c>
      <c r="I157">
        <v>93</v>
      </c>
      <c r="J157" t="s">
        <v>44</v>
      </c>
      <c r="K157" t="s">
        <v>532</v>
      </c>
      <c r="L157" t="s">
        <v>532</v>
      </c>
      <c r="M157" t="s">
        <v>533</v>
      </c>
      <c r="O157">
        <f>VLOOKUP(A157,Sheet4!A:S,19,FALSE)</f>
        <v>17707</v>
      </c>
      <c r="P157" s="3">
        <f t="shared" si="2"/>
        <v>45244.2083333333</v>
      </c>
    </row>
    <row r="158" spans="1:16">
      <c r="A158">
        <v>740130</v>
      </c>
      <c r="B158" t="s">
        <v>534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31.7773685411197</v>
      </c>
      <c r="I158">
        <v>89</v>
      </c>
      <c r="J158" t="s">
        <v>17</v>
      </c>
      <c r="K158" t="s">
        <v>350</v>
      </c>
      <c r="L158" t="s">
        <v>535</v>
      </c>
      <c r="M158" t="s">
        <v>536</v>
      </c>
      <c r="O158">
        <f>VLOOKUP(A158,Sheet4!A:S,19,FALSE)</f>
        <v>33542</v>
      </c>
      <c r="P158" s="3">
        <f t="shared" si="2"/>
        <v>44448.1666666667</v>
      </c>
    </row>
    <row r="159" spans="1:16">
      <c r="A159">
        <v>1272080</v>
      </c>
      <c r="B159" t="s">
        <v>537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21.3942259575961</v>
      </c>
      <c r="I159">
        <v>40</v>
      </c>
      <c r="J159" t="s">
        <v>21</v>
      </c>
      <c r="K159" t="s">
        <v>538</v>
      </c>
      <c r="L159" t="s">
        <v>539</v>
      </c>
      <c r="M159" t="s">
        <v>540</v>
      </c>
      <c r="O159">
        <f>VLOOKUP(A159,Sheet4!A:S,19,FALSE)</f>
        <v>53420</v>
      </c>
      <c r="P159" s="3">
        <f t="shared" si="2"/>
        <v>45190.1666666667</v>
      </c>
    </row>
    <row r="160" spans="1:16">
      <c r="A160">
        <v>1252330</v>
      </c>
      <c r="B160" t="s">
        <v>541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17</v>
      </c>
      <c r="K160" t="s">
        <v>154</v>
      </c>
      <c r="L160" t="s">
        <v>542</v>
      </c>
      <c r="M160" t="s">
        <v>543</v>
      </c>
      <c r="O160">
        <f>VLOOKUP(A160,Sheet4!A:S,19,FALSE)</f>
        <v>28130</v>
      </c>
      <c r="P160" s="3">
        <f t="shared" si="2"/>
        <v>44452.1666666667</v>
      </c>
    </row>
    <row r="161" spans="1:16">
      <c r="A161">
        <v>2080690</v>
      </c>
      <c r="B161" t="s">
        <v>544</v>
      </c>
      <c r="C161">
        <v>1692936000000</v>
      </c>
      <c r="D161" t="b">
        <v>1</v>
      </c>
      <c r="E161">
        <v>773726</v>
      </c>
      <c r="F161">
        <v>19.99</v>
      </c>
      <c r="G161">
        <v>11918319</v>
      </c>
      <c r="H161">
        <v>26.6978584029154</v>
      </c>
      <c r="I161">
        <v>83</v>
      </c>
      <c r="J161" t="s">
        <v>44</v>
      </c>
      <c r="K161" t="s">
        <v>545</v>
      </c>
      <c r="L161" t="s">
        <v>545</v>
      </c>
      <c r="M161" t="s">
        <v>546</v>
      </c>
      <c r="O161">
        <f>VLOOKUP(A161,Sheet4!A:S,19,FALSE)</f>
        <v>18727</v>
      </c>
      <c r="P161" s="3">
        <f t="shared" si="2"/>
        <v>45163.1666666667</v>
      </c>
    </row>
    <row r="162" spans="1:16">
      <c r="A162">
        <v>1677280</v>
      </c>
      <c r="B162" t="s">
        <v>547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25.7585323430643</v>
      </c>
      <c r="I162">
        <v>54</v>
      </c>
      <c r="J162" t="s">
        <v>21</v>
      </c>
      <c r="K162" t="s">
        <v>195</v>
      </c>
      <c r="L162" t="s">
        <v>548</v>
      </c>
      <c r="M162" t="s">
        <v>549</v>
      </c>
      <c r="O162">
        <f>VLOOKUP(A162,Sheet4!A:S,19,FALSE)</f>
        <v>27014</v>
      </c>
      <c r="P162" s="3">
        <f t="shared" si="2"/>
        <v>44980.2083333333</v>
      </c>
    </row>
    <row r="163" spans="1:16">
      <c r="A163">
        <v>1778820</v>
      </c>
      <c r="B163" t="s">
        <v>550</v>
      </c>
      <c r="C163">
        <v>1706158800000</v>
      </c>
      <c r="D163" t="b">
        <v>0</v>
      </c>
      <c r="E163">
        <v>758262</v>
      </c>
      <c r="F163">
        <v>69.99</v>
      </c>
      <c r="G163">
        <v>46299370</v>
      </c>
      <c r="H163">
        <v>71.4194161881485</v>
      </c>
      <c r="I163">
        <v>70</v>
      </c>
      <c r="J163" t="s">
        <v>17</v>
      </c>
      <c r="K163" t="s">
        <v>350</v>
      </c>
      <c r="L163" t="s">
        <v>535</v>
      </c>
      <c r="M163" t="s">
        <v>551</v>
      </c>
      <c r="O163">
        <f>VLOOKUP(A163,Sheet4!A:S,19,FALSE)</f>
        <v>40540</v>
      </c>
      <c r="P163" s="3">
        <f t="shared" si="2"/>
        <v>45316.2083333333</v>
      </c>
    </row>
    <row r="164" spans="1:16">
      <c r="A164">
        <v>997010</v>
      </c>
      <c r="B164" t="s">
        <v>552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</v>
      </c>
      <c r="I164">
        <v>81</v>
      </c>
      <c r="J164" t="s">
        <v>21</v>
      </c>
      <c r="K164" t="s">
        <v>553</v>
      </c>
      <c r="L164" t="s">
        <v>554</v>
      </c>
      <c r="M164" t="s">
        <v>555</v>
      </c>
      <c r="N164">
        <v>1668056400000</v>
      </c>
      <c r="O164">
        <f>VLOOKUP(A164,Sheet4!A:S,19,FALSE)</f>
        <v>16686</v>
      </c>
      <c r="P164" s="3">
        <f t="shared" si="2"/>
        <v>44364.1666666667</v>
      </c>
    </row>
    <row r="165" spans="1:16">
      <c r="A165">
        <v>1369630</v>
      </c>
      <c r="B165" t="s">
        <v>556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44</v>
      </c>
      <c r="K165" t="s">
        <v>557</v>
      </c>
      <c r="L165" t="s">
        <v>558</v>
      </c>
      <c r="M165" t="s">
        <v>559</v>
      </c>
      <c r="N165">
        <v>1624248000000</v>
      </c>
      <c r="O165">
        <f>VLOOKUP(A165,Sheet4!A:S,19,FALSE)</f>
        <v>34681</v>
      </c>
      <c r="P165" s="3">
        <f t="shared" si="2"/>
        <v>44216.2083333333</v>
      </c>
    </row>
    <row r="166" spans="1:16">
      <c r="A166">
        <v>979690</v>
      </c>
      <c r="B166" t="s">
        <v>560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9.65659704001638</v>
      </c>
      <c r="I166">
        <v>75</v>
      </c>
      <c r="J166" t="s">
        <v>21</v>
      </c>
      <c r="K166" t="s">
        <v>561</v>
      </c>
      <c r="L166" t="s">
        <v>562</v>
      </c>
      <c r="M166" t="s">
        <v>563</v>
      </c>
      <c r="O166">
        <f>VLOOKUP(A166,Sheet4!A:S,19,FALSE)</f>
        <v>21404</v>
      </c>
      <c r="P166" s="3">
        <f t="shared" si="2"/>
        <v>44406.1666666667</v>
      </c>
    </row>
    <row r="167" spans="1:16">
      <c r="A167">
        <v>1296610</v>
      </c>
      <c r="B167" t="s">
        <v>564</v>
      </c>
      <c r="C167">
        <v>1650859200000</v>
      </c>
      <c r="D167" t="b">
        <v>0</v>
      </c>
      <c r="E167">
        <v>719185</v>
      </c>
      <c r="F167">
        <v>19.99</v>
      </c>
      <c r="G167">
        <v>10637648</v>
      </c>
      <c r="H167">
        <v>19.5309002410508</v>
      </c>
      <c r="I167">
        <v>82</v>
      </c>
      <c r="J167" t="s">
        <v>44</v>
      </c>
      <c r="K167" t="s">
        <v>565</v>
      </c>
      <c r="L167" t="s">
        <v>566</v>
      </c>
      <c r="M167" t="s">
        <v>567</v>
      </c>
      <c r="N167">
        <v>1724716800000</v>
      </c>
      <c r="O167">
        <f>VLOOKUP(A167,Sheet4!A:S,19,FALSE)</f>
        <v>12279</v>
      </c>
      <c r="P167" s="3">
        <f t="shared" si="2"/>
        <v>44676.1666666667</v>
      </c>
    </row>
    <row r="168" spans="1:16">
      <c r="A168">
        <v>1288310</v>
      </c>
      <c r="B168" t="s">
        <v>568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</v>
      </c>
      <c r="I168">
        <v>98</v>
      </c>
      <c r="J168" t="s">
        <v>21</v>
      </c>
      <c r="K168" t="s">
        <v>162</v>
      </c>
      <c r="L168" t="s">
        <v>569</v>
      </c>
      <c r="M168" t="s">
        <v>570</v>
      </c>
      <c r="O168">
        <f>VLOOKUP(A168,Sheet4!A:S,19,FALSE)</f>
        <v>39586</v>
      </c>
      <c r="P168" s="3">
        <f t="shared" si="2"/>
        <v>44230.2083333333</v>
      </c>
    </row>
    <row r="169" spans="1:16">
      <c r="A169">
        <v>1948980</v>
      </c>
      <c r="B169" t="s">
        <v>571</v>
      </c>
      <c r="C169">
        <v>1678165200000</v>
      </c>
      <c r="D169" t="b">
        <v>0</v>
      </c>
      <c r="E169">
        <v>705628</v>
      </c>
      <c r="F169">
        <v>17.99</v>
      </c>
      <c r="G169">
        <v>7878541</v>
      </c>
      <c r="H169">
        <v>42.6073546622184</v>
      </c>
      <c r="I169">
        <v>85</v>
      </c>
      <c r="J169" t="s">
        <v>44</v>
      </c>
      <c r="K169" t="s">
        <v>572</v>
      </c>
      <c r="L169" t="s">
        <v>573</v>
      </c>
      <c r="M169" t="s">
        <v>574</v>
      </c>
      <c r="N169">
        <v>1700024400000</v>
      </c>
      <c r="O169">
        <f>VLOOKUP(A169,Sheet4!A:S,19,FALSE)</f>
        <v>19389</v>
      </c>
      <c r="P169" s="3">
        <f t="shared" si="2"/>
        <v>44992.2083333333</v>
      </c>
    </row>
    <row r="170" spans="1:16">
      <c r="A170">
        <v>774801</v>
      </c>
      <c r="B170" t="s">
        <v>575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</v>
      </c>
      <c r="I170">
        <v>98</v>
      </c>
      <c r="J170" t="s">
        <v>44</v>
      </c>
      <c r="K170" t="s">
        <v>576</v>
      </c>
      <c r="L170" t="s">
        <v>576</v>
      </c>
      <c r="M170" t="s">
        <v>577</v>
      </c>
      <c r="O170">
        <f>VLOOKUP(A170,Sheet4!A:S,19,FALSE)</f>
        <v>23501</v>
      </c>
      <c r="P170" s="3">
        <f t="shared" si="2"/>
        <v>45017.1666666667</v>
      </c>
    </row>
    <row r="171" spans="1:16">
      <c r="A171">
        <v>2231450</v>
      </c>
      <c r="B171" t="s">
        <v>578</v>
      </c>
      <c r="C171">
        <v>1674709200000</v>
      </c>
      <c r="D171" t="b">
        <v>0</v>
      </c>
      <c r="E171">
        <v>696509</v>
      </c>
      <c r="F171">
        <v>19.99</v>
      </c>
      <c r="G171">
        <v>11783771</v>
      </c>
      <c r="H171">
        <v>33.2888297861566</v>
      </c>
      <c r="I171">
        <v>99</v>
      </c>
      <c r="J171" t="s">
        <v>44</v>
      </c>
      <c r="K171" t="s">
        <v>579</v>
      </c>
      <c r="L171" t="s">
        <v>579</v>
      </c>
      <c r="M171" t="s">
        <v>580</v>
      </c>
      <c r="O171">
        <f>VLOOKUP(A171,Sheet4!A:S,19,FALSE)</f>
        <v>61181</v>
      </c>
      <c r="P171" s="3">
        <f t="shared" si="2"/>
        <v>44952.2083333333</v>
      </c>
    </row>
    <row r="172" spans="1:16">
      <c r="A172">
        <v>1088850</v>
      </c>
      <c r="B172" t="s">
        <v>581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21</v>
      </c>
      <c r="K172" t="s">
        <v>582</v>
      </c>
      <c r="L172" t="s">
        <v>583</v>
      </c>
      <c r="M172" t="s">
        <v>584</v>
      </c>
      <c r="O172">
        <f>VLOOKUP(A172,Sheet4!A:S,19,FALSE)</f>
        <v>35216</v>
      </c>
      <c r="P172" s="3">
        <f t="shared" si="2"/>
        <v>44495.1666666667</v>
      </c>
    </row>
    <row r="173" spans="1:16">
      <c r="A173">
        <v>747660</v>
      </c>
      <c r="B173" t="s">
        <v>585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44</v>
      </c>
      <c r="K173" t="s">
        <v>586</v>
      </c>
      <c r="L173" t="s">
        <v>587</v>
      </c>
      <c r="M173" t="s">
        <v>588</v>
      </c>
      <c r="O173">
        <f>VLOOKUP(A173,Sheet4!A:S,19,FALSE)</f>
        <v>60850</v>
      </c>
      <c r="P173" s="3">
        <f t="shared" si="2"/>
        <v>44546.2083333333</v>
      </c>
    </row>
    <row r="174" spans="1:16">
      <c r="A174">
        <v>2290180</v>
      </c>
      <c r="B174" t="s">
        <v>589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44</v>
      </c>
      <c r="K174" t="s">
        <v>590</v>
      </c>
      <c r="L174" t="s">
        <v>591</v>
      </c>
      <c r="M174" t="s">
        <v>592</v>
      </c>
      <c r="O174">
        <f>VLOOKUP(A174,Sheet4!A:S,19,FALSE)</f>
        <v>15369</v>
      </c>
      <c r="P174" s="3">
        <f t="shared" si="2"/>
        <v>45085.1666666667</v>
      </c>
    </row>
    <row r="175" spans="1:16">
      <c r="A175">
        <v>1985810</v>
      </c>
      <c r="B175" t="s">
        <v>593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</v>
      </c>
      <c r="I175">
        <v>81</v>
      </c>
      <c r="J175" t="s">
        <v>17</v>
      </c>
      <c r="K175" t="s">
        <v>447</v>
      </c>
      <c r="L175" t="s">
        <v>594</v>
      </c>
      <c r="M175" t="s">
        <v>595</v>
      </c>
      <c r="O175">
        <f>VLOOKUP(A175,Sheet4!A:S,19,FALSE)</f>
        <v>17179</v>
      </c>
      <c r="P175" s="3">
        <f t="shared" si="2"/>
        <v>44993.2083333333</v>
      </c>
    </row>
    <row r="176" spans="1:16">
      <c r="A176">
        <v>1817230</v>
      </c>
      <c r="B176" t="s">
        <v>596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9.67325867977451</v>
      </c>
      <c r="I176">
        <v>98</v>
      </c>
      <c r="J176" t="s">
        <v>17</v>
      </c>
      <c r="K176" t="s">
        <v>154</v>
      </c>
      <c r="L176" t="s">
        <v>597</v>
      </c>
      <c r="M176" t="s">
        <v>598</v>
      </c>
      <c r="O176">
        <f>VLOOKUP(A176,Sheet4!A:S,19,FALSE)</f>
        <v>31761</v>
      </c>
      <c r="P176" s="3">
        <f t="shared" si="2"/>
        <v>44951.2083333333</v>
      </c>
    </row>
    <row r="177" spans="1:16">
      <c r="A177">
        <v>2239150</v>
      </c>
      <c r="B177" t="s">
        <v>599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</v>
      </c>
      <c r="I177">
        <v>97</v>
      </c>
      <c r="J177" t="s">
        <v>44</v>
      </c>
      <c r="K177" t="s">
        <v>600</v>
      </c>
      <c r="L177" t="s">
        <v>600</v>
      </c>
      <c r="M177" t="s">
        <v>601</v>
      </c>
      <c r="N177">
        <v>1728604800000</v>
      </c>
      <c r="O177">
        <f>VLOOKUP(A177,Sheet4!A:S,19,FALSE)</f>
        <v>15359</v>
      </c>
      <c r="P177" s="3">
        <f t="shared" si="2"/>
        <v>45140.1666666667</v>
      </c>
    </row>
    <row r="178" spans="1:16">
      <c r="A178">
        <v>2186680</v>
      </c>
      <c r="B178" t="s">
        <v>602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47.1597987772756</v>
      </c>
      <c r="I178">
        <v>79</v>
      </c>
      <c r="J178" t="s">
        <v>44</v>
      </c>
      <c r="K178" t="s">
        <v>475</v>
      </c>
      <c r="L178" t="s">
        <v>475</v>
      </c>
      <c r="M178" t="s">
        <v>603</v>
      </c>
      <c r="O178">
        <f>VLOOKUP(A178,Sheet4!A:S,19,FALSE)</f>
        <v>20003</v>
      </c>
      <c r="P178" s="3">
        <f t="shared" si="2"/>
        <v>45267.2083333333</v>
      </c>
    </row>
    <row r="179" spans="1:16">
      <c r="A179">
        <v>1549970</v>
      </c>
      <c r="B179" t="s">
        <v>604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18.4107627240019</v>
      </c>
      <c r="I179">
        <v>80</v>
      </c>
      <c r="J179" t="s">
        <v>44</v>
      </c>
      <c r="K179" t="s">
        <v>605</v>
      </c>
      <c r="L179" t="s">
        <v>606</v>
      </c>
      <c r="M179" t="s">
        <v>607</v>
      </c>
      <c r="O179">
        <f>VLOOKUP(A179,Sheet4!A:S,19,FALSE)</f>
        <v>22533</v>
      </c>
      <c r="P179" s="3">
        <f t="shared" si="2"/>
        <v>44431.1666666667</v>
      </c>
    </row>
    <row r="180" spans="1:16">
      <c r="A180">
        <v>1029780</v>
      </c>
      <c r="B180" t="s">
        <v>608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24.7503764425019</v>
      </c>
      <c r="I180">
        <v>90</v>
      </c>
      <c r="J180" t="s">
        <v>44</v>
      </c>
      <c r="K180" t="s">
        <v>609</v>
      </c>
      <c r="L180" t="s">
        <v>610</v>
      </c>
      <c r="M180" t="s">
        <v>611</v>
      </c>
      <c r="O180">
        <f>VLOOKUP(A180,Sheet4!A:S,19,FALSE)</f>
        <v>17158</v>
      </c>
      <c r="P180" s="3">
        <f t="shared" si="2"/>
        <v>44348.1666666667</v>
      </c>
    </row>
    <row r="181" spans="1:16">
      <c r="A181">
        <v>2212330</v>
      </c>
      <c r="B181" t="s">
        <v>612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44</v>
      </c>
      <c r="K181" t="s">
        <v>613</v>
      </c>
      <c r="L181" t="s">
        <v>613</v>
      </c>
      <c r="M181" t="s">
        <v>614</v>
      </c>
      <c r="O181">
        <f>VLOOKUP(A181,Sheet4!A:S,19,FALSE)</f>
        <v>25324</v>
      </c>
      <c r="P181" s="3">
        <f t="shared" si="2"/>
        <v>44959.2083333333</v>
      </c>
    </row>
    <row r="182" spans="1:16">
      <c r="A182">
        <v>2161700</v>
      </c>
      <c r="B182" t="s">
        <v>615</v>
      </c>
      <c r="C182">
        <v>1706763600000</v>
      </c>
      <c r="D182" t="b">
        <v>0</v>
      </c>
      <c r="E182">
        <v>659077</v>
      </c>
      <c r="F182">
        <v>69.99</v>
      </c>
      <c r="G182">
        <v>36915268</v>
      </c>
      <c r="H182">
        <v>39.5256006042026</v>
      </c>
      <c r="I182">
        <v>94</v>
      </c>
      <c r="J182" t="s">
        <v>21</v>
      </c>
      <c r="K182" t="s">
        <v>195</v>
      </c>
      <c r="L182" t="s">
        <v>196</v>
      </c>
      <c r="M182" t="s">
        <v>616</v>
      </c>
      <c r="O182">
        <f>VLOOKUP(A182,Sheet4!A:S,19,FALSE)</f>
        <v>28821</v>
      </c>
      <c r="P182" s="3">
        <f t="shared" si="2"/>
        <v>45323.2083333333</v>
      </c>
    </row>
    <row r="183" spans="1:16">
      <c r="A183">
        <v>1605220</v>
      </c>
      <c r="B183" t="s">
        <v>617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21</v>
      </c>
      <c r="K183" t="s">
        <v>618</v>
      </c>
      <c r="L183" t="s">
        <v>327</v>
      </c>
      <c r="M183" t="s">
        <v>619</v>
      </c>
      <c r="N183">
        <v>1694664000000</v>
      </c>
      <c r="O183">
        <f>VLOOKUP(A183,Sheet4!A:S,19,FALSE)</f>
        <v>11347</v>
      </c>
      <c r="P183" s="3">
        <f t="shared" si="2"/>
        <v>44677.1666666667</v>
      </c>
    </row>
    <row r="184" spans="1:16">
      <c r="A184">
        <v>954850</v>
      </c>
      <c r="B184" t="s">
        <v>620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9.28831582371911</v>
      </c>
      <c r="I184">
        <v>45</v>
      </c>
      <c r="J184" t="s">
        <v>21</v>
      </c>
      <c r="K184" t="s">
        <v>621</v>
      </c>
      <c r="L184" t="s">
        <v>622</v>
      </c>
      <c r="M184" t="s">
        <v>623</v>
      </c>
      <c r="O184">
        <f>VLOOKUP(A184,Sheet4!A:S,19,FALSE)</f>
        <v>26100</v>
      </c>
      <c r="P184" s="3">
        <f t="shared" si="2"/>
        <v>44981.2083333333</v>
      </c>
    </row>
    <row r="185" spans="1:16">
      <c r="A185">
        <v>1672970</v>
      </c>
      <c r="B185" t="s">
        <v>624</v>
      </c>
      <c r="C185">
        <v>1632283200000</v>
      </c>
      <c r="D185" t="b">
        <v>0</v>
      </c>
      <c r="E185">
        <v>655566</v>
      </c>
      <c r="F185">
        <v>19.99</v>
      </c>
      <c r="G185">
        <v>9442229</v>
      </c>
      <c r="H185">
        <v>21.7306193735486</v>
      </c>
      <c r="I185">
        <v>92</v>
      </c>
      <c r="J185" t="s">
        <v>17</v>
      </c>
      <c r="K185" t="s">
        <v>52</v>
      </c>
      <c r="L185" t="s">
        <v>625</v>
      </c>
      <c r="M185" t="s">
        <v>626</v>
      </c>
      <c r="O185">
        <f>VLOOKUP(A185,Sheet4!A:S,19,FALSE)</f>
        <v>12040</v>
      </c>
      <c r="P185" s="3">
        <f t="shared" si="2"/>
        <v>44461.1666666667</v>
      </c>
    </row>
    <row r="186" spans="1:16">
      <c r="A186">
        <v>1371980</v>
      </c>
      <c r="B186" t="s">
        <v>627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21</v>
      </c>
      <c r="K186" t="s">
        <v>621</v>
      </c>
      <c r="L186" t="s">
        <v>628</v>
      </c>
      <c r="M186" t="s">
        <v>629</v>
      </c>
      <c r="O186">
        <f>VLOOKUP(A186,Sheet4!A:S,19,FALSE)</f>
        <v>30954</v>
      </c>
      <c r="P186" s="3">
        <f t="shared" si="2"/>
        <v>45400.1666666667</v>
      </c>
    </row>
    <row r="187" spans="1:16">
      <c r="A187">
        <v>1158160</v>
      </c>
      <c r="B187" t="s">
        <v>630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49.7910239533409</v>
      </c>
      <c r="I187">
        <v>89</v>
      </c>
      <c r="J187" t="s">
        <v>21</v>
      </c>
      <c r="K187" t="s">
        <v>256</v>
      </c>
      <c r="L187" t="s">
        <v>631</v>
      </c>
      <c r="M187" t="s">
        <v>632</v>
      </c>
      <c r="N187">
        <v>1699938000000</v>
      </c>
      <c r="O187">
        <f>VLOOKUP(A187,Sheet4!A:S,19,FALSE)</f>
        <v>18229</v>
      </c>
      <c r="P187" s="3">
        <f t="shared" si="2"/>
        <v>44845.1666666667</v>
      </c>
    </row>
    <row r="188" spans="1:16">
      <c r="A188">
        <v>780310</v>
      </c>
      <c r="B188" t="s">
        <v>633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</v>
      </c>
      <c r="I188">
        <v>91</v>
      </c>
      <c r="J188" t="s">
        <v>44</v>
      </c>
      <c r="K188" t="s">
        <v>634</v>
      </c>
      <c r="L188" t="s">
        <v>635</v>
      </c>
      <c r="M188" t="s">
        <v>636</v>
      </c>
      <c r="O188">
        <f>VLOOKUP(A188,Sheet4!A:S,19,FALSE)</f>
        <v>16860</v>
      </c>
      <c r="P188" s="3">
        <f t="shared" si="2"/>
        <v>44483.1666666667</v>
      </c>
    </row>
    <row r="189" spans="1:16">
      <c r="A189">
        <v>1273400</v>
      </c>
      <c r="B189" t="s">
        <v>637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</v>
      </c>
      <c r="I189">
        <v>82</v>
      </c>
      <c r="J189" t="s">
        <v>21</v>
      </c>
      <c r="K189" t="s">
        <v>553</v>
      </c>
      <c r="L189" t="s">
        <v>638</v>
      </c>
      <c r="M189" t="s">
        <v>639</v>
      </c>
      <c r="O189">
        <f>VLOOKUP(A189,Sheet4!A:S,19,FALSE)</f>
        <v>8926</v>
      </c>
      <c r="P189" s="3">
        <f t="shared" si="2"/>
        <v>44824.1666666667</v>
      </c>
    </row>
    <row r="190" spans="1:16">
      <c r="A190">
        <v>2108330</v>
      </c>
      <c r="B190" t="s">
        <v>640</v>
      </c>
      <c r="C190">
        <v>1686801600000</v>
      </c>
      <c r="D190" t="b">
        <v>0</v>
      </c>
      <c r="E190">
        <v>631398</v>
      </c>
      <c r="F190">
        <v>69.99</v>
      </c>
      <c r="G190">
        <v>27806382</v>
      </c>
      <c r="H190">
        <v>37.4115099831396</v>
      </c>
      <c r="I190">
        <v>86</v>
      </c>
      <c r="J190" t="s">
        <v>17</v>
      </c>
      <c r="K190" t="s">
        <v>48</v>
      </c>
      <c r="L190" t="s">
        <v>641</v>
      </c>
      <c r="M190" t="s">
        <v>642</v>
      </c>
      <c r="O190">
        <f>VLOOKUP(A190,Sheet4!A:S,19,FALSE)</f>
        <v>15826</v>
      </c>
      <c r="P190" s="3">
        <f t="shared" si="2"/>
        <v>45092.1666666667</v>
      </c>
    </row>
    <row r="191" spans="1:16">
      <c r="A191">
        <v>2406770</v>
      </c>
      <c r="B191" t="s">
        <v>643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</v>
      </c>
      <c r="I191">
        <v>74</v>
      </c>
      <c r="J191" t="s">
        <v>44</v>
      </c>
      <c r="K191" t="s">
        <v>644</v>
      </c>
      <c r="L191" t="s">
        <v>644</v>
      </c>
      <c r="M191" t="s">
        <v>645</v>
      </c>
      <c r="O191">
        <f>VLOOKUP(A191,Sheet4!A:S,19,FALSE)</f>
        <v>23088</v>
      </c>
      <c r="P191" s="3">
        <f t="shared" si="2"/>
        <v>45450.1666666667</v>
      </c>
    </row>
    <row r="192" spans="1:16">
      <c r="A192">
        <v>1268750</v>
      </c>
      <c r="B192" t="s">
        <v>646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</v>
      </c>
      <c r="I192">
        <v>87</v>
      </c>
      <c r="J192" t="s">
        <v>21</v>
      </c>
      <c r="K192" t="s">
        <v>647</v>
      </c>
      <c r="L192" t="s">
        <v>647</v>
      </c>
      <c r="M192" t="s">
        <v>648</v>
      </c>
      <c r="N192">
        <v>1728518400000</v>
      </c>
      <c r="O192">
        <f>VLOOKUP(A192,Sheet4!A:S,19,FALSE)</f>
        <v>28609</v>
      </c>
      <c r="P192" s="3">
        <f t="shared" si="2"/>
        <v>45063.1666666667</v>
      </c>
    </row>
    <row r="193" spans="1:16">
      <c r="A193">
        <v>1338770</v>
      </c>
      <c r="B193" t="s">
        <v>649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</v>
      </c>
      <c r="I193">
        <v>85</v>
      </c>
      <c r="J193" t="s">
        <v>21</v>
      </c>
      <c r="K193" t="s">
        <v>650</v>
      </c>
      <c r="L193" t="s">
        <v>651</v>
      </c>
      <c r="M193" t="s">
        <v>652</v>
      </c>
      <c r="O193">
        <f>VLOOKUP(A193,Sheet4!A:S,19,FALSE)</f>
        <v>11038</v>
      </c>
      <c r="P193" s="3">
        <f t="shared" si="2"/>
        <v>44351.1666666667</v>
      </c>
    </row>
    <row r="194" spans="1:16">
      <c r="A194">
        <v>368260</v>
      </c>
      <c r="B194" t="s">
        <v>653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17</v>
      </c>
      <c r="K194" t="s">
        <v>186</v>
      </c>
      <c r="L194" t="s">
        <v>654</v>
      </c>
      <c r="M194" t="s">
        <v>655</v>
      </c>
      <c r="O194">
        <f>VLOOKUP(A194,Sheet4!A:S,19,FALSE)</f>
        <v>19700</v>
      </c>
      <c r="P194" s="3">
        <f t="shared" si="2"/>
        <v>44896.2083333333</v>
      </c>
    </row>
    <row r="195" spans="1:16">
      <c r="A195">
        <v>1659420</v>
      </c>
      <c r="B195" t="s">
        <v>656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16.6843011542396</v>
      </c>
      <c r="I195">
        <v>90</v>
      </c>
      <c r="J195" t="s">
        <v>17</v>
      </c>
      <c r="K195" t="s">
        <v>32</v>
      </c>
      <c r="L195" t="s">
        <v>438</v>
      </c>
      <c r="M195" t="s">
        <v>657</v>
      </c>
      <c r="O195">
        <f>VLOOKUP(A195,Sheet4!A:S,19,FALSE)</f>
        <v>23337</v>
      </c>
      <c r="P195" s="3">
        <f t="shared" ref="P195:P258" si="3">(C195/1000)/86400+DATE(1970,1,1)</f>
        <v>44853.1666666667</v>
      </c>
    </row>
    <row r="196" spans="1:16">
      <c r="A196">
        <v>1850740</v>
      </c>
      <c r="B196" t="s">
        <v>658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8.52362191860288</v>
      </c>
      <c r="I196">
        <v>87</v>
      </c>
      <c r="J196" t="s">
        <v>44</v>
      </c>
      <c r="K196" t="s">
        <v>659</v>
      </c>
      <c r="L196" t="s">
        <v>659</v>
      </c>
      <c r="M196" t="s">
        <v>660</v>
      </c>
      <c r="O196">
        <f>VLOOKUP(A196,Sheet4!A:S,19,FALSE)</f>
        <v>14185</v>
      </c>
      <c r="P196" s="3">
        <f t="shared" si="3"/>
        <v>44770.1666666667</v>
      </c>
    </row>
    <row r="197" spans="1:16">
      <c r="A197">
        <v>2273430</v>
      </c>
      <c r="B197" t="s">
        <v>661</v>
      </c>
      <c r="C197">
        <v>1692072000000</v>
      </c>
      <c r="D197" t="b">
        <v>0</v>
      </c>
      <c r="E197">
        <v>612006</v>
      </c>
      <c r="F197">
        <v>19.99</v>
      </c>
      <c r="G197">
        <v>8281340</v>
      </c>
      <c r="H197">
        <v>12.3477598740411</v>
      </c>
      <c r="I197">
        <v>94</v>
      </c>
      <c r="J197" t="s">
        <v>44</v>
      </c>
      <c r="K197" t="s">
        <v>662</v>
      </c>
      <c r="L197" t="s">
        <v>662</v>
      </c>
      <c r="M197" t="s">
        <v>663</v>
      </c>
      <c r="O197">
        <f>VLOOKUP(A197,Sheet4!A:S,19,FALSE)</f>
        <v>22920</v>
      </c>
      <c r="P197" s="3">
        <f t="shared" si="3"/>
        <v>45153.1666666667</v>
      </c>
    </row>
    <row r="198" spans="1:16">
      <c r="A198">
        <v>1940340</v>
      </c>
      <c r="B198" t="s">
        <v>664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</v>
      </c>
      <c r="I198">
        <v>76</v>
      </c>
      <c r="J198" t="s">
        <v>21</v>
      </c>
      <c r="K198" t="s">
        <v>665</v>
      </c>
      <c r="L198" t="s">
        <v>665</v>
      </c>
      <c r="M198" t="s">
        <v>666</v>
      </c>
      <c r="O198">
        <f>VLOOKUP(A198,Sheet4!A:S,19,FALSE)</f>
        <v>17115</v>
      </c>
      <c r="P198" s="3">
        <f t="shared" si="3"/>
        <v>45054.1666666667</v>
      </c>
    </row>
    <row r="199" spans="1:16">
      <c r="A199">
        <v>2593370</v>
      </c>
      <c r="B199" t="s">
        <v>667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</v>
      </c>
      <c r="I199">
        <v>97</v>
      </c>
      <c r="J199" t="s">
        <v>44</v>
      </c>
      <c r="K199" t="s">
        <v>668</v>
      </c>
      <c r="L199" t="s">
        <v>669</v>
      </c>
      <c r="M199" t="s">
        <v>670</v>
      </c>
      <c r="O199">
        <f>VLOOKUP(A199,Sheet4!A:S,19,FALSE)</f>
        <v>37619</v>
      </c>
      <c r="P199" s="3">
        <f t="shared" si="3"/>
        <v>45404.1666666667</v>
      </c>
    </row>
    <row r="200" spans="1:16">
      <c r="A200">
        <v>1113560</v>
      </c>
      <c r="B200" t="s">
        <v>671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</v>
      </c>
      <c r="I200">
        <v>88</v>
      </c>
      <c r="J200" t="s">
        <v>21</v>
      </c>
      <c r="K200" t="s">
        <v>284</v>
      </c>
      <c r="L200" t="s">
        <v>672</v>
      </c>
      <c r="M200" t="s">
        <v>673</v>
      </c>
      <c r="O200">
        <f>VLOOKUP(A200,Sheet4!A:S,19,FALSE)</f>
        <v>23949</v>
      </c>
      <c r="P200" s="3">
        <f t="shared" si="3"/>
        <v>44309.1666666667</v>
      </c>
    </row>
    <row r="201" spans="1:16">
      <c r="A201">
        <v>1669000</v>
      </c>
      <c r="B201" t="s">
        <v>674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</v>
      </c>
      <c r="I201">
        <v>81</v>
      </c>
      <c r="J201" t="s">
        <v>17</v>
      </c>
      <c r="K201" t="s">
        <v>304</v>
      </c>
      <c r="L201" t="s">
        <v>675</v>
      </c>
      <c r="M201" t="s">
        <v>676</v>
      </c>
      <c r="O201">
        <f>VLOOKUP(A201,Sheet4!A:S,19,FALSE)</f>
        <v>14920</v>
      </c>
      <c r="P201" s="3">
        <f t="shared" si="3"/>
        <v>45048.1666666667</v>
      </c>
    </row>
    <row r="202" spans="1:16">
      <c r="A202">
        <v>799600</v>
      </c>
      <c r="B202" t="s">
        <v>677</v>
      </c>
      <c r="C202">
        <v>1666584000000</v>
      </c>
      <c r="D202" t="b">
        <v>1</v>
      </c>
      <c r="E202">
        <v>570555</v>
      </c>
      <c r="F202">
        <v>19.99</v>
      </c>
      <c r="G202">
        <v>9587128</v>
      </c>
      <c r="H202">
        <v>26.0073504698634</v>
      </c>
      <c r="I202">
        <v>95</v>
      </c>
      <c r="J202" t="s">
        <v>44</v>
      </c>
      <c r="K202" t="s">
        <v>678</v>
      </c>
      <c r="L202" t="s">
        <v>678</v>
      </c>
      <c r="M202" t="s">
        <v>679</v>
      </c>
      <c r="O202">
        <f>VLOOKUP(A202,Sheet4!A:S,19,FALSE)</f>
        <v>9817</v>
      </c>
      <c r="P202" s="3">
        <f t="shared" si="3"/>
        <v>44858.1666666667</v>
      </c>
    </row>
    <row r="203" spans="1:16">
      <c r="A203">
        <v>894020</v>
      </c>
      <c r="B203" t="s">
        <v>680</v>
      </c>
      <c r="C203">
        <v>1626753600000</v>
      </c>
      <c r="D203" t="b">
        <v>0</v>
      </c>
      <c r="E203">
        <v>565108</v>
      </c>
      <c r="F203">
        <v>19.99</v>
      </c>
      <c r="G203">
        <v>5649127</v>
      </c>
      <c r="H203">
        <v>8.97274924010681</v>
      </c>
      <c r="I203">
        <v>94</v>
      </c>
      <c r="J203" t="s">
        <v>21</v>
      </c>
      <c r="K203" t="s">
        <v>100</v>
      </c>
      <c r="L203" t="s">
        <v>681</v>
      </c>
      <c r="M203" t="s">
        <v>682</v>
      </c>
      <c r="O203">
        <f>VLOOKUP(A203,Sheet4!A:S,19,FALSE)</f>
        <v>16984</v>
      </c>
      <c r="P203" s="3">
        <f t="shared" si="3"/>
        <v>44397.1666666667</v>
      </c>
    </row>
    <row r="204" spans="1:16">
      <c r="A204">
        <v>1971870</v>
      </c>
      <c r="B204" t="s">
        <v>683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40.1708367556192</v>
      </c>
      <c r="I204">
        <v>69</v>
      </c>
      <c r="J204" t="s">
        <v>17</v>
      </c>
      <c r="K204" t="s">
        <v>64</v>
      </c>
      <c r="L204" t="s">
        <v>684</v>
      </c>
      <c r="M204" t="s">
        <v>685</v>
      </c>
      <c r="O204">
        <f>VLOOKUP(A204,Sheet4!A:S,19,FALSE)</f>
        <v>30108</v>
      </c>
      <c r="P204" s="3">
        <f t="shared" si="3"/>
        <v>45188.1666666667</v>
      </c>
    </row>
    <row r="205" spans="1:16">
      <c r="A205">
        <v>1361510</v>
      </c>
      <c r="B205" t="s">
        <v>686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5.22957668606173</v>
      </c>
      <c r="I205">
        <v>94</v>
      </c>
      <c r="J205" t="s">
        <v>44</v>
      </c>
      <c r="K205" t="s">
        <v>687</v>
      </c>
      <c r="L205" t="s">
        <v>688</v>
      </c>
      <c r="M205" t="s">
        <v>689</v>
      </c>
      <c r="O205">
        <f>VLOOKUP(A205,Sheet4!A:S,19,FALSE)</f>
        <v>13066</v>
      </c>
      <c r="P205" s="3">
        <f t="shared" si="3"/>
        <v>44728.1666666667</v>
      </c>
    </row>
    <row r="206" spans="1:16">
      <c r="A206">
        <v>1525700</v>
      </c>
      <c r="B206" t="s">
        <v>690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9.82819208564321</v>
      </c>
      <c r="I206">
        <v>92</v>
      </c>
      <c r="J206" t="s">
        <v>44</v>
      </c>
      <c r="K206" t="s">
        <v>691</v>
      </c>
      <c r="L206" t="s">
        <v>692</v>
      </c>
      <c r="M206" t="s">
        <v>693</v>
      </c>
      <c r="O206">
        <f>VLOOKUP(A206,Sheet4!A:S,19,FALSE)</f>
        <v>9392</v>
      </c>
      <c r="P206" s="3">
        <f t="shared" si="3"/>
        <v>44516.2083333333</v>
      </c>
    </row>
    <row r="207" spans="1:16">
      <c r="A207">
        <v>1385380</v>
      </c>
      <c r="B207" t="s">
        <v>694</v>
      </c>
      <c r="C207">
        <v>1617854400000</v>
      </c>
      <c r="D207" t="b">
        <v>0</v>
      </c>
      <c r="E207">
        <v>553940</v>
      </c>
      <c r="F207">
        <v>19.99</v>
      </c>
      <c r="G207">
        <v>7604114</v>
      </c>
      <c r="H207">
        <v>48.0277757615134</v>
      </c>
      <c r="I207">
        <v>83</v>
      </c>
      <c r="J207" t="s">
        <v>17</v>
      </c>
      <c r="K207" t="s">
        <v>695</v>
      </c>
      <c r="L207" t="s">
        <v>696</v>
      </c>
      <c r="M207" t="s">
        <v>697</v>
      </c>
      <c r="N207">
        <v>1660622400000</v>
      </c>
      <c r="O207">
        <f>VLOOKUP(A207,Sheet4!A:S,19,FALSE)</f>
        <v>10881</v>
      </c>
      <c r="P207" s="3">
        <f t="shared" si="3"/>
        <v>44294.1666666667</v>
      </c>
    </row>
    <row r="208" spans="1:16">
      <c r="A208">
        <v>1577120</v>
      </c>
      <c r="B208" t="s">
        <v>698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44</v>
      </c>
      <c r="K208" t="s">
        <v>699</v>
      </c>
      <c r="L208" t="s">
        <v>700</v>
      </c>
      <c r="M208" t="s">
        <v>701</v>
      </c>
      <c r="O208">
        <f>VLOOKUP(A208,Sheet4!A:S,19,FALSE)</f>
        <v>15295</v>
      </c>
      <c r="P208" s="3">
        <f t="shared" si="3"/>
        <v>44721.1666666667</v>
      </c>
    </row>
    <row r="209" spans="1:16">
      <c r="A209">
        <v>2000950</v>
      </c>
      <c r="B209" t="s">
        <v>702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17</v>
      </c>
      <c r="K209" t="s">
        <v>447</v>
      </c>
      <c r="L209" t="s">
        <v>703</v>
      </c>
      <c r="M209" t="s">
        <v>704</v>
      </c>
      <c r="O209">
        <f>VLOOKUP(A209,Sheet4!A:S,19,FALSE)</f>
        <v>17102</v>
      </c>
      <c r="P209" s="3">
        <f t="shared" si="3"/>
        <v>44993.2083333333</v>
      </c>
    </row>
    <row r="210" spans="1:16">
      <c r="A210">
        <v>1466640</v>
      </c>
      <c r="B210" t="s">
        <v>705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6.84083891315495</v>
      </c>
      <c r="I210">
        <v>92</v>
      </c>
      <c r="J210" t="s">
        <v>21</v>
      </c>
      <c r="K210" t="s">
        <v>538</v>
      </c>
      <c r="L210" t="s">
        <v>706</v>
      </c>
      <c r="M210" t="s">
        <v>707</v>
      </c>
      <c r="O210">
        <f>VLOOKUP(A210,Sheet4!A:S,19,FALSE)</f>
        <v>18726</v>
      </c>
      <c r="P210" s="3">
        <f t="shared" si="3"/>
        <v>44424.1666666667</v>
      </c>
    </row>
    <row r="211" spans="1:16">
      <c r="A211">
        <v>2427700</v>
      </c>
      <c r="B211" t="s">
        <v>708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</v>
      </c>
      <c r="I211">
        <v>90</v>
      </c>
      <c r="J211" t="s">
        <v>44</v>
      </c>
      <c r="K211" t="s">
        <v>709</v>
      </c>
      <c r="L211" t="s">
        <v>710</v>
      </c>
      <c r="M211" t="s">
        <v>711</v>
      </c>
      <c r="O211">
        <f>VLOOKUP(A211,Sheet4!A:S,19,FALSE)</f>
        <v>10891</v>
      </c>
      <c r="P211" s="3">
        <f t="shared" si="3"/>
        <v>45359.2083333333</v>
      </c>
    </row>
    <row r="212" spans="1:16">
      <c r="A212">
        <v>427410</v>
      </c>
      <c r="B212" t="s">
        <v>712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21.345729782253</v>
      </c>
      <c r="I212">
        <v>96</v>
      </c>
      <c r="J212" t="s">
        <v>44</v>
      </c>
      <c r="K212" t="s">
        <v>223</v>
      </c>
      <c r="L212" t="s">
        <v>713</v>
      </c>
      <c r="M212" t="s">
        <v>714</v>
      </c>
      <c r="O212">
        <f>VLOOKUP(A212,Sheet4!A:S,19,FALSE)</f>
        <v>17445</v>
      </c>
      <c r="P212" s="3">
        <f t="shared" si="3"/>
        <v>45414.1666666667</v>
      </c>
    </row>
    <row r="213" spans="1:16">
      <c r="A213">
        <v>2248760</v>
      </c>
      <c r="B213" t="s">
        <v>715</v>
      </c>
      <c r="C213">
        <v>1684382400000</v>
      </c>
      <c r="D213" t="b">
        <v>1</v>
      </c>
      <c r="E213">
        <v>534354</v>
      </c>
      <c r="F213">
        <v>17.99</v>
      </c>
      <c r="G213">
        <v>6983520</v>
      </c>
      <c r="H213">
        <v>10.4900755186288</v>
      </c>
      <c r="I213">
        <v>87</v>
      </c>
      <c r="J213" t="s">
        <v>44</v>
      </c>
      <c r="K213" t="s">
        <v>716</v>
      </c>
      <c r="L213" t="s">
        <v>716</v>
      </c>
      <c r="M213" t="s">
        <v>717</v>
      </c>
      <c r="O213">
        <f>VLOOKUP(A213,Sheet4!A:S,19,FALSE)</f>
        <v>13965</v>
      </c>
      <c r="P213" s="3">
        <f t="shared" si="3"/>
        <v>45064.1666666667</v>
      </c>
    </row>
    <row r="214" spans="1:16">
      <c r="A214">
        <v>629820</v>
      </c>
      <c r="B214" t="s">
        <v>718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21</v>
      </c>
      <c r="K214" t="s">
        <v>719</v>
      </c>
      <c r="L214" t="s">
        <v>719</v>
      </c>
      <c r="M214" t="s">
        <v>720</v>
      </c>
      <c r="O214">
        <f>VLOOKUP(A214,Sheet4!A:S,19,FALSE)</f>
        <v>15398</v>
      </c>
      <c r="P214" s="3">
        <f t="shared" si="3"/>
        <v>44341.1666666667</v>
      </c>
    </row>
    <row r="215" spans="1:16">
      <c r="A215">
        <v>1583320</v>
      </c>
      <c r="B215" t="s">
        <v>721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</v>
      </c>
      <c r="I215">
        <v>91</v>
      </c>
      <c r="J215" t="s">
        <v>44</v>
      </c>
      <c r="K215" t="s">
        <v>722</v>
      </c>
      <c r="L215" t="s">
        <v>722</v>
      </c>
      <c r="M215" t="s">
        <v>723</v>
      </c>
      <c r="O215">
        <f>VLOOKUP(A215,Sheet4!A:S,19,FALSE)</f>
        <v>20774</v>
      </c>
      <c r="P215" s="3">
        <f t="shared" si="3"/>
        <v>44515.2083333333</v>
      </c>
    </row>
    <row r="216" spans="1:16">
      <c r="A216">
        <v>2420110</v>
      </c>
      <c r="B216" t="s">
        <v>724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</v>
      </c>
      <c r="I216">
        <v>90</v>
      </c>
      <c r="J216" t="s">
        <v>17</v>
      </c>
      <c r="K216" t="s">
        <v>32</v>
      </c>
      <c r="L216" t="s">
        <v>725</v>
      </c>
      <c r="M216" t="s">
        <v>726</v>
      </c>
      <c r="O216">
        <f>VLOOKUP(A216,Sheet4!A:S,19,FALSE)</f>
        <v>16429</v>
      </c>
      <c r="P216" s="3">
        <f t="shared" si="3"/>
        <v>45372.1666666667</v>
      </c>
    </row>
    <row r="217" spans="1:16">
      <c r="A217">
        <v>867210</v>
      </c>
      <c r="B217" t="s">
        <v>727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21</v>
      </c>
      <c r="K217" t="s">
        <v>36</v>
      </c>
      <c r="L217" t="s">
        <v>728</v>
      </c>
      <c r="M217" t="s">
        <v>729</v>
      </c>
      <c r="N217">
        <v>1716177600000</v>
      </c>
      <c r="O217">
        <f>VLOOKUP(A217,Sheet4!A:S,19,FALSE)</f>
        <v>9175</v>
      </c>
      <c r="P217" s="3">
        <f t="shared" si="3"/>
        <v>44691.1666666667</v>
      </c>
    </row>
    <row r="218" spans="1:16">
      <c r="A218">
        <v>1488200</v>
      </c>
      <c r="B218" t="s">
        <v>730</v>
      </c>
      <c r="C218">
        <v>1654833600000</v>
      </c>
      <c r="D218" t="b">
        <v>0</v>
      </c>
      <c r="E218">
        <v>518331</v>
      </c>
      <c r="F218">
        <v>19.99</v>
      </c>
      <c r="G218">
        <v>6301772</v>
      </c>
      <c r="H218">
        <v>21.5840376622137</v>
      </c>
      <c r="I218">
        <v>95</v>
      </c>
      <c r="J218" t="s">
        <v>44</v>
      </c>
      <c r="K218" t="s">
        <v>731</v>
      </c>
      <c r="L218" t="s">
        <v>732</v>
      </c>
      <c r="M218" t="s">
        <v>733</v>
      </c>
      <c r="O218">
        <f>VLOOKUP(A218,Sheet4!A:S,19,FALSE)</f>
        <v>11744</v>
      </c>
      <c r="P218" s="3">
        <f t="shared" si="3"/>
        <v>44722.1666666667</v>
      </c>
    </row>
    <row r="219" spans="1:16">
      <c r="A219">
        <v>1718570</v>
      </c>
      <c r="B219" t="s">
        <v>734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21</v>
      </c>
      <c r="K219" t="s">
        <v>735</v>
      </c>
      <c r="L219" t="s">
        <v>736</v>
      </c>
      <c r="M219" t="s">
        <v>737</v>
      </c>
      <c r="O219">
        <f>VLOOKUP(A219,Sheet4!A:S,19,FALSE)</f>
        <v>24429</v>
      </c>
      <c r="P219" s="3">
        <f t="shared" si="3"/>
        <v>44847.1666666667</v>
      </c>
    </row>
    <row r="220" spans="1:16">
      <c r="A220">
        <v>1331550</v>
      </c>
      <c r="B220" t="s">
        <v>738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16.7201389942794</v>
      </c>
      <c r="I220">
        <v>93</v>
      </c>
      <c r="J220" t="s">
        <v>44</v>
      </c>
      <c r="K220" t="s">
        <v>739</v>
      </c>
      <c r="L220" t="s">
        <v>739</v>
      </c>
      <c r="M220" t="s">
        <v>740</v>
      </c>
      <c r="O220">
        <f>VLOOKUP(A220,Sheet4!A:S,19,FALSE)</f>
        <v>8761</v>
      </c>
      <c r="P220" s="3">
        <f t="shared" si="3"/>
        <v>44995.2083333333</v>
      </c>
    </row>
    <row r="221" spans="1:16">
      <c r="A221">
        <v>1128920</v>
      </c>
      <c r="B221" t="s">
        <v>741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16.1849848264959</v>
      </c>
      <c r="I221">
        <v>88</v>
      </c>
      <c r="J221" t="s">
        <v>44</v>
      </c>
      <c r="K221" t="s">
        <v>742</v>
      </c>
      <c r="L221" t="s">
        <v>742</v>
      </c>
      <c r="M221" t="s">
        <v>743</v>
      </c>
      <c r="N221">
        <v>1680753600000</v>
      </c>
      <c r="O221">
        <f>VLOOKUP(A221,Sheet4!A:S,19,FALSE)</f>
        <v>10454</v>
      </c>
      <c r="P221" s="3">
        <f t="shared" si="3"/>
        <v>44214.2083333333</v>
      </c>
    </row>
    <row r="222" spans="1:16">
      <c r="A222">
        <v>774181</v>
      </c>
      <c r="B222" t="s">
        <v>744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6.27236580643556</v>
      </c>
      <c r="I222">
        <v>98</v>
      </c>
      <c r="J222" t="s">
        <v>44</v>
      </c>
      <c r="K222" t="s">
        <v>745</v>
      </c>
      <c r="L222" t="s">
        <v>746</v>
      </c>
      <c r="M222" t="s">
        <v>747</v>
      </c>
      <c r="O222">
        <f>VLOOKUP(A222,Sheet4!A:S,19,FALSE)</f>
        <v>20252</v>
      </c>
      <c r="P222" s="3">
        <f t="shared" si="3"/>
        <v>44253.2083333333</v>
      </c>
    </row>
    <row r="223" spans="1:16">
      <c r="A223">
        <v>1404850</v>
      </c>
      <c r="B223" t="s">
        <v>748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20.024706658099</v>
      </c>
      <c r="I223">
        <v>94</v>
      </c>
      <c r="J223" t="s">
        <v>44</v>
      </c>
      <c r="K223" t="s">
        <v>749</v>
      </c>
      <c r="L223" t="s">
        <v>749</v>
      </c>
      <c r="M223" t="s">
        <v>750</v>
      </c>
      <c r="N223">
        <v>1672981200000</v>
      </c>
      <c r="O223">
        <f>VLOOKUP(A223,Sheet4!A:S,19,FALSE)</f>
        <v>9873</v>
      </c>
      <c r="P223" s="3">
        <f t="shared" si="3"/>
        <v>44204.2083333333</v>
      </c>
    </row>
    <row r="224" spans="1:16">
      <c r="A224">
        <v>1501750</v>
      </c>
      <c r="B224" t="s">
        <v>751</v>
      </c>
      <c r="C224">
        <v>1697169600000</v>
      </c>
      <c r="D224" t="b">
        <v>0</v>
      </c>
      <c r="E224">
        <v>499770</v>
      </c>
      <c r="F224">
        <v>69.99</v>
      </c>
      <c r="G224">
        <v>23879006</v>
      </c>
      <c r="H224">
        <v>21.5860565531811</v>
      </c>
      <c r="I224">
        <v>63</v>
      </c>
      <c r="J224" t="s">
        <v>21</v>
      </c>
      <c r="K224" t="s">
        <v>650</v>
      </c>
      <c r="L224" t="s">
        <v>752</v>
      </c>
      <c r="M224" t="s">
        <v>753</v>
      </c>
      <c r="O224">
        <f>VLOOKUP(A224,Sheet4!A:S,19,FALSE)</f>
        <v>32249</v>
      </c>
      <c r="P224" s="3">
        <f t="shared" si="3"/>
        <v>45212.1666666667</v>
      </c>
    </row>
    <row r="225" spans="1:16">
      <c r="A225">
        <v>1574580</v>
      </c>
      <c r="B225" t="s">
        <v>754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5.83073653000797</v>
      </c>
      <c r="I225">
        <v>95</v>
      </c>
      <c r="J225" t="s">
        <v>44</v>
      </c>
      <c r="K225" t="s">
        <v>755</v>
      </c>
      <c r="L225" t="s">
        <v>756</v>
      </c>
      <c r="M225" t="s">
        <v>757</v>
      </c>
      <c r="O225">
        <f>VLOOKUP(A225,Sheet4!A:S,19,FALSE)</f>
        <v>11097</v>
      </c>
      <c r="P225" s="3">
        <f t="shared" si="3"/>
        <v>44582.2083333333</v>
      </c>
    </row>
    <row r="226" spans="1:16">
      <c r="A226">
        <v>1676840</v>
      </c>
      <c r="B226" t="s">
        <v>758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</v>
      </c>
      <c r="I226">
        <v>70</v>
      </c>
      <c r="J226" t="s">
        <v>21</v>
      </c>
      <c r="K226" t="s">
        <v>561</v>
      </c>
      <c r="L226" t="s">
        <v>759</v>
      </c>
      <c r="M226" t="s">
        <v>760</v>
      </c>
      <c r="O226">
        <f>VLOOKUP(A226,Sheet4!A:S,19,FALSE)</f>
        <v>11414</v>
      </c>
      <c r="P226" s="3">
        <f t="shared" si="3"/>
        <v>45232.1666666667</v>
      </c>
    </row>
    <row r="227" spans="1:16">
      <c r="A227">
        <v>1533390</v>
      </c>
      <c r="B227" t="s">
        <v>761</v>
      </c>
      <c r="C227">
        <v>1613106000000</v>
      </c>
      <c r="D227" t="b">
        <v>0</v>
      </c>
      <c r="E227">
        <v>493411</v>
      </c>
      <c r="F227">
        <v>19.99</v>
      </c>
      <c r="G227">
        <v>9159828</v>
      </c>
      <c r="H227">
        <v>23.2647708904107</v>
      </c>
      <c r="I227">
        <v>91</v>
      </c>
      <c r="J227" t="s">
        <v>44</v>
      </c>
      <c r="K227" t="s">
        <v>762</v>
      </c>
      <c r="L227" t="s">
        <v>762</v>
      </c>
      <c r="M227" t="s">
        <v>763</v>
      </c>
      <c r="N227">
        <v>1672549200000</v>
      </c>
      <c r="O227">
        <f>VLOOKUP(A227,Sheet4!A:S,19,FALSE)</f>
        <v>57146</v>
      </c>
      <c r="P227" s="3">
        <f t="shared" si="3"/>
        <v>44239.2083333333</v>
      </c>
    </row>
    <row r="228" spans="1:16">
      <c r="A228">
        <v>1388880</v>
      </c>
      <c r="B228" t="s">
        <v>764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44</v>
      </c>
      <c r="K228" t="s">
        <v>765</v>
      </c>
      <c r="L228" t="s">
        <v>766</v>
      </c>
      <c r="M228" t="s">
        <v>767</v>
      </c>
      <c r="O228">
        <f>VLOOKUP(A228,Sheet4!A:S,19,FALSE)</f>
        <v>24620</v>
      </c>
      <c r="P228" s="3">
        <f t="shared" si="3"/>
        <v>44377.1666666667</v>
      </c>
    </row>
    <row r="229" spans="1:16">
      <c r="A229">
        <v>2138710</v>
      </c>
      <c r="B229" t="s">
        <v>768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12.8001033207225</v>
      </c>
      <c r="I229">
        <v>93</v>
      </c>
      <c r="J229" t="s">
        <v>44</v>
      </c>
      <c r="K229" t="s">
        <v>769</v>
      </c>
      <c r="L229" t="s">
        <v>770</v>
      </c>
      <c r="M229" t="s">
        <v>771</v>
      </c>
      <c r="O229">
        <f>VLOOKUP(A229,Sheet4!A:S,19,FALSE)</f>
        <v>15728</v>
      </c>
      <c r="P229" s="3">
        <f t="shared" si="3"/>
        <v>45013.1666666667</v>
      </c>
    </row>
    <row r="230" spans="1:16">
      <c r="A230">
        <v>784080</v>
      </c>
      <c r="B230" t="s">
        <v>772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</v>
      </c>
      <c r="I230">
        <v>84</v>
      </c>
      <c r="J230" t="s">
        <v>44</v>
      </c>
      <c r="K230" t="s">
        <v>773</v>
      </c>
      <c r="L230" t="s">
        <v>773</v>
      </c>
      <c r="M230" t="s">
        <v>774</v>
      </c>
      <c r="O230">
        <f>VLOOKUP(A230,Sheet4!A:S,19,FALSE)</f>
        <v>11558</v>
      </c>
      <c r="P230" s="3">
        <f t="shared" si="3"/>
        <v>44342.1666666667</v>
      </c>
    </row>
    <row r="231" spans="1:16">
      <c r="A231">
        <v>1563180</v>
      </c>
      <c r="B231" t="s">
        <v>775</v>
      </c>
      <c r="C231">
        <v>1641531600000</v>
      </c>
      <c r="D231" t="b">
        <v>0</v>
      </c>
      <c r="E231">
        <v>476777</v>
      </c>
      <c r="F231">
        <v>19.99</v>
      </c>
      <c r="G231">
        <v>4697753</v>
      </c>
      <c r="H231">
        <v>9.4696020745165</v>
      </c>
      <c r="I231">
        <v>74</v>
      </c>
      <c r="J231" t="s">
        <v>44</v>
      </c>
      <c r="K231" t="s">
        <v>776</v>
      </c>
      <c r="L231" t="s">
        <v>776</v>
      </c>
      <c r="M231" t="s">
        <v>777</v>
      </c>
      <c r="O231">
        <f>VLOOKUP(A231,Sheet4!A:S,19,FALSE)</f>
        <v>11437</v>
      </c>
      <c r="P231" s="3">
        <f t="shared" si="3"/>
        <v>44568.2083333333</v>
      </c>
    </row>
    <row r="232" spans="1:16">
      <c r="A232">
        <v>872670</v>
      </c>
      <c r="B232" t="s">
        <v>778</v>
      </c>
      <c r="C232">
        <v>1645506000000</v>
      </c>
      <c r="D232" t="b">
        <v>1</v>
      </c>
      <c r="E232">
        <v>474448</v>
      </c>
      <c r="F232">
        <v>19.99</v>
      </c>
      <c r="G232">
        <v>7390747</v>
      </c>
      <c r="H232">
        <v>8.07228099307252</v>
      </c>
      <c r="I232">
        <v>81</v>
      </c>
      <c r="J232" t="s">
        <v>44</v>
      </c>
      <c r="K232" t="s">
        <v>779</v>
      </c>
      <c r="L232" t="s">
        <v>779</v>
      </c>
      <c r="M232" t="s">
        <v>780</v>
      </c>
      <c r="O232">
        <f>VLOOKUP(A232,Sheet4!A:S,19,FALSE)</f>
        <v>10302</v>
      </c>
      <c r="P232" s="3">
        <f t="shared" si="3"/>
        <v>44614.2083333333</v>
      </c>
    </row>
    <row r="233" spans="1:16">
      <c r="A233">
        <v>1874880</v>
      </c>
      <c r="B233" t="s">
        <v>781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69.5596959033411</v>
      </c>
      <c r="I233">
        <v>66</v>
      </c>
      <c r="J233" t="s">
        <v>21</v>
      </c>
      <c r="K233" t="s">
        <v>782</v>
      </c>
      <c r="L233" t="s">
        <v>782</v>
      </c>
      <c r="M233" t="s">
        <v>783</v>
      </c>
      <c r="N233">
        <v>1700110800000</v>
      </c>
      <c r="O233">
        <f>VLOOKUP(A233,Sheet4!A:S,19,FALSE)</f>
        <v>15543</v>
      </c>
      <c r="P233" s="3">
        <f t="shared" si="3"/>
        <v>44698.1666666667</v>
      </c>
    </row>
    <row r="234" spans="1:16">
      <c r="A234">
        <v>775500</v>
      </c>
      <c r="B234" t="s">
        <v>784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</v>
      </c>
      <c r="I234">
        <v>83</v>
      </c>
      <c r="J234" t="s">
        <v>21</v>
      </c>
      <c r="K234" t="s">
        <v>427</v>
      </c>
      <c r="L234" t="s">
        <v>785</v>
      </c>
      <c r="M234" t="s">
        <v>786</v>
      </c>
      <c r="O234">
        <f>VLOOKUP(A234,Sheet4!A:S,19,FALSE)</f>
        <v>16323</v>
      </c>
      <c r="P234" s="3">
        <f t="shared" si="3"/>
        <v>44371.1666666667</v>
      </c>
    </row>
    <row r="235" spans="1:16">
      <c r="A235">
        <v>1451190</v>
      </c>
      <c r="B235" t="s">
        <v>787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24.6899944928932</v>
      </c>
      <c r="I235">
        <v>71</v>
      </c>
      <c r="J235" t="s">
        <v>21</v>
      </c>
      <c r="K235" t="s">
        <v>538</v>
      </c>
      <c r="L235" t="s">
        <v>788</v>
      </c>
      <c r="M235" t="s">
        <v>789</v>
      </c>
      <c r="N235">
        <v>1728345600000</v>
      </c>
      <c r="O235">
        <f>VLOOKUP(A235,Sheet4!A:S,19,FALSE)</f>
        <v>15762</v>
      </c>
      <c r="P235" s="3">
        <f t="shared" si="3"/>
        <v>44957.2083333333</v>
      </c>
    </row>
    <row r="236" spans="1:16">
      <c r="A236">
        <v>1611600</v>
      </c>
      <c r="B236" t="s">
        <v>790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</v>
      </c>
      <c r="I236">
        <v>82</v>
      </c>
      <c r="J236" t="s">
        <v>44</v>
      </c>
      <c r="K236" t="s">
        <v>791</v>
      </c>
      <c r="L236" t="s">
        <v>791</v>
      </c>
      <c r="M236" t="s">
        <v>792</v>
      </c>
      <c r="N236">
        <v>1716436800000</v>
      </c>
      <c r="O236">
        <f>VLOOKUP(A236,Sheet4!A:S,19,FALSE)</f>
        <v>10094</v>
      </c>
      <c r="P236" s="3">
        <f t="shared" si="3"/>
        <v>44581.2083333333</v>
      </c>
    </row>
    <row r="237" spans="1:16">
      <c r="A237">
        <v>1715130</v>
      </c>
      <c r="B237" t="s">
        <v>793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</v>
      </c>
      <c r="I237">
        <v>74</v>
      </c>
      <c r="J237" t="s">
        <v>21</v>
      </c>
      <c r="K237" t="s">
        <v>794</v>
      </c>
      <c r="L237" t="s">
        <v>794</v>
      </c>
      <c r="M237" t="s">
        <v>795</v>
      </c>
      <c r="O237">
        <f>VLOOKUP(A237,Sheet4!A:S,19,FALSE)</f>
        <v>10550</v>
      </c>
      <c r="P237" s="3">
        <f t="shared" si="3"/>
        <v>44456.1666666667</v>
      </c>
    </row>
    <row r="238" spans="1:16">
      <c r="A238">
        <v>700600</v>
      </c>
      <c r="B238" t="s">
        <v>796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21</v>
      </c>
      <c r="K238" t="s">
        <v>460</v>
      </c>
      <c r="L238" t="s">
        <v>460</v>
      </c>
      <c r="M238" t="s">
        <v>797</v>
      </c>
      <c r="O238">
        <f>VLOOKUP(A238,Sheet4!A:S,19,FALSE)</f>
        <v>11734</v>
      </c>
      <c r="P238" s="3">
        <f t="shared" si="3"/>
        <v>44285.1666666667</v>
      </c>
    </row>
    <row r="239" spans="1:16">
      <c r="A239">
        <v>2239550</v>
      </c>
      <c r="B239" t="s">
        <v>798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</v>
      </c>
      <c r="I239">
        <v>59</v>
      </c>
      <c r="J239" t="s">
        <v>17</v>
      </c>
      <c r="K239" t="s">
        <v>330</v>
      </c>
      <c r="L239" t="s">
        <v>799</v>
      </c>
      <c r="M239" t="s">
        <v>800</v>
      </c>
      <c r="O239">
        <f>VLOOKUP(A239,Sheet4!A:S,19,FALSE)</f>
        <v>8714</v>
      </c>
      <c r="P239" s="3">
        <f t="shared" si="3"/>
        <v>44952.2083333333</v>
      </c>
    </row>
    <row r="240" spans="1:16">
      <c r="A240">
        <v>1583230</v>
      </c>
      <c r="B240" t="s">
        <v>801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</v>
      </c>
      <c r="I240">
        <v>89</v>
      </c>
      <c r="J240" t="s">
        <v>44</v>
      </c>
      <c r="K240" t="s">
        <v>802</v>
      </c>
      <c r="L240" t="s">
        <v>802</v>
      </c>
      <c r="M240" t="s">
        <v>803</v>
      </c>
      <c r="O240">
        <f>VLOOKUP(A240,Sheet4!A:S,19,FALSE)</f>
        <v>16705</v>
      </c>
      <c r="P240" s="3">
        <f t="shared" si="3"/>
        <v>44908.2083333333</v>
      </c>
    </row>
    <row r="241" spans="1:16">
      <c r="A241">
        <v>1859910</v>
      </c>
      <c r="B241" t="s">
        <v>804</v>
      </c>
      <c r="C241">
        <v>1718337600000</v>
      </c>
      <c r="D241" t="b">
        <v>0</v>
      </c>
      <c r="E241">
        <v>465782</v>
      </c>
      <c r="F241">
        <v>19.99</v>
      </c>
      <c r="G241">
        <v>8208111</v>
      </c>
      <c r="H241">
        <v>24.2473563741538</v>
      </c>
      <c r="I241">
        <v>76</v>
      </c>
      <c r="J241" t="s">
        <v>44</v>
      </c>
      <c r="K241" t="s">
        <v>805</v>
      </c>
      <c r="L241" t="s">
        <v>806</v>
      </c>
      <c r="M241" t="s">
        <v>807</v>
      </c>
      <c r="O241">
        <f>VLOOKUP(A241,Sheet4!A:S,19,FALSE)</f>
        <v>27703</v>
      </c>
      <c r="P241" s="3">
        <f t="shared" si="3"/>
        <v>45457.1666666667</v>
      </c>
    </row>
    <row r="242" spans="1:16">
      <c r="A242">
        <v>1034140</v>
      </c>
      <c r="B242" t="s">
        <v>808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</v>
      </c>
      <c r="I242">
        <v>71</v>
      </c>
      <c r="J242" t="s">
        <v>44</v>
      </c>
      <c r="K242" t="s">
        <v>809</v>
      </c>
      <c r="L242" t="s">
        <v>810</v>
      </c>
      <c r="M242" t="s">
        <v>811</v>
      </c>
      <c r="O242">
        <f>VLOOKUP(A242,Sheet4!A:S,19,FALSE)</f>
        <v>11018</v>
      </c>
      <c r="P242" s="3">
        <f t="shared" si="3"/>
        <v>44281.1666666667</v>
      </c>
    </row>
    <row r="243" spans="1:16">
      <c r="A243">
        <v>2071280</v>
      </c>
      <c r="B243" t="s">
        <v>812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</v>
      </c>
      <c r="I243">
        <v>81</v>
      </c>
      <c r="J243" t="s">
        <v>21</v>
      </c>
      <c r="K243" t="s">
        <v>813</v>
      </c>
      <c r="L243" t="s">
        <v>814</v>
      </c>
      <c r="M243" t="s">
        <v>815</v>
      </c>
      <c r="N243">
        <v>1727308800000</v>
      </c>
      <c r="O243">
        <f>VLOOKUP(A243,Sheet4!A:S,19,FALSE)</f>
        <v>10856</v>
      </c>
      <c r="P243" s="3">
        <f t="shared" si="3"/>
        <v>45022.1666666667</v>
      </c>
    </row>
    <row r="244" spans="1:16">
      <c r="A244">
        <v>1171690</v>
      </c>
      <c r="B244" t="s">
        <v>816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24.5260323047076</v>
      </c>
      <c r="I244">
        <v>46</v>
      </c>
      <c r="J244" t="s">
        <v>44</v>
      </c>
      <c r="K244" t="s">
        <v>817</v>
      </c>
      <c r="L244" t="s">
        <v>817</v>
      </c>
      <c r="M244" t="s">
        <v>818</v>
      </c>
      <c r="O244">
        <f>VLOOKUP(A244,Sheet4!A:S,19,FALSE)</f>
        <v>20191</v>
      </c>
      <c r="P244" s="3">
        <f t="shared" si="3"/>
        <v>45155.1666666667</v>
      </c>
    </row>
    <row r="245" spans="1:16">
      <c r="A245">
        <v>885970</v>
      </c>
      <c r="B245" t="s">
        <v>819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</v>
      </c>
      <c r="I245">
        <v>75</v>
      </c>
      <c r="J245" t="s">
        <v>21</v>
      </c>
      <c r="K245" t="s">
        <v>195</v>
      </c>
      <c r="L245" t="s">
        <v>820</v>
      </c>
      <c r="M245" t="s">
        <v>821</v>
      </c>
      <c r="O245">
        <f>VLOOKUP(A245,Sheet4!A:S,19,FALSE)</f>
        <v>10720</v>
      </c>
      <c r="P245" s="3">
        <f t="shared" si="3"/>
        <v>44315.1666666667</v>
      </c>
    </row>
    <row r="246" spans="1:16">
      <c r="A246">
        <v>990630</v>
      </c>
      <c r="B246" t="s">
        <v>822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4.37650078802528</v>
      </c>
      <c r="I246">
        <v>97</v>
      </c>
      <c r="J246" t="s">
        <v>21</v>
      </c>
      <c r="K246" t="s">
        <v>823</v>
      </c>
      <c r="L246" t="s">
        <v>823</v>
      </c>
      <c r="M246" t="s">
        <v>824</v>
      </c>
      <c r="O246">
        <f>VLOOKUP(A246,Sheet4!A:S,19,FALSE)</f>
        <v>10843</v>
      </c>
      <c r="P246" s="3">
        <f t="shared" si="3"/>
        <v>44476.1666666667</v>
      </c>
    </row>
    <row r="247" spans="1:16">
      <c r="A247">
        <v>986130</v>
      </c>
      <c r="B247" t="s">
        <v>825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16.0105735738324</v>
      </c>
      <c r="I247">
        <v>91</v>
      </c>
      <c r="J247" t="s">
        <v>44</v>
      </c>
      <c r="K247" t="s">
        <v>117</v>
      </c>
      <c r="L247" t="s">
        <v>826</v>
      </c>
      <c r="M247" t="s">
        <v>827</v>
      </c>
      <c r="N247">
        <v>1727308800000</v>
      </c>
      <c r="O247">
        <f>VLOOKUP(A247,Sheet4!A:S,19,FALSE)</f>
        <v>12679</v>
      </c>
      <c r="P247" s="3">
        <f t="shared" si="3"/>
        <v>45040.1666666667</v>
      </c>
    </row>
    <row r="248" spans="1:16">
      <c r="A248">
        <v>1562700</v>
      </c>
      <c r="B248" t="s">
        <v>828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</v>
      </c>
      <c r="I248">
        <v>98</v>
      </c>
      <c r="J248" t="s">
        <v>21</v>
      </c>
      <c r="K248" t="s">
        <v>513</v>
      </c>
      <c r="L248" t="s">
        <v>829</v>
      </c>
      <c r="M248" t="s">
        <v>830</v>
      </c>
      <c r="N248">
        <v>1699419600000</v>
      </c>
      <c r="O248">
        <f>VLOOKUP(A248,Sheet4!A:S,19,FALSE)</f>
        <v>29951</v>
      </c>
      <c r="P248" s="3">
        <f t="shared" si="3"/>
        <v>44732.1666666667</v>
      </c>
    </row>
    <row r="249" spans="1:16">
      <c r="A249">
        <v>2005010</v>
      </c>
      <c r="B249" t="s">
        <v>831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21</v>
      </c>
      <c r="K249" t="s">
        <v>158</v>
      </c>
      <c r="L249" t="s">
        <v>832</v>
      </c>
      <c r="M249" t="s">
        <v>833</v>
      </c>
      <c r="O249">
        <f>VLOOKUP(A249,Sheet4!A:S,19,FALSE)</f>
        <v>13407</v>
      </c>
      <c r="P249" s="3">
        <f t="shared" si="3"/>
        <v>45069.1666666667</v>
      </c>
    </row>
    <row r="250" spans="1:16">
      <c r="A250">
        <v>1475810</v>
      </c>
      <c r="B250" t="s">
        <v>834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17</v>
      </c>
      <c r="K250" t="s">
        <v>154</v>
      </c>
      <c r="L250" t="s">
        <v>597</v>
      </c>
      <c r="M250" t="s">
        <v>835</v>
      </c>
      <c r="O250">
        <f>VLOOKUP(A250,Sheet4!A:S,19,FALSE)</f>
        <v>17399</v>
      </c>
      <c r="P250" s="3">
        <f t="shared" si="3"/>
        <v>44644.1666666667</v>
      </c>
    </row>
    <row r="251" spans="1:16">
      <c r="A251">
        <v>1465460</v>
      </c>
      <c r="B251" t="s">
        <v>836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44</v>
      </c>
      <c r="K251" t="s">
        <v>837</v>
      </c>
      <c r="L251" t="s">
        <v>838</v>
      </c>
      <c r="M251" t="s">
        <v>839</v>
      </c>
      <c r="O251">
        <f>VLOOKUP(A251,Sheet4!A:S,19,FALSE)</f>
        <v>10644</v>
      </c>
      <c r="P251" s="3">
        <f t="shared" si="3"/>
        <v>45393.1666666667</v>
      </c>
    </row>
    <row r="252" spans="1:16">
      <c r="A252">
        <v>1934680</v>
      </c>
      <c r="B252" t="s">
        <v>840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19.2222056553682</v>
      </c>
      <c r="I252">
        <v>89</v>
      </c>
      <c r="J252" t="s">
        <v>17</v>
      </c>
      <c r="K252" t="s">
        <v>52</v>
      </c>
      <c r="L252" t="s">
        <v>841</v>
      </c>
      <c r="M252" t="s">
        <v>842</v>
      </c>
      <c r="O252">
        <f>VLOOKUP(A252,Sheet4!A:S,19,FALSE)</f>
        <v>10151</v>
      </c>
      <c r="P252" s="3">
        <f t="shared" si="3"/>
        <v>45539</v>
      </c>
    </row>
    <row r="253" spans="1:16">
      <c r="A253">
        <v>1262350</v>
      </c>
      <c r="B253" t="s">
        <v>843</v>
      </c>
      <c r="C253">
        <v>1666843200000</v>
      </c>
      <c r="D253" t="b">
        <v>0</v>
      </c>
      <c r="E253">
        <v>431824</v>
      </c>
      <c r="F253">
        <v>19.99</v>
      </c>
      <c r="G253">
        <v>6700441</v>
      </c>
      <c r="H253">
        <v>7.55655461171686</v>
      </c>
      <c r="I253">
        <v>97</v>
      </c>
      <c r="J253" t="s">
        <v>21</v>
      </c>
      <c r="K253" t="s">
        <v>844</v>
      </c>
      <c r="L253" t="s">
        <v>845</v>
      </c>
      <c r="M253" t="s">
        <v>846</v>
      </c>
      <c r="O253">
        <f>VLOOKUP(A253,Sheet4!A:S,19,FALSE)</f>
        <v>20917</v>
      </c>
      <c r="P253" s="3">
        <f t="shared" si="3"/>
        <v>44861.1666666667</v>
      </c>
    </row>
    <row r="254" spans="1:16">
      <c r="A254">
        <v>553420</v>
      </c>
      <c r="B254" t="s">
        <v>847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44</v>
      </c>
      <c r="K254" t="s">
        <v>848</v>
      </c>
      <c r="L254" t="s">
        <v>849</v>
      </c>
      <c r="M254" t="s">
        <v>850</v>
      </c>
      <c r="O254">
        <f>VLOOKUP(A254,Sheet4!A:S,19,FALSE)</f>
        <v>13054</v>
      </c>
      <c r="P254" s="3">
        <f t="shared" si="3"/>
        <v>44636.1666666667</v>
      </c>
    </row>
    <row r="255" spans="1:16">
      <c r="A255">
        <v>1458140</v>
      </c>
      <c r="B255" t="s">
        <v>851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44</v>
      </c>
      <c r="K255" t="s">
        <v>852</v>
      </c>
      <c r="L255" t="s">
        <v>853</v>
      </c>
      <c r="M255" t="s">
        <v>854</v>
      </c>
      <c r="O255">
        <f>VLOOKUP(A255,Sheet4!A:S,19,FALSE)</f>
        <v>13776</v>
      </c>
      <c r="P255" s="3">
        <f t="shared" si="3"/>
        <v>45343.2083333333</v>
      </c>
    </row>
    <row r="256" spans="1:16">
      <c r="A256">
        <v>2163330</v>
      </c>
      <c r="B256" t="s">
        <v>855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12.2823306553918</v>
      </c>
      <c r="I256">
        <v>91</v>
      </c>
      <c r="J256" t="s">
        <v>44</v>
      </c>
      <c r="K256" t="s">
        <v>856</v>
      </c>
      <c r="L256" t="s">
        <v>856</v>
      </c>
      <c r="M256" t="s">
        <v>857</v>
      </c>
      <c r="O256">
        <f>VLOOKUP(A256,Sheet4!A:S,19,FALSE)</f>
        <v>8891</v>
      </c>
      <c r="P256" s="3">
        <f t="shared" si="3"/>
        <v>45120.1666666667</v>
      </c>
    </row>
    <row r="257" spans="1:16">
      <c r="A257">
        <v>1928980</v>
      </c>
      <c r="B257" t="s">
        <v>858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</v>
      </c>
      <c r="I257">
        <v>65</v>
      </c>
      <c r="J257" t="s">
        <v>44</v>
      </c>
      <c r="K257" t="s">
        <v>859</v>
      </c>
      <c r="L257" t="s">
        <v>859</v>
      </c>
      <c r="M257" t="s">
        <v>860</v>
      </c>
      <c r="O257">
        <f>VLOOKUP(A257,Sheet4!A:S,19,FALSE)</f>
        <v>14395</v>
      </c>
      <c r="P257" s="3">
        <f t="shared" si="3"/>
        <v>45342.2083333333</v>
      </c>
    </row>
    <row r="258" spans="1:16">
      <c r="A258">
        <v>1782120</v>
      </c>
      <c r="B258" t="s">
        <v>861</v>
      </c>
      <c r="C258">
        <v>1668488400000</v>
      </c>
      <c r="D258" t="b">
        <v>1</v>
      </c>
      <c r="E258">
        <v>426731</v>
      </c>
      <c r="F258">
        <v>19.99</v>
      </c>
      <c r="G258">
        <v>7355774</v>
      </c>
      <c r="H258">
        <v>18.0383702277966</v>
      </c>
      <c r="I258">
        <v>87</v>
      </c>
      <c r="J258" t="s">
        <v>44</v>
      </c>
      <c r="K258" t="s">
        <v>862</v>
      </c>
      <c r="L258" t="s">
        <v>863</v>
      </c>
      <c r="M258" t="s">
        <v>864</v>
      </c>
      <c r="O258">
        <f>VLOOKUP(A258,Sheet4!A:S,19,FALSE)</f>
        <v>10078</v>
      </c>
      <c r="P258" s="3">
        <f t="shared" si="3"/>
        <v>44880.2083333333</v>
      </c>
    </row>
    <row r="259" spans="1:16">
      <c r="A259">
        <v>1182900</v>
      </c>
      <c r="B259" t="s">
        <v>865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21</v>
      </c>
      <c r="K259" t="s">
        <v>158</v>
      </c>
      <c r="L259" t="s">
        <v>866</v>
      </c>
      <c r="M259" t="s">
        <v>867</v>
      </c>
      <c r="O259">
        <f>VLOOKUP(A259,Sheet4!A:S,19,FALSE)</f>
        <v>17186</v>
      </c>
      <c r="P259" s="3">
        <f t="shared" ref="P259:P322" si="4">(C259/1000)/86400+DATE(1970,1,1)</f>
        <v>44851.1666666667</v>
      </c>
    </row>
    <row r="260" spans="1:16">
      <c r="A260">
        <v>1761390</v>
      </c>
      <c r="B260" t="s">
        <v>868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</v>
      </c>
      <c r="I260">
        <v>93</v>
      </c>
      <c r="J260" t="s">
        <v>21</v>
      </c>
      <c r="K260" t="s">
        <v>195</v>
      </c>
      <c r="L260" t="s">
        <v>195</v>
      </c>
      <c r="M260" t="s">
        <v>869</v>
      </c>
      <c r="O260">
        <f>VLOOKUP(A260,Sheet4!A:S,19,FALSE)</f>
        <v>15877</v>
      </c>
      <c r="P260" s="3">
        <f t="shared" si="4"/>
        <v>44707.1666666667</v>
      </c>
    </row>
    <row r="261" spans="1:16">
      <c r="A261">
        <v>1954200</v>
      </c>
      <c r="B261" t="s">
        <v>870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</v>
      </c>
      <c r="I261">
        <v>92</v>
      </c>
      <c r="J261" t="s">
        <v>44</v>
      </c>
      <c r="K261" t="s">
        <v>871</v>
      </c>
      <c r="L261" t="s">
        <v>871</v>
      </c>
      <c r="M261" t="s">
        <v>872</v>
      </c>
      <c r="O261">
        <f>VLOOKUP(A261,Sheet4!A:S,19,FALSE)</f>
        <v>13548</v>
      </c>
      <c r="P261" s="3">
        <f t="shared" si="4"/>
        <v>44830.1666666667</v>
      </c>
    </row>
    <row r="262" spans="1:16">
      <c r="A262">
        <v>1740720</v>
      </c>
      <c r="B262" t="s">
        <v>873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21</v>
      </c>
      <c r="K262" t="s">
        <v>227</v>
      </c>
      <c r="L262" t="s">
        <v>874</v>
      </c>
      <c r="M262" t="s">
        <v>875</v>
      </c>
      <c r="N262">
        <v>1679457600000</v>
      </c>
      <c r="O262">
        <f>VLOOKUP(A262,Sheet4!A:S,19,FALSE)</f>
        <v>9355</v>
      </c>
      <c r="P262" s="3">
        <f t="shared" si="4"/>
        <v>44628.2083333333</v>
      </c>
    </row>
    <row r="263" spans="1:16">
      <c r="A263">
        <v>1789480</v>
      </c>
      <c r="B263" t="s">
        <v>876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22.0831510504324</v>
      </c>
      <c r="I263">
        <v>74</v>
      </c>
      <c r="J263" t="s">
        <v>21</v>
      </c>
      <c r="K263" t="s">
        <v>323</v>
      </c>
      <c r="L263" t="s">
        <v>877</v>
      </c>
      <c r="M263" t="s">
        <v>878</v>
      </c>
      <c r="O263">
        <f>VLOOKUP(A263,Sheet4!A:S,19,FALSE)</f>
        <v>20013</v>
      </c>
      <c r="P263" s="3">
        <f t="shared" si="4"/>
        <v>44837.1666666667</v>
      </c>
    </row>
    <row r="264" spans="1:16">
      <c r="A264">
        <v>1533420</v>
      </c>
      <c r="B264" t="s">
        <v>879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21</v>
      </c>
      <c r="K264" t="s">
        <v>143</v>
      </c>
      <c r="L264" t="s">
        <v>880</v>
      </c>
      <c r="M264" t="s">
        <v>881</v>
      </c>
      <c r="O264">
        <f>VLOOKUP(A264,Sheet4!A:S,19,FALSE)</f>
        <v>15897</v>
      </c>
      <c r="P264" s="3">
        <f t="shared" si="4"/>
        <v>44728.1666666667</v>
      </c>
    </row>
    <row r="265" spans="1:16">
      <c r="A265">
        <v>1971650</v>
      </c>
      <c r="B265" t="s">
        <v>882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21</v>
      </c>
      <c r="K265" t="s">
        <v>284</v>
      </c>
      <c r="L265" t="s">
        <v>883</v>
      </c>
      <c r="M265" t="s">
        <v>884</v>
      </c>
      <c r="O265">
        <f>VLOOKUP(A265,Sheet4!A:S,19,FALSE)</f>
        <v>11880</v>
      </c>
      <c r="P265" s="3">
        <f t="shared" si="4"/>
        <v>44981.2083333333</v>
      </c>
    </row>
    <row r="266" spans="1:16">
      <c r="A266">
        <v>1556790</v>
      </c>
      <c r="B266" t="s">
        <v>885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</v>
      </c>
      <c r="I266">
        <v>82</v>
      </c>
      <c r="J266" t="s">
        <v>44</v>
      </c>
      <c r="K266" t="s">
        <v>886</v>
      </c>
      <c r="L266" t="s">
        <v>886</v>
      </c>
      <c r="M266" t="s">
        <v>887</v>
      </c>
      <c r="O266">
        <f>VLOOKUP(A266,Sheet4!A:S,19,FALSE)</f>
        <v>12360</v>
      </c>
      <c r="P266" s="3">
        <f t="shared" si="4"/>
        <v>44817.1666666667</v>
      </c>
    </row>
    <row r="267" spans="1:16">
      <c r="A267">
        <v>1785150</v>
      </c>
      <c r="B267" t="s">
        <v>888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12.2554723464173</v>
      </c>
      <c r="I267">
        <v>83</v>
      </c>
      <c r="J267" t="s">
        <v>21</v>
      </c>
      <c r="K267" t="s">
        <v>434</v>
      </c>
      <c r="L267" t="s">
        <v>889</v>
      </c>
      <c r="M267" t="s">
        <v>890</v>
      </c>
      <c r="O267">
        <f>VLOOKUP(A267,Sheet4!A:S,19,FALSE)</f>
        <v>11861</v>
      </c>
      <c r="P267" s="3">
        <f t="shared" si="4"/>
        <v>45076.1666666667</v>
      </c>
    </row>
    <row r="268" spans="1:16">
      <c r="A268">
        <v>597820</v>
      </c>
      <c r="B268" t="s">
        <v>891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21</v>
      </c>
      <c r="K268" t="s">
        <v>892</v>
      </c>
      <c r="L268" t="s">
        <v>893</v>
      </c>
      <c r="M268" t="s">
        <v>894</v>
      </c>
      <c r="O268">
        <f>VLOOKUP(A268,Sheet4!A:S,19,FALSE)</f>
        <v>18657</v>
      </c>
      <c r="P268" s="3">
        <f t="shared" si="4"/>
        <v>44341.1666666667</v>
      </c>
    </row>
    <row r="269" spans="1:16">
      <c r="A269">
        <v>1876890</v>
      </c>
      <c r="B269" t="s">
        <v>895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</v>
      </c>
      <c r="I269">
        <v>93</v>
      </c>
      <c r="J269" t="s">
        <v>44</v>
      </c>
      <c r="K269" t="s">
        <v>896</v>
      </c>
      <c r="L269" t="s">
        <v>897</v>
      </c>
      <c r="M269" t="s">
        <v>898</v>
      </c>
      <c r="O269">
        <f>VLOOKUP(A269,Sheet4!A:S,19,FALSE)</f>
        <v>19708</v>
      </c>
      <c r="P269" s="3">
        <f t="shared" si="4"/>
        <v>45183.1666666667</v>
      </c>
    </row>
    <row r="270" spans="1:16">
      <c r="A270">
        <v>1059990</v>
      </c>
      <c r="B270" t="s">
        <v>899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3.46014203468779</v>
      </c>
      <c r="I270">
        <v>98</v>
      </c>
      <c r="J270" t="s">
        <v>44</v>
      </c>
      <c r="K270" t="s">
        <v>900</v>
      </c>
      <c r="L270" t="s">
        <v>900</v>
      </c>
      <c r="M270" t="s">
        <v>901</v>
      </c>
      <c r="O270">
        <f>VLOOKUP(A270,Sheet4!A:S,19,FALSE)</f>
        <v>9085</v>
      </c>
      <c r="P270" s="3">
        <f t="shared" si="4"/>
        <v>44819.1666666667</v>
      </c>
    </row>
    <row r="271" spans="1:16">
      <c r="A271">
        <v>1382330</v>
      </c>
      <c r="B271" t="s">
        <v>902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</v>
      </c>
      <c r="I271">
        <v>90</v>
      </c>
      <c r="J271" t="s">
        <v>21</v>
      </c>
      <c r="K271" t="s">
        <v>195</v>
      </c>
      <c r="L271" t="s">
        <v>196</v>
      </c>
      <c r="M271" t="s">
        <v>903</v>
      </c>
      <c r="O271">
        <f>VLOOKUP(A271,Sheet4!A:S,19,FALSE)</f>
        <v>14683</v>
      </c>
      <c r="P271" s="3">
        <f t="shared" si="4"/>
        <v>44249.2083333333</v>
      </c>
    </row>
    <row r="272" spans="1:16">
      <c r="A272">
        <v>1040200</v>
      </c>
      <c r="B272" t="s">
        <v>904</v>
      </c>
      <c r="C272">
        <v>1723593600000</v>
      </c>
      <c r="D272" t="b">
        <v>0</v>
      </c>
      <c r="E272">
        <v>391569</v>
      </c>
      <c r="F272">
        <v>19.99</v>
      </c>
      <c r="G272">
        <v>6366680</v>
      </c>
      <c r="H272">
        <v>9.25867256197177</v>
      </c>
      <c r="I272">
        <v>98</v>
      </c>
      <c r="J272" t="s">
        <v>44</v>
      </c>
      <c r="K272" t="s">
        <v>905</v>
      </c>
      <c r="L272" t="s">
        <v>906</v>
      </c>
      <c r="M272" t="s">
        <v>907</v>
      </c>
      <c r="O272">
        <f>VLOOKUP(A272,Sheet4!A:S,19,FALSE)</f>
        <v>9524</v>
      </c>
      <c r="P272" s="3">
        <f t="shared" si="4"/>
        <v>45518</v>
      </c>
    </row>
    <row r="273" spans="1:16">
      <c r="A273">
        <v>1601580</v>
      </c>
      <c r="B273" t="s">
        <v>908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21</v>
      </c>
      <c r="K273" t="s">
        <v>909</v>
      </c>
      <c r="L273" t="s">
        <v>909</v>
      </c>
      <c r="M273" t="s">
        <v>910</v>
      </c>
      <c r="O273">
        <f>VLOOKUP(A273,Sheet4!A:S,19,FALSE)</f>
        <v>13057</v>
      </c>
      <c r="P273" s="3">
        <f t="shared" si="4"/>
        <v>45555</v>
      </c>
    </row>
    <row r="274" spans="1:16">
      <c r="A274">
        <v>1276790</v>
      </c>
      <c r="B274" t="s">
        <v>911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16.5603709794771</v>
      </c>
      <c r="I274">
        <v>89</v>
      </c>
      <c r="J274" t="s">
        <v>44</v>
      </c>
      <c r="K274" t="s">
        <v>912</v>
      </c>
      <c r="L274" t="s">
        <v>817</v>
      </c>
      <c r="M274" t="s">
        <v>913</v>
      </c>
      <c r="O274">
        <f>VLOOKUP(A274,Sheet4!A:S,19,FALSE)</f>
        <v>10376</v>
      </c>
      <c r="P274" s="3">
        <f t="shared" si="4"/>
        <v>44516.2083333333</v>
      </c>
    </row>
    <row r="275" spans="1:16">
      <c r="A275">
        <v>2072450</v>
      </c>
      <c r="B275" t="s">
        <v>914</v>
      </c>
      <c r="C275">
        <v>1706158800000</v>
      </c>
      <c r="D275" t="b">
        <v>0</v>
      </c>
      <c r="E275">
        <v>383949</v>
      </c>
      <c r="F275">
        <v>69.99</v>
      </c>
      <c r="G275">
        <v>21645698</v>
      </c>
      <c r="H275">
        <v>41.7586343958831</v>
      </c>
      <c r="I275">
        <v>91</v>
      </c>
      <c r="J275" t="s">
        <v>21</v>
      </c>
      <c r="K275" t="s">
        <v>195</v>
      </c>
      <c r="L275" t="s">
        <v>915</v>
      </c>
      <c r="M275" t="s">
        <v>916</v>
      </c>
      <c r="O275">
        <f>VLOOKUP(A275,Sheet4!A:S,19,FALSE)</f>
        <v>13674</v>
      </c>
      <c r="P275" s="3">
        <f t="shared" si="4"/>
        <v>45316.2083333333</v>
      </c>
    </row>
    <row r="276" spans="1:16">
      <c r="A276">
        <v>1931770</v>
      </c>
      <c r="B276" t="s">
        <v>917</v>
      </c>
      <c r="C276">
        <v>1693886400000</v>
      </c>
      <c r="D276" t="b">
        <v>0</v>
      </c>
      <c r="E276">
        <v>382222</v>
      </c>
      <c r="F276">
        <v>19.99</v>
      </c>
      <c r="G276">
        <v>5953388</v>
      </c>
      <c r="H276">
        <v>6.10539458493001</v>
      </c>
      <c r="I276">
        <v>98</v>
      </c>
      <c r="J276" t="s">
        <v>21</v>
      </c>
      <c r="K276" t="s">
        <v>158</v>
      </c>
      <c r="L276" t="s">
        <v>918</v>
      </c>
      <c r="M276" t="s">
        <v>919</v>
      </c>
      <c r="O276">
        <f>VLOOKUP(A276,Sheet4!A:S,19,FALSE)</f>
        <v>16709</v>
      </c>
      <c r="P276" s="3">
        <f t="shared" si="4"/>
        <v>45174.1666666667</v>
      </c>
    </row>
    <row r="277" spans="1:16">
      <c r="A277">
        <v>1496790</v>
      </c>
      <c r="B277" t="s">
        <v>920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</v>
      </c>
      <c r="I277">
        <v>68</v>
      </c>
      <c r="J277" t="s">
        <v>17</v>
      </c>
      <c r="K277" t="s">
        <v>64</v>
      </c>
      <c r="L277" t="s">
        <v>921</v>
      </c>
      <c r="M277" t="s">
        <v>922</v>
      </c>
      <c r="O277">
        <f>VLOOKUP(A277,Sheet4!A:S,19,FALSE)</f>
        <v>20651</v>
      </c>
      <c r="P277" s="3">
        <f t="shared" si="4"/>
        <v>44855.1666666667</v>
      </c>
    </row>
    <row r="278" spans="1:16">
      <c r="A278">
        <v>977880</v>
      </c>
      <c r="B278" t="s">
        <v>923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21</v>
      </c>
      <c r="K278" t="s">
        <v>924</v>
      </c>
      <c r="L278" t="s">
        <v>925</v>
      </c>
      <c r="M278" t="s">
        <v>926</v>
      </c>
      <c r="O278">
        <f>VLOOKUP(A278,Sheet4!A:S,19,FALSE)</f>
        <v>15284</v>
      </c>
      <c r="P278" s="3">
        <f t="shared" si="4"/>
        <v>44455.1666666667</v>
      </c>
    </row>
    <row r="279" spans="1:16">
      <c r="A279">
        <v>1880330</v>
      </c>
      <c r="B279" t="s">
        <v>927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</v>
      </c>
      <c r="I279">
        <v>82</v>
      </c>
      <c r="J279" t="s">
        <v>21</v>
      </c>
      <c r="K279" t="s">
        <v>162</v>
      </c>
      <c r="L279" t="s">
        <v>569</v>
      </c>
      <c r="M279" t="s">
        <v>928</v>
      </c>
      <c r="O279">
        <f>VLOOKUP(A279,Sheet4!A:S,19,FALSE)</f>
        <v>15919</v>
      </c>
      <c r="P279" s="3">
        <f t="shared" si="4"/>
        <v>45134.1666666667</v>
      </c>
    </row>
    <row r="280" spans="1:16">
      <c r="A280">
        <v>1277400</v>
      </c>
      <c r="B280" t="s">
        <v>929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</v>
      </c>
      <c r="I280">
        <v>82</v>
      </c>
      <c r="J280" t="s">
        <v>17</v>
      </c>
      <c r="K280" t="s">
        <v>111</v>
      </c>
      <c r="L280" t="s">
        <v>111</v>
      </c>
      <c r="M280" t="s">
        <v>930</v>
      </c>
      <c r="O280">
        <f>VLOOKUP(A280,Sheet4!A:S,19,FALSE)</f>
        <v>15515</v>
      </c>
      <c r="P280" s="3">
        <f t="shared" si="4"/>
        <v>44385.1666666667</v>
      </c>
    </row>
    <row r="281" spans="1:16">
      <c r="A281">
        <v>1544020</v>
      </c>
      <c r="B281" t="s">
        <v>931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</v>
      </c>
      <c r="I281">
        <v>0</v>
      </c>
      <c r="J281" t="s">
        <v>17</v>
      </c>
      <c r="K281" t="s">
        <v>932</v>
      </c>
      <c r="L281" t="s">
        <v>933</v>
      </c>
      <c r="M281" t="s">
        <v>934</v>
      </c>
      <c r="O281">
        <f>VLOOKUP(A281,Sheet4!A:S,19,FALSE)</f>
        <v>37063</v>
      </c>
      <c r="P281" s="3">
        <f t="shared" si="4"/>
        <v>44896.2083333333</v>
      </c>
    </row>
    <row r="282" spans="1:16">
      <c r="A282">
        <v>1388770</v>
      </c>
      <c r="B282" t="s">
        <v>935</v>
      </c>
      <c r="C282">
        <v>1609736400000</v>
      </c>
      <c r="D282" t="b">
        <v>0</v>
      </c>
      <c r="E282">
        <v>374208</v>
      </c>
      <c r="F282">
        <v>19.99</v>
      </c>
      <c r="G282">
        <v>4333016</v>
      </c>
      <c r="H282">
        <v>8.44087301739677</v>
      </c>
      <c r="I282">
        <v>97</v>
      </c>
      <c r="J282" t="s">
        <v>44</v>
      </c>
      <c r="K282" t="s">
        <v>936</v>
      </c>
      <c r="L282" t="s">
        <v>936</v>
      </c>
      <c r="M282" t="s">
        <v>937</v>
      </c>
      <c r="N282">
        <v>1623729600000</v>
      </c>
      <c r="O282">
        <f>VLOOKUP(A282,Sheet4!A:S,19,FALSE)</f>
        <v>18361</v>
      </c>
      <c r="P282" s="3">
        <f t="shared" si="4"/>
        <v>44200.2083333333</v>
      </c>
    </row>
    <row r="283" spans="1:16">
      <c r="A283">
        <v>1061910</v>
      </c>
      <c r="B283" t="s">
        <v>938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4.55896295662431</v>
      </c>
      <c r="I283">
        <v>97</v>
      </c>
      <c r="J283" t="s">
        <v>21</v>
      </c>
      <c r="K283" t="s">
        <v>939</v>
      </c>
      <c r="L283" t="s">
        <v>940</v>
      </c>
      <c r="M283" t="s">
        <v>941</v>
      </c>
      <c r="O283">
        <f>VLOOKUP(A283,Sheet4!A:S,19,FALSE)</f>
        <v>14370</v>
      </c>
      <c r="P283" s="3">
        <f t="shared" si="4"/>
        <v>44819.1666666667</v>
      </c>
    </row>
    <row r="284" spans="1:16">
      <c r="A284">
        <v>1237320</v>
      </c>
      <c r="B284" t="s">
        <v>942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21</v>
      </c>
      <c r="K284" t="s">
        <v>195</v>
      </c>
      <c r="L284" t="s">
        <v>943</v>
      </c>
      <c r="M284" t="s">
        <v>944</v>
      </c>
      <c r="O284">
        <f>VLOOKUP(A284,Sheet4!A:S,19,FALSE)</f>
        <v>21778</v>
      </c>
      <c r="P284" s="3">
        <f t="shared" si="4"/>
        <v>44872.2083333333</v>
      </c>
    </row>
    <row r="285" spans="1:16">
      <c r="A285">
        <v>1433140</v>
      </c>
      <c r="B285" t="s">
        <v>945</v>
      </c>
      <c r="C285">
        <v>1692331200000</v>
      </c>
      <c r="D285" t="b">
        <v>0</v>
      </c>
      <c r="E285">
        <v>369196</v>
      </c>
      <c r="F285">
        <v>19.99</v>
      </c>
      <c r="G285">
        <v>11811962</v>
      </c>
      <c r="H285">
        <v>65.857649762089</v>
      </c>
      <c r="I285">
        <v>74</v>
      </c>
      <c r="J285" t="s">
        <v>44</v>
      </c>
      <c r="K285" t="s">
        <v>946</v>
      </c>
      <c r="L285" t="s">
        <v>947</v>
      </c>
      <c r="M285" t="s">
        <v>948</v>
      </c>
      <c r="O285">
        <f>VLOOKUP(A285,Sheet4!A:S,19,FALSE)</f>
        <v>19301</v>
      </c>
      <c r="P285" s="3">
        <f t="shared" si="4"/>
        <v>45156.1666666667</v>
      </c>
    </row>
    <row r="286" spans="1:16">
      <c r="A286">
        <v>2378900</v>
      </c>
      <c r="B286" t="s">
        <v>949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5.9018217610448</v>
      </c>
      <c r="I286">
        <v>97</v>
      </c>
      <c r="J286" t="s">
        <v>44</v>
      </c>
      <c r="K286" t="s">
        <v>950</v>
      </c>
      <c r="L286" t="s">
        <v>950</v>
      </c>
      <c r="M286" t="s">
        <v>951</v>
      </c>
      <c r="O286">
        <f>VLOOKUP(A286,Sheet4!A:S,19,FALSE)</f>
        <v>23205</v>
      </c>
      <c r="P286" s="3">
        <f t="shared" si="4"/>
        <v>45212.1666666667</v>
      </c>
    </row>
    <row r="287" spans="1:16">
      <c r="A287">
        <v>1989270</v>
      </c>
      <c r="B287" t="s">
        <v>952</v>
      </c>
      <c r="C287">
        <v>1698033600000</v>
      </c>
      <c r="D287" t="b">
        <v>0</v>
      </c>
      <c r="E287">
        <v>364116</v>
      </c>
      <c r="F287">
        <v>17.99</v>
      </c>
      <c r="G287">
        <v>5464066</v>
      </c>
      <c r="H287">
        <v>5.19112672038971</v>
      </c>
      <c r="I287">
        <v>97</v>
      </c>
      <c r="J287" t="s">
        <v>44</v>
      </c>
      <c r="K287" t="s">
        <v>953</v>
      </c>
      <c r="L287" t="s">
        <v>954</v>
      </c>
      <c r="M287" t="s">
        <v>955</v>
      </c>
      <c r="O287">
        <f>VLOOKUP(A287,Sheet4!A:S,19,FALSE)</f>
        <v>15034</v>
      </c>
      <c r="P287" s="3">
        <f t="shared" si="4"/>
        <v>45222.1666666667</v>
      </c>
    </row>
    <row r="288" spans="1:16">
      <c r="A288">
        <v>1448440</v>
      </c>
      <c r="B288" t="s">
        <v>956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</v>
      </c>
      <c r="I288">
        <v>47</v>
      </c>
      <c r="J288" t="s">
        <v>21</v>
      </c>
      <c r="K288" t="s">
        <v>957</v>
      </c>
      <c r="L288" t="s">
        <v>478</v>
      </c>
      <c r="M288" t="s">
        <v>958</v>
      </c>
      <c r="O288">
        <f>VLOOKUP(A288,Sheet4!A:S,19,FALSE)</f>
        <v>26505</v>
      </c>
      <c r="P288" s="3">
        <f t="shared" si="4"/>
        <v>44988.2083333333</v>
      </c>
    </row>
    <row r="289" spans="1:16">
      <c r="A289">
        <v>2646460</v>
      </c>
      <c r="B289" t="s">
        <v>959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82.1489946336951</v>
      </c>
      <c r="I289">
        <v>79</v>
      </c>
      <c r="J289" t="s">
        <v>44</v>
      </c>
      <c r="K289" t="s">
        <v>960</v>
      </c>
      <c r="L289" t="s">
        <v>961</v>
      </c>
      <c r="M289" t="s">
        <v>962</v>
      </c>
      <c r="O289">
        <f>VLOOKUP(A289,Sheet4!A:S,19,FALSE)</f>
        <v>10161</v>
      </c>
      <c r="P289" s="3">
        <f t="shared" si="4"/>
        <v>45442.1666666667</v>
      </c>
    </row>
    <row r="290" spans="1:16">
      <c r="A290">
        <v>1611910</v>
      </c>
      <c r="B290" t="s">
        <v>963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23.1186703757345</v>
      </c>
      <c r="I290">
        <v>78</v>
      </c>
      <c r="J290" t="s">
        <v>44</v>
      </c>
      <c r="K290" t="s">
        <v>964</v>
      </c>
      <c r="L290" t="s">
        <v>965</v>
      </c>
      <c r="M290" t="s">
        <v>966</v>
      </c>
      <c r="O290">
        <f>VLOOKUP(A290,Sheet4!A:S,19,FALSE)</f>
        <v>11919</v>
      </c>
      <c r="P290" s="3">
        <f t="shared" si="4"/>
        <v>44686.1666666667</v>
      </c>
    </row>
    <row r="291" spans="1:16">
      <c r="A291">
        <v>1105670</v>
      </c>
      <c r="B291" t="s">
        <v>967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44</v>
      </c>
      <c r="K291" t="s">
        <v>968</v>
      </c>
      <c r="L291" t="s">
        <v>969</v>
      </c>
      <c r="M291" t="s">
        <v>970</v>
      </c>
      <c r="N291">
        <v>1678338000000</v>
      </c>
      <c r="O291">
        <f>VLOOKUP(A291,Sheet4!A:S,19,FALSE)</f>
        <v>10584</v>
      </c>
      <c r="P291" s="3">
        <f t="shared" si="4"/>
        <v>44350.1666666667</v>
      </c>
    </row>
    <row r="292" spans="1:16">
      <c r="A292">
        <v>1283410</v>
      </c>
      <c r="B292" t="s">
        <v>971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</v>
      </c>
      <c r="I292">
        <v>89</v>
      </c>
      <c r="J292" t="s">
        <v>44</v>
      </c>
      <c r="K292" t="s">
        <v>972</v>
      </c>
      <c r="L292" t="s">
        <v>973</v>
      </c>
      <c r="M292" t="s">
        <v>974</v>
      </c>
      <c r="O292">
        <f>VLOOKUP(A292,Sheet4!A:S,19,FALSE)</f>
        <v>10416</v>
      </c>
      <c r="P292" s="3">
        <f t="shared" si="4"/>
        <v>44456.1666666667</v>
      </c>
    </row>
    <row r="293" spans="1:16">
      <c r="A293">
        <v>1150440</v>
      </c>
      <c r="B293" t="s">
        <v>975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</v>
      </c>
      <c r="I293">
        <v>89</v>
      </c>
      <c r="J293" t="s">
        <v>21</v>
      </c>
      <c r="K293" t="s">
        <v>158</v>
      </c>
      <c r="L293" t="s">
        <v>976</v>
      </c>
      <c r="M293" t="s">
        <v>977</v>
      </c>
      <c r="O293">
        <f>VLOOKUP(A293,Sheet4!A:S,19,FALSE)</f>
        <v>12986</v>
      </c>
      <c r="P293" s="3">
        <f t="shared" si="4"/>
        <v>45096.1666666667</v>
      </c>
    </row>
    <row r="294" spans="1:16">
      <c r="A294">
        <v>1592190</v>
      </c>
      <c r="B294" t="s">
        <v>978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44</v>
      </c>
      <c r="K294" t="s">
        <v>979</v>
      </c>
      <c r="L294" t="s">
        <v>979</v>
      </c>
      <c r="M294" t="s">
        <v>980</v>
      </c>
      <c r="O294">
        <f>VLOOKUP(A294,Sheet4!A:S,19,FALSE)</f>
        <v>14746</v>
      </c>
      <c r="P294" s="3">
        <f t="shared" si="4"/>
        <v>44833.1666666667</v>
      </c>
    </row>
    <row r="295" spans="1:16">
      <c r="A295">
        <v>2142790</v>
      </c>
      <c r="B295" t="s">
        <v>981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44</v>
      </c>
      <c r="K295" t="s">
        <v>982</v>
      </c>
      <c r="L295" t="s">
        <v>982</v>
      </c>
      <c r="M295" t="s">
        <v>983</v>
      </c>
      <c r="O295">
        <f>VLOOKUP(A295,Sheet4!A:S,19,FALSE)</f>
        <v>9923</v>
      </c>
      <c r="P295" s="3">
        <f t="shared" si="4"/>
        <v>45509</v>
      </c>
    </row>
    <row r="296" spans="1:16">
      <c r="A296">
        <v>2532550</v>
      </c>
      <c r="B296" t="s">
        <v>984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1.58375438602796</v>
      </c>
      <c r="I296">
        <v>97</v>
      </c>
      <c r="J296" t="s">
        <v>44</v>
      </c>
      <c r="K296" t="s">
        <v>985</v>
      </c>
      <c r="L296" t="s">
        <v>986</v>
      </c>
      <c r="M296" t="s">
        <v>987</v>
      </c>
      <c r="O296">
        <f>VLOOKUP(A296,Sheet4!A:S,19,FALSE)</f>
        <v>25225</v>
      </c>
      <c r="P296" s="3">
        <f t="shared" si="4"/>
        <v>45196.1666666667</v>
      </c>
    </row>
    <row r="297" spans="1:16">
      <c r="A297">
        <v>1490890</v>
      </c>
      <c r="B297" t="s">
        <v>988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21</v>
      </c>
      <c r="K297" t="s">
        <v>195</v>
      </c>
      <c r="L297" t="s">
        <v>989</v>
      </c>
      <c r="M297" t="s">
        <v>990</v>
      </c>
      <c r="O297">
        <f>VLOOKUP(A297,Sheet4!A:S,19,FALSE)</f>
        <v>18015</v>
      </c>
      <c r="P297" s="3">
        <f t="shared" si="4"/>
        <v>44484.1666666667</v>
      </c>
    </row>
    <row r="298" spans="1:16">
      <c r="A298">
        <v>1548850</v>
      </c>
      <c r="B298" t="s">
        <v>991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14.293643026592</v>
      </c>
      <c r="I298">
        <v>85</v>
      </c>
      <c r="J298" t="s">
        <v>44</v>
      </c>
      <c r="K298" t="s">
        <v>992</v>
      </c>
      <c r="L298" t="s">
        <v>993</v>
      </c>
      <c r="M298" t="s">
        <v>994</v>
      </c>
      <c r="O298">
        <f>VLOOKUP(A298,Sheet4!A:S,19,FALSE)</f>
        <v>11512</v>
      </c>
      <c r="P298" s="3">
        <f t="shared" si="4"/>
        <v>45099.1666666667</v>
      </c>
    </row>
    <row r="299" spans="1:16">
      <c r="A299">
        <v>813230</v>
      </c>
      <c r="B299" t="s">
        <v>995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8.42629995386616</v>
      </c>
      <c r="I299">
        <v>96</v>
      </c>
      <c r="J299" t="s">
        <v>44</v>
      </c>
      <c r="K299" t="s">
        <v>996</v>
      </c>
      <c r="L299" t="s">
        <v>997</v>
      </c>
      <c r="M299" t="s">
        <v>998</v>
      </c>
      <c r="O299">
        <f>VLOOKUP(A299,Sheet4!A:S,19,FALSE)</f>
        <v>13787</v>
      </c>
      <c r="P299" s="3">
        <f t="shared" si="4"/>
        <v>45421.1666666667</v>
      </c>
    </row>
    <row r="300" spans="1:16">
      <c r="A300">
        <v>1895880</v>
      </c>
      <c r="B300" t="s">
        <v>999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9.53462991060159</v>
      </c>
      <c r="I300">
        <v>90</v>
      </c>
      <c r="J300" t="s">
        <v>17</v>
      </c>
      <c r="K300" t="s">
        <v>32</v>
      </c>
      <c r="L300" t="s">
        <v>180</v>
      </c>
      <c r="M300" t="s">
        <v>1000</v>
      </c>
      <c r="O300">
        <f>VLOOKUP(A300,Sheet4!A:S,19,FALSE)</f>
        <v>11158</v>
      </c>
      <c r="P300" s="3">
        <f t="shared" si="4"/>
        <v>45133.1666666667</v>
      </c>
    </row>
    <row r="301" spans="1:16">
      <c r="A301">
        <v>1084160</v>
      </c>
      <c r="B301" t="s">
        <v>1001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</v>
      </c>
      <c r="I301">
        <v>90</v>
      </c>
      <c r="J301" t="s">
        <v>21</v>
      </c>
      <c r="K301" t="s">
        <v>892</v>
      </c>
      <c r="L301" t="s">
        <v>1002</v>
      </c>
      <c r="M301" t="s">
        <v>1003</v>
      </c>
      <c r="O301">
        <f>VLOOKUP(A301,Sheet4!A:S,19,FALSE)</f>
        <v>11477</v>
      </c>
      <c r="P301" s="3">
        <f t="shared" si="4"/>
        <v>45121.1666666667</v>
      </c>
    </row>
    <row r="302" spans="1:16">
      <c r="A302">
        <v>2322010</v>
      </c>
      <c r="B302" t="s">
        <v>1004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19.5837342766182</v>
      </c>
      <c r="I302">
        <v>74</v>
      </c>
      <c r="J302" t="s">
        <v>17</v>
      </c>
      <c r="K302" t="s">
        <v>32</v>
      </c>
      <c r="L302" t="s">
        <v>129</v>
      </c>
      <c r="M302" t="s">
        <v>1005</v>
      </c>
      <c r="O302">
        <f>VLOOKUP(A302,Sheet4!A:S,19,FALSE)</f>
        <v>13213</v>
      </c>
      <c r="P302" s="3">
        <f t="shared" si="4"/>
        <v>45554</v>
      </c>
    </row>
    <row r="303" spans="1:16">
      <c r="A303">
        <v>2114740</v>
      </c>
      <c r="B303" t="s">
        <v>1006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21</v>
      </c>
      <c r="K303" t="s">
        <v>323</v>
      </c>
      <c r="L303" t="s">
        <v>1007</v>
      </c>
      <c r="M303" t="s">
        <v>1008</v>
      </c>
      <c r="O303">
        <f>VLOOKUP(A303,Sheet4!A:S,19,FALSE)</f>
        <v>11054</v>
      </c>
      <c r="P303" s="3">
        <f t="shared" si="4"/>
        <v>45162.1666666667</v>
      </c>
    </row>
    <row r="304" spans="1:16">
      <c r="A304">
        <v>1424330</v>
      </c>
      <c r="B304" t="s">
        <v>1009</v>
      </c>
      <c r="C304">
        <v>1611810000000</v>
      </c>
      <c r="D304" t="b">
        <v>0</v>
      </c>
      <c r="E304">
        <v>314096</v>
      </c>
      <c r="F304">
        <v>19.99</v>
      </c>
      <c r="G304">
        <v>4287012</v>
      </c>
      <c r="H304">
        <v>9.76761148184904</v>
      </c>
      <c r="I304">
        <v>98</v>
      </c>
      <c r="J304" t="s">
        <v>44</v>
      </c>
      <c r="K304" t="s">
        <v>357</v>
      </c>
      <c r="L304" t="s">
        <v>1010</v>
      </c>
      <c r="M304" t="s">
        <v>1011</v>
      </c>
      <c r="N304">
        <v>1647316800000</v>
      </c>
      <c r="O304">
        <f>VLOOKUP(A304,Sheet4!A:S,19,FALSE)</f>
        <v>10634</v>
      </c>
      <c r="P304" s="3">
        <f t="shared" si="4"/>
        <v>44224.2083333333</v>
      </c>
    </row>
    <row r="305" spans="1:16">
      <c r="A305">
        <v>1543030</v>
      </c>
      <c r="B305" t="s">
        <v>1012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18.1709208771346</v>
      </c>
      <c r="I305">
        <v>72</v>
      </c>
      <c r="J305" t="s">
        <v>44</v>
      </c>
      <c r="K305" t="s">
        <v>1013</v>
      </c>
      <c r="L305" t="s">
        <v>1014</v>
      </c>
      <c r="M305" t="s">
        <v>1015</v>
      </c>
      <c r="O305">
        <f>VLOOKUP(A305,Sheet4!A:S,19,FALSE)</f>
        <v>17787</v>
      </c>
      <c r="P305" s="3">
        <f t="shared" si="4"/>
        <v>44490.1666666667</v>
      </c>
    </row>
    <row r="306" spans="1:16">
      <c r="A306">
        <v>1244090</v>
      </c>
      <c r="B306" t="s">
        <v>1016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</v>
      </c>
      <c r="I306">
        <v>90</v>
      </c>
      <c r="J306" t="s">
        <v>44</v>
      </c>
      <c r="K306" t="s">
        <v>1017</v>
      </c>
      <c r="L306" t="s">
        <v>1017</v>
      </c>
      <c r="M306" t="s">
        <v>1018</v>
      </c>
      <c r="O306">
        <f>VLOOKUP(A306,Sheet4!A:S,19,FALSE)</f>
        <v>10698</v>
      </c>
      <c r="P306" s="3">
        <f t="shared" si="4"/>
        <v>45166.1666666667</v>
      </c>
    </row>
    <row r="307" spans="1:16">
      <c r="A307">
        <v>1686940</v>
      </c>
      <c r="B307" t="s">
        <v>1019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14.5384944818986</v>
      </c>
      <c r="I307">
        <v>97</v>
      </c>
      <c r="J307" t="s">
        <v>44</v>
      </c>
      <c r="K307" t="s">
        <v>1020</v>
      </c>
      <c r="L307" t="s">
        <v>1021</v>
      </c>
      <c r="M307" t="s">
        <v>1022</v>
      </c>
      <c r="O307">
        <f>VLOOKUP(A307,Sheet4!A:S,19,FALSE)</f>
        <v>12518</v>
      </c>
      <c r="P307" s="3">
        <f t="shared" si="4"/>
        <v>45246.2083333333</v>
      </c>
    </row>
    <row r="308" spans="1:16">
      <c r="A308">
        <v>669330</v>
      </c>
      <c r="B308" t="s">
        <v>1023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</v>
      </c>
      <c r="I308">
        <v>84</v>
      </c>
      <c r="J308" t="s">
        <v>44</v>
      </c>
      <c r="K308" t="s">
        <v>1024</v>
      </c>
      <c r="L308" t="s">
        <v>1025</v>
      </c>
      <c r="M308" t="s">
        <v>1026</v>
      </c>
      <c r="N308">
        <v>1727308800000</v>
      </c>
      <c r="O308">
        <f>VLOOKUP(A308,Sheet4!A:S,19,FALSE)</f>
        <v>10101</v>
      </c>
      <c r="P308" s="3">
        <f t="shared" si="4"/>
        <v>45057.1666666667</v>
      </c>
    </row>
    <row r="309" spans="1:16">
      <c r="A309">
        <v>2181930</v>
      </c>
      <c r="B309" t="s">
        <v>1027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</v>
      </c>
      <c r="I309">
        <v>95</v>
      </c>
      <c r="J309" t="s">
        <v>44</v>
      </c>
      <c r="K309" t="s">
        <v>1028</v>
      </c>
      <c r="L309" t="s">
        <v>1028</v>
      </c>
      <c r="M309" t="s">
        <v>1029</v>
      </c>
      <c r="O309">
        <f>VLOOKUP(A309,Sheet4!A:S,19,FALSE)</f>
        <v>12976</v>
      </c>
      <c r="P309" s="3">
        <f t="shared" si="4"/>
        <v>44970.2083333333</v>
      </c>
    </row>
    <row r="310" spans="1:16">
      <c r="A310">
        <v>1559390</v>
      </c>
      <c r="B310" t="s">
        <v>1030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</v>
      </c>
      <c r="I310">
        <v>90</v>
      </c>
      <c r="J310" t="s">
        <v>44</v>
      </c>
      <c r="K310" t="s">
        <v>1031</v>
      </c>
      <c r="L310" t="s">
        <v>1031</v>
      </c>
      <c r="M310" t="s">
        <v>1032</v>
      </c>
      <c r="O310">
        <f>VLOOKUP(A310,Sheet4!A:S,19,FALSE)</f>
        <v>13388</v>
      </c>
      <c r="P310" s="3">
        <f t="shared" si="4"/>
        <v>44522.2083333333</v>
      </c>
    </row>
    <row r="311" spans="1:16">
      <c r="A311">
        <v>2828860</v>
      </c>
      <c r="B311" t="s">
        <v>1033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9.62329693370686</v>
      </c>
      <c r="I311">
        <v>75</v>
      </c>
      <c r="J311" t="s">
        <v>44</v>
      </c>
      <c r="K311" t="s">
        <v>1034</v>
      </c>
      <c r="L311" t="s">
        <v>1034</v>
      </c>
      <c r="M311" t="s">
        <v>1035</v>
      </c>
      <c r="O311">
        <f>VLOOKUP(A311,Sheet4!A:S,19,FALSE)</f>
        <v>12618</v>
      </c>
      <c r="P311" s="3">
        <f t="shared" si="4"/>
        <v>45559</v>
      </c>
    </row>
    <row r="312" spans="1:16">
      <c r="A312">
        <v>2296990</v>
      </c>
      <c r="B312" t="s">
        <v>1036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</v>
      </c>
      <c r="I312">
        <v>92</v>
      </c>
      <c r="J312" t="s">
        <v>44</v>
      </c>
      <c r="K312" t="s">
        <v>441</v>
      </c>
      <c r="L312" t="s">
        <v>441</v>
      </c>
      <c r="M312" t="s">
        <v>1037</v>
      </c>
      <c r="O312">
        <f>VLOOKUP(A312,Sheet4!A:S,19,FALSE)</f>
        <v>20529</v>
      </c>
      <c r="P312" s="3">
        <f t="shared" si="4"/>
        <v>45183.1666666667</v>
      </c>
    </row>
    <row r="313" spans="1:16">
      <c r="A313">
        <v>1520370</v>
      </c>
      <c r="B313" t="s">
        <v>1038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27.91815218143</v>
      </c>
      <c r="I313">
        <v>98</v>
      </c>
      <c r="J313" t="s">
        <v>44</v>
      </c>
      <c r="K313" t="s">
        <v>1039</v>
      </c>
      <c r="L313" t="s">
        <v>1039</v>
      </c>
      <c r="M313" t="s">
        <v>1040</v>
      </c>
      <c r="O313">
        <f>VLOOKUP(A313,Sheet4!A:S,19,FALSE)</f>
        <v>11824</v>
      </c>
      <c r="P313" s="3">
        <f t="shared" si="4"/>
        <v>44546.2083333333</v>
      </c>
    </row>
    <row r="314" spans="1:16">
      <c r="A314">
        <v>1113120</v>
      </c>
      <c r="B314" t="s">
        <v>1041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21.8529544316905</v>
      </c>
      <c r="I314">
        <v>77</v>
      </c>
      <c r="J314" t="s">
        <v>44</v>
      </c>
      <c r="K314" t="s">
        <v>1042</v>
      </c>
      <c r="L314" t="s">
        <v>1043</v>
      </c>
      <c r="M314" t="s">
        <v>1044</v>
      </c>
      <c r="O314">
        <f>VLOOKUP(A314,Sheet4!A:S,19,FALSE)</f>
        <v>14522</v>
      </c>
      <c r="P314" s="3">
        <f t="shared" si="4"/>
        <v>44902.2083333333</v>
      </c>
    </row>
    <row r="315" spans="1:16">
      <c r="A315">
        <v>1421250</v>
      </c>
      <c r="B315" t="s">
        <v>1045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</v>
      </c>
      <c r="I315">
        <v>97</v>
      </c>
      <c r="J315" t="s">
        <v>44</v>
      </c>
      <c r="K315" t="s">
        <v>1046</v>
      </c>
      <c r="L315" t="s">
        <v>1046</v>
      </c>
      <c r="M315" t="s">
        <v>1047</v>
      </c>
      <c r="O315">
        <f>VLOOKUP(A315,Sheet4!A:S,19,FALSE)</f>
        <v>18642</v>
      </c>
      <c r="P315" s="3">
        <f t="shared" si="4"/>
        <v>44302.1666666667</v>
      </c>
    </row>
    <row r="316" spans="1:16">
      <c r="A316">
        <v>875210</v>
      </c>
      <c r="B316" t="s">
        <v>1048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36.3363848507329</v>
      </c>
      <c r="I316">
        <v>0</v>
      </c>
      <c r="J316" t="s">
        <v>44</v>
      </c>
      <c r="K316" t="s">
        <v>1049</v>
      </c>
      <c r="L316" t="s">
        <v>1049</v>
      </c>
      <c r="M316" t="s">
        <v>1050</v>
      </c>
      <c r="O316">
        <f>VLOOKUP(A316,Sheet4!A:S,19,FALSE)</f>
        <v>14312</v>
      </c>
      <c r="P316" s="3">
        <f t="shared" si="4"/>
        <v>44208.2083333333</v>
      </c>
    </row>
    <row r="317" spans="1:16">
      <c r="A317">
        <v>1887840</v>
      </c>
      <c r="B317" t="s">
        <v>1051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10.5393748821033</v>
      </c>
      <c r="I317">
        <v>95</v>
      </c>
      <c r="J317" t="s">
        <v>44</v>
      </c>
      <c r="K317" t="s">
        <v>1052</v>
      </c>
      <c r="L317" t="s">
        <v>1052</v>
      </c>
      <c r="M317" t="s">
        <v>1053</v>
      </c>
      <c r="O317">
        <f>VLOOKUP(A317,Sheet4!A:S,19,FALSE)</f>
        <v>11610</v>
      </c>
      <c r="P317" s="3">
        <f t="shared" si="4"/>
        <v>45407.1666666667</v>
      </c>
    </row>
    <row r="318" spans="1:16">
      <c r="A318">
        <v>1809540</v>
      </c>
      <c r="B318" t="s">
        <v>1054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</v>
      </c>
      <c r="I318">
        <v>96</v>
      </c>
      <c r="J318" t="s">
        <v>44</v>
      </c>
      <c r="K318" t="s">
        <v>1055</v>
      </c>
      <c r="L318" t="s">
        <v>1055</v>
      </c>
      <c r="M318" t="s">
        <v>1056</v>
      </c>
      <c r="O318">
        <f>VLOOKUP(A318,Sheet4!A:S,19,FALSE)</f>
        <v>13841</v>
      </c>
      <c r="P318" s="3">
        <f t="shared" si="4"/>
        <v>45440.1666666667</v>
      </c>
    </row>
    <row r="319" spans="1:16">
      <c r="A319">
        <v>2291760</v>
      </c>
      <c r="B319" t="s">
        <v>1057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</v>
      </c>
      <c r="I319">
        <v>99</v>
      </c>
      <c r="J319" t="s">
        <v>44</v>
      </c>
      <c r="K319" t="s">
        <v>1058</v>
      </c>
      <c r="L319" t="s">
        <v>1058</v>
      </c>
      <c r="M319" t="s">
        <v>1059</v>
      </c>
      <c r="O319">
        <f>VLOOKUP(A319,Sheet4!A:S,19,FALSE)</f>
        <v>9437</v>
      </c>
      <c r="P319" s="3">
        <f t="shared" si="4"/>
        <v>45016.1666666667</v>
      </c>
    </row>
    <row r="320" spans="1:16">
      <c r="A320">
        <v>1681430</v>
      </c>
      <c r="B320" t="s">
        <v>1060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9.61872176835753</v>
      </c>
      <c r="I320">
        <v>92</v>
      </c>
      <c r="J320" t="s">
        <v>21</v>
      </c>
      <c r="K320" t="s">
        <v>813</v>
      </c>
      <c r="L320" t="s">
        <v>1061</v>
      </c>
      <c r="M320" t="s">
        <v>1062</v>
      </c>
      <c r="O320">
        <f>VLOOKUP(A320,Sheet4!A:S,19,FALSE)</f>
        <v>14487</v>
      </c>
      <c r="P320" s="3">
        <f t="shared" si="4"/>
        <v>45232.1666666667</v>
      </c>
    </row>
    <row r="321" spans="1:16">
      <c r="A321">
        <v>1746030</v>
      </c>
      <c r="B321" t="s">
        <v>1063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9.15628910282128</v>
      </c>
      <c r="I321">
        <v>98</v>
      </c>
      <c r="J321" t="s">
        <v>44</v>
      </c>
      <c r="K321" t="s">
        <v>1064</v>
      </c>
      <c r="L321" t="s">
        <v>1065</v>
      </c>
      <c r="M321" t="s">
        <v>1066</v>
      </c>
      <c r="O321">
        <f>VLOOKUP(A321,Sheet4!A:S,19,FALSE)</f>
        <v>13486</v>
      </c>
      <c r="P321" s="3">
        <f t="shared" si="4"/>
        <v>45321.2083333333</v>
      </c>
    </row>
    <row r="322" spans="1:16">
      <c r="A322">
        <v>1372280</v>
      </c>
      <c r="B322" t="s">
        <v>1067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20.1684304449092</v>
      </c>
      <c r="I322">
        <v>88</v>
      </c>
      <c r="J322" t="s">
        <v>44</v>
      </c>
      <c r="K322" t="s">
        <v>1068</v>
      </c>
      <c r="L322" t="s">
        <v>1069</v>
      </c>
      <c r="M322" t="s">
        <v>1070</v>
      </c>
      <c r="O322">
        <f>VLOOKUP(A322,Sheet4!A:S,19,FALSE)</f>
        <v>9184</v>
      </c>
      <c r="P322" s="3">
        <f t="shared" si="4"/>
        <v>44468.1666666667</v>
      </c>
    </row>
    <row r="323" spans="1:16">
      <c r="A323">
        <v>2124490</v>
      </c>
      <c r="B323" t="s">
        <v>1071</v>
      </c>
      <c r="C323">
        <v>1728259200000</v>
      </c>
      <c r="D323" t="b">
        <v>0</v>
      </c>
      <c r="E323">
        <v>261236</v>
      </c>
      <c r="F323">
        <v>69.99</v>
      </c>
      <c r="G323">
        <v>16455516</v>
      </c>
      <c r="H323">
        <v>7.98522862765761</v>
      </c>
      <c r="I323">
        <v>95</v>
      </c>
      <c r="J323" t="s">
        <v>21</v>
      </c>
      <c r="K323" t="s">
        <v>1072</v>
      </c>
      <c r="L323" t="s">
        <v>1073</v>
      </c>
      <c r="M323" t="s">
        <v>1074</v>
      </c>
      <c r="O323">
        <f>VLOOKUP(A323,Sheet4!A:S,19,FALSE)</f>
        <v>15746</v>
      </c>
      <c r="P323" s="3">
        <f t="shared" ref="P323:P386" si="5">(C323/1000)/86400+DATE(1970,1,1)</f>
        <v>45572</v>
      </c>
    </row>
    <row r="324" spans="1:16">
      <c r="A324">
        <v>1674170</v>
      </c>
      <c r="B324" t="s">
        <v>1075</v>
      </c>
      <c r="C324">
        <v>1629950400000</v>
      </c>
      <c r="D324" t="b">
        <v>1</v>
      </c>
      <c r="E324">
        <v>259139</v>
      </c>
      <c r="F324">
        <v>19.99</v>
      </c>
      <c r="G324">
        <v>4169992</v>
      </c>
      <c r="H324">
        <v>22.74733880725</v>
      </c>
      <c r="I324">
        <v>93</v>
      </c>
      <c r="J324" t="s">
        <v>44</v>
      </c>
      <c r="K324" t="s">
        <v>1076</v>
      </c>
      <c r="L324" t="s">
        <v>1076</v>
      </c>
      <c r="M324" t="s">
        <v>1077</v>
      </c>
      <c r="O324">
        <f>VLOOKUP(A324,Sheet4!A:S,19,FALSE)</f>
        <v>9270</v>
      </c>
      <c r="P324" s="3">
        <f t="shared" si="5"/>
        <v>44434.1666666667</v>
      </c>
    </row>
    <row r="325" spans="1:16">
      <c r="A325">
        <v>835960</v>
      </c>
      <c r="B325" t="s">
        <v>1078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19.2710072852082</v>
      </c>
      <c r="I325">
        <v>96</v>
      </c>
      <c r="J325" t="s">
        <v>21</v>
      </c>
      <c r="K325" t="s">
        <v>100</v>
      </c>
      <c r="L325" t="s">
        <v>1079</v>
      </c>
      <c r="M325" t="s">
        <v>1080</v>
      </c>
      <c r="O325">
        <f>VLOOKUP(A325,Sheet4!A:S,19,FALSE)</f>
        <v>10278</v>
      </c>
      <c r="P325" s="3">
        <f t="shared" si="5"/>
        <v>45232.1666666667</v>
      </c>
    </row>
    <row r="326" spans="1:16">
      <c r="A326">
        <v>1202130</v>
      </c>
      <c r="B326" t="s">
        <v>1081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21</v>
      </c>
      <c r="K326" t="s">
        <v>1082</v>
      </c>
      <c r="L326" t="s">
        <v>1083</v>
      </c>
      <c r="M326" t="s">
        <v>1084</v>
      </c>
      <c r="O326">
        <f>VLOOKUP(A326,Sheet4!A:S,19,FALSE)</f>
        <v>9819</v>
      </c>
      <c r="P326" s="3">
        <f t="shared" si="5"/>
        <v>44728.1666666667</v>
      </c>
    </row>
    <row r="327" spans="1:16">
      <c r="A327">
        <v>2365810</v>
      </c>
      <c r="B327" t="s">
        <v>1085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</v>
      </c>
      <c r="I327">
        <v>97</v>
      </c>
      <c r="J327" t="s">
        <v>44</v>
      </c>
      <c r="K327" t="s">
        <v>1086</v>
      </c>
      <c r="L327" t="s">
        <v>1086</v>
      </c>
      <c r="M327" t="s">
        <v>1087</v>
      </c>
      <c r="O327">
        <f>VLOOKUP(A327,Sheet4!A:S,19,FALSE)</f>
        <v>11750</v>
      </c>
      <c r="P327" s="3">
        <f t="shared" si="5"/>
        <v>45135.1666666667</v>
      </c>
    </row>
    <row r="328" spans="1:16">
      <c r="A328">
        <v>1566690</v>
      </c>
      <c r="B328" t="s">
        <v>1088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</v>
      </c>
      <c r="I328">
        <v>0</v>
      </c>
      <c r="J328" t="s">
        <v>21</v>
      </c>
      <c r="K328" t="s">
        <v>1089</v>
      </c>
      <c r="L328" t="s">
        <v>1090</v>
      </c>
      <c r="M328" t="s">
        <v>1091</v>
      </c>
      <c r="O328">
        <f>VLOOKUP(A328,Sheet4!A:S,19,FALSE)</f>
        <v>11859</v>
      </c>
      <c r="P328" s="3">
        <f t="shared" si="5"/>
        <v>45377.1666666667</v>
      </c>
    </row>
    <row r="329" spans="1:16">
      <c r="A329">
        <v>2075070</v>
      </c>
      <c r="B329" t="s">
        <v>1092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3.34005611777993</v>
      </c>
      <c r="I329">
        <v>93</v>
      </c>
      <c r="J329" t="s">
        <v>44</v>
      </c>
      <c r="K329" t="s">
        <v>1093</v>
      </c>
      <c r="L329" t="s">
        <v>1093</v>
      </c>
      <c r="M329" t="s">
        <v>1094</v>
      </c>
      <c r="O329">
        <f>VLOOKUP(A329,Sheet4!A:S,19,FALSE)</f>
        <v>9609</v>
      </c>
      <c r="P329" s="3">
        <f t="shared" si="5"/>
        <v>45300.2083333333</v>
      </c>
    </row>
    <row r="330" spans="1:16">
      <c r="A330">
        <v>607080</v>
      </c>
      <c r="B330" t="s">
        <v>1095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</v>
      </c>
      <c r="I330">
        <v>97</v>
      </c>
      <c r="J330" t="s">
        <v>17</v>
      </c>
      <c r="K330" t="s">
        <v>52</v>
      </c>
      <c r="L330" t="s">
        <v>1096</v>
      </c>
      <c r="M330" t="s">
        <v>1097</v>
      </c>
      <c r="O330">
        <f>VLOOKUP(A330,Sheet4!A:S,19,FALSE)</f>
        <v>11229</v>
      </c>
      <c r="P330" s="3">
        <f t="shared" si="5"/>
        <v>44432.1666666667</v>
      </c>
    </row>
    <row r="331" spans="1:16">
      <c r="A331">
        <v>1766740</v>
      </c>
      <c r="B331" t="s">
        <v>1098</v>
      </c>
      <c r="C331">
        <v>1670562000000</v>
      </c>
      <c r="D331" t="b">
        <v>0</v>
      </c>
      <c r="E331">
        <v>231539</v>
      </c>
      <c r="F331">
        <v>19.99</v>
      </c>
      <c r="G331">
        <v>3378861</v>
      </c>
      <c r="H331">
        <v>3.72521285183049</v>
      </c>
      <c r="I331">
        <v>92</v>
      </c>
      <c r="J331" t="s">
        <v>44</v>
      </c>
      <c r="K331" t="s">
        <v>1099</v>
      </c>
      <c r="L331" t="s">
        <v>1099</v>
      </c>
      <c r="M331" t="s">
        <v>1100</v>
      </c>
      <c r="O331">
        <f>VLOOKUP(A331,Sheet4!A:S,19,FALSE)</f>
        <v>14371</v>
      </c>
      <c r="P331" s="3">
        <f t="shared" si="5"/>
        <v>44904.2083333333</v>
      </c>
    </row>
    <row r="332" spans="1:16">
      <c r="A332">
        <v>936790</v>
      </c>
      <c r="B332" t="s">
        <v>1101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</v>
      </c>
      <c r="I332">
        <v>90</v>
      </c>
      <c r="J332" t="s">
        <v>21</v>
      </c>
      <c r="K332" t="s">
        <v>284</v>
      </c>
      <c r="L332" t="s">
        <v>1102</v>
      </c>
      <c r="M332" t="s">
        <v>1103</v>
      </c>
      <c r="O332">
        <f>VLOOKUP(A332,Sheet4!A:S,19,FALSE)</f>
        <v>14285</v>
      </c>
      <c r="P332" s="3">
        <f t="shared" si="5"/>
        <v>44448.1666666667</v>
      </c>
    </row>
    <row r="333" spans="1:16">
      <c r="A333">
        <v>2285150</v>
      </c>
      <c r="B333" t="s">
        <v>1104</v>
      </c>
      <c r="C333">
        <v>1696996800000</v>
      </c>
      <c r="D333" t="b">
        <v>1</v>
      </c>
      <c r="E333">
        <v>227306</v>
      </c>
      <c r="F333">
        <v>19.99</v>
      </c>
      <c r="G333">
        <v>3528419</v>
      </c>
      <c r="H333">
        <v>85.5303098891626</v>
      </c>
      <c r="I333">
        <v>69</v>
      </c>
      <c r="J333" t="s">
        <v>44</v>
      </c>
      <c r="K333" t="s">
        <v>1105</v>
      </c>
      <c r="L333" t="s">
        <v>1105</v>
      </c>
      <c r="M333" t="s">
        <v>1106</v>
      </c>
      <c r="O333">
        <f>VLOOKUP(A333,Sheet4!A:S,19,FALSE)</f>
        <v>8931</v>
      </c>
      <c r="P333" s="3">
        <f t="shared" si="5"/>
        <v>45210.1666666667</v>
      </c>
    </row>
    <row r="334" spans="1:16">
      <c r="A334">
        <v>698670</v>
      </c>
      <c r="B334" t="s">
        <v>1107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4.32487100631741</v>
      </c>
      <c r="I334">
        <v>77</v>
      </c>
      <c r="J334" t="s">
        <v>44</v>
      </c>
      <c r="K334" t="s">
        <v>852</v>
      </c>
      <c r="L334" t="s">
        <v>1108</v>
      </c>
      <c r="M334" t="s">
        <v>1109</v>
      </c>
      <c r="O334">
        <f>VLOOKUP(A334,Sheet4!A:S,19,FALSE)</f>
        <v>13963</v>
      </c>
      <c r="P334" s="3">
        <f t="shared" si="5"/>
        <v>44848.1666666667</v>
      </c>
    </row>
    <row r="335" spans="1:16">
      <c r="A335">
        <v>1353230</v>
      </c>
      <c r="B335" t="s">
        <v>1110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44</v>
      </c>
      <c r="K335" t="s">
        <v>1111</v>
      </c>
      <c r="L335" t="s">
        <v>1111</v>
      </c>
      <c r="M335" t="s">
        <v>1112</v>
      </c>
      <c r="O335">
        <f>VLOOKUP(A335,Sheet4!A:S,19,FALSE)</f>
        <v>11361</v>
      </c>
      <c r="P335" s="3">
        <f t="shared" si="5"/>
        <v>45156.1666666667</v>
      </c>
    </row>
    <row r="336" spans="1:16">
      <c r="A336">
        <v>315210</v>
      </c>
      <c r="B336" t="s">
        <v>1113</v>
      </c>
      <c r="C336">
        <v>1706850000000</v>
      </c>
      <c r="D336" t="b">
        <v>0</v>
      </c>
      <c r="E336">
        <v>199653</v>
      </c>
      <c r="F336">
        <v>69.99</v>
      </c>
      <c r="G336">
        <v>10048497</v>
      </c>
      <c r="H336">
        <v>13.6500362851269</v>
      </c>
      <c r="I336">
        <v>71</v>
      </c>
      <c r="J336" t="s">
        <v>17</v>
      </c>
      <c r="K336" t="s">
        <v>64</v>
      </c>
      <c r="L336" t="s">
        <v>1114</v>
      </c>
      <c r="M336" t="s">
        <v>1115</v>
      </c>
      <c r="O336">
        <f>VLOOKUP(A336,Sheet4!A:S,19,FALSE)</f>
        <v>9803</v>
      </c>
      <c r="P336" s="3">
        <f t="shared" si="5"/>
        <v>45324.2083333333</v>
      </c>
    </row>
    <row r="337" spans="1:16">
      <c r="A337">
        <v>1504570</v>
      </c>
      <c r="B337" t="s">
        <v>1116</v>
      </c>
      <c r="C337">
        <v>1649908800000</v>
      </c>
      <c r="D337" t="b">
        <v>0</v>
      </c>
      <c r="E337">
        <v>198795</v>
      </c>
      <c r="F337">
        <v>19.99</v>
      </c>
      <c r="G337">
        <v>2393257</v>
      </c>
      <c r="H337">
        <v>59.1438469756494</v>
      </c>
      <c r="I337">
        <v>37</v>
      </c>
      <c r="J337" t="s">
        <v>44</v>
      </c>
      <c r="K337" t="s">
        <v>1117</v>
      </c>
      <c r="L337" t="s">
        <v>1117</v>
      </c>
      <c r="M337" t="s">
        <v>1118</v>
      </c>
      <c r="N337">
        <v>1713326400000</v>
      </c>
      <c r="O337">
        <f>VLOOKUP(A337,Sheet4!A:S,19,FALSE)</f>
        <v>13575</v>
      </c>
      <c r="P337" s="3">
        <f t="shared" si="5"/>
        <v>44665.1666666667</v>
      </c>
    </row>
    <row r="338" spans="1:16">
      <c r="A338">
        <v>488860</v>
      </c>
      <c r="B338" t="s">
        <v>1119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44</v>
      </c>
      <c r="K338" t="s">
        <v>1120</v>
      </c>
      <c r="L338" t="s">
        <v>1120</v>
      </c>
      <c r="M338" t="s">
        <v>1121</v>
      </c>
      <c r="O338">
        <f>VLOOKUP(A338,Sheet4!A:S,19,FALSE)</f>
        <v>14696</v>
      </c>
      <c r="P338" s="3">
        <f t="shared" si="5"/>
        <v>44468.1666666667</v>
      </c>
    </row>
    <row r="339" spans="1:16">
      <c r="A339">
        <v>1938010</v>
      </c>
      <c r="B339" t="s">
        <v>1122</v>
      </c>
      <c r="C339">
        <v>1676523600000</v>
      </c>
      <c r="D339" t="b">
        <v>0</v>
      </c>
      <c r="E339">
        <v>156021</v>
      </c>
      <c r="F339">
        <v>69.99</v>
      </c>
      <c r="G339">
        <v>8541716</v>
      </c>
      <c r="H339">
        <v>37.0287843350259</v>
      </c>
      <c r="I339">
        <v>47</v>
      </c>
      <c r="J339" t="s">
        <v>17</v>
      </c>
      <c r="K339" t="s">
        <v>48</v>
      </c>
      <c r="L339" t="s">
        <v>478</v>
      </c>
      <c r="M339" t="s">
        <v>1123</v>
      </c>
      <c r="O339">
        <f>VLOOKUP(A339,Sheet4!A:S,19,FALSE)</f>
        <v>11536</v>
      </c>
      <c r="P339" s="3">
        <f t="shared" si="5"/>
        <v>44973.2083333333</v>
      </c>
    </row>
    <row r="340" spans="1:16">
      <c r="A340">
        <v>2340650</v>
      </c>
      <c r="B340" t="s">
        <v>1124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44</v>
      </c>
      <c r="K340" t="s">
        <v>1125</v>
      </c>
      <c r="L340" t="s">
        <v>1126</v>
      </c>
      <c r="M340" t="s">
        <v>1127</v>
      </c>
      <c r="O340">
        <f>VLOOKUP(A340,Sheet4!A:S,19,FALSE)</f>
        <v>8526</v>
      </c>
      <c r="P340" s="3">
        <f t="shared" si="5"/>
        <v>45323.2083333333</v>
      </c>
    </row>
    <row r="341" spans="1:16">
      <c r="A341">
        <v>2027330</v>
      </c>
      <c r="B341" t="s">
        <v>1128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44</v>
      </c>
      <c r="K341" t="s">
        <v>1129</v>
      </c>
      <c r="L341" t="s">
        <v>1130</v>
      </c>
      <c r="M341" t="s">
        <v>1131</v>
      </c>
      <c r="O341">
        <f>VLOOKUP(A341,Sheet4!A:S,19,FALSE)</f>
        <v>9583</v>
      </c>
      <c r="P341" s="3">
        <f t="shared" si="5"/>
        <v>45128.1666666667</v>
      </c>
    </row>
    <row r="342" spans="1:16">
      <c r="A342">
        <v>1063660</v>
      </c>
      <c r="B342" t="s">
        <v>1132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7.71268380744632</v>
      </c>
      <c r="I342">
        <v>93</v>
      </c>
      <c r="J342" t="s">
        <v>44</v>
      </c>
      <c r="K342" t="s">
        <v>1133</v>
      </c>
      <c r="L342" t="s">
        <v>1133</v>
      </c>
      <c r="M342" t="s">
        <v>1134</v>
      </c>
      <c r="O342">
        <f>VLOOKUP(A342,Sheet4!A:S,19,FALSE)</f>
        <v>11154</v>
      </c>
      <c r="P342" s="3">
        <f t="shared" si="5"/>
        <v>44880.2083333333</v>
      </c>
    </row>
    <row r="343" spans="1:16">
      <c r="A343">
        <v>1170950</v>
      </c>
      <c r="B343" t="s">
        <v>1135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</v>
      </c>
      <c r="I343">
        <v>60</v>
      </c>
      <c r="J343" t="s">
        <v>44</v>
      </c>
      <c r="K343" t="s">
        <v>1136</v>
      </c>
      <c r="L343" t="s">
        <v>1136</v>
      </c>
      <c r="M343" t="s">
        <v>1137</v>
      </c>
      <c r="N343">
        <v>1643086800000</v>
      </c>
      <c r="O343">
        <f>VLOOKUP(A343,Sheet4!A:S,19,FALSE)</f>
        <v>12064</v>
      </c>
      <c r="P343" s="3">
        <f t="shared" si="5"/>
        <v>44523.2083333333</v>
      </c>
    </row>
    <row r="344" spans="1:16">
      <c r="A344">
        <v>3070070</v>
      </c>
      <c r="B344" t="s">
        <v>1138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1139</v>
      </c>
      <c r="K344" t="s">
        <v>1140</v>
      </c>
      <c r="L344" t="s">
        <v>1140</v>
      </c>
      <c r="M344" t="s">
        <v>1141</v>
      </c>
      <c r="O344">
        <f>VLOOKUP(A344,Sheet4!A:S,19,FALSE)</f>
        <v>13136</v>
      </c>
      <c r="P344" s="3">
        <f t="shared" si="5"/>
        <v>45550</v>
      </c>
    </row>
    <row r="345" spans="1:16">
      <c r="A345">
        <v>2669320</v>
      </c>
      <c r="B345" t="s">
        <v>1142</v>
      </c>
      <c r="C345">
        <v>1727308800000</v>
      </c>
      <c r="D345" t="b">
        <v>0</v>
      </c>
      <c r="E345">
        <v>0</v>
      </c>
      <c r="F345">
        <v>69.99</v>
      </c>
      <c r="G345">
        <v>0</v>
      </c>
      <c r="H345">
        <v>37.7433646068831</v>
      </c>
      <c r="I345">
        <v>49</v>
      </c>
      <c r="J345" t="s">
        <v>17</v>
      </c>
      <c r="K345" t="s">
        <v>48</v>
      </c>
      <c r="L345" t="s">
        <v>74</v>
      </c>
      <c r="M345" t="s">
        <v>1143</v>
      </c>
      <c r="O345">
        <f>VLOOKUP(A345,Sheet4!A:S,19,FALSE)</f>
        <v>13627</v>
      </c>
      <c r="P345" s="3">
        <f t="shared" si="5"/>
        <v>45561</v>
      </c>
    </row>
    <row r="346" spans="1:16">
      <c r="A346">
        <v>2140330</v>
      </c>
      <c r="B346" t="s">
        <v>1144</v>
      </c>
      <c r="C346">
        <v>1692244800000</v>
      </c>
      <c r="D346" t="b">
        <v>0</v>
      </c>
      <c r="E346">
        <v>405318</v>
      </c>
      <c r="F346">
        <v>69.99</v>
      </c>
      <c r="G346">
        <v>18890035</v>
      </c>
      <c r="H346">
        <v>51.3030344248546</v>
      </c>
      <c r="I346">
        <v>43</v>
      </c>
      <c r="J346" t="s">
        <v>17</v>
      </c>
      <c r="K346" t="s">
        <v>48</v>
      </c>
      <c r="L346" t="s">
        <v>1145</v>
      </c>
      <c r="M346" t="s">
        <v>1146</v>
      </c>
      <c r="O346">
        <f>VLOOKUP(A346,Sheet4!A:S,19,FALSE)</f>
        <v>8280</v>
      </c>
      <c r="P346" s="3">
        <f t="shared" si="5"/>
        <v>45155.1666666667</v>
      </c>
    </row>
    <row r="347" spans="1:16">
      <c r="A347">
        <v>1190970</v>
      </c>
      <c r="B347" t="s">
        <v>1147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33.4473705292603</v>
      </c>
      <c r="I347">
        <v>80</v>
      </c>
      <c r="J347" t="s">
        <v>21</v>
      </c>
      <c r="K347" t="s">
        <v>1148</v>
      </c>
      <c r="L347" t="s">
        <v>1148</v>
      </c>
      <c r="M347" t="s">
        <v>1149</v>
      </c>
      <c r="O347">
        <f>VLOOKUP(A347,Sheet4!A:S,19,FALSE)</f>
        <v>8047</v>
      </c>
      <c r="P347" s="3">
        <f t="shared" si="5"/>
        <v>45274.2083333333</v>
      </c>
    </row>
    <row r="348" spans="1:16">
      <c r="A348">
        <v>1962660</v>
      </c>
      <c r="B348" t="s">
        <v>1150</v>
      </c>
      <c r="C348">
        <v>1666843200000</v>
      </c>
      <c r="D348" t="b">
        <v>0</v>
      </c>
      <c r="E348">
        <v>283775</v>
      </c>
      <c r="F348">
        <v>69.99</v>
      </c>
      <c r="G348">
        <v>12305442</v>
      </c>
      <c r="H348">
        <v>0.0111240025422371</v>
      </c>
      <c r="I348">
        <v>18</v>
      </c>
      <c r="J348" t="s">
        <v>17</v>
      </c>
      <c r="K348" t="s">
        <v>447</v>
      </c>
      <c r="L348" t="s">
        <v>1151</v>
      </c>
      <c r="M348" t="s">
        <v>1152</v>
      </c>
      <c r="O348">
        <f>VLOOKUP(A348,Sheet4!A:S,19,FALSE)</f>
        <v>6802</v>
      </c>
      <c r="P348" s="3">
        <f t="shared" si="5"/>
        <v>44861.1666666667</v>
      </c>
    </row>
    <row r="349" spans="1:16">
      <c r="A349">
        <v>1942660</v>
      </c>
      <c r="B349" t="s">
        <v>1153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31.5093461448583</v>
      </c>
      <c r="I349">
        <v>79</v>
      </c>
      <c r="J349" t="s">
        <v>17</v>
      </c>
      <c r="K349" t="s">
        <v>186</v>
      </c>
      <c r="L349" t="s">
        <v>187</v>
      </c>
      <c r="M349" t="s">
        <v>1154</v>
      </c>
      <c r="O349">
        <f>VLOOKUP(A349,Sheet4!A:S,19,FALSE)</f>
        <v>7186</v>
      </c>
      <c r="P349" s="3">
        <f t="shared" si="5"/>
        <v>45001.1666666667</v>
      </c>
    </row>
    <row r="350" spans="1:16">
      <c r="A350">
        <v>934700</v>
      </c>
      <c r="B350" t="s">
        <v>1155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15.4133443070759</v>
      </c>
      <c r="I350">
        <v>74</v>
      </c>
      <c r="J350" t="s">
        <v>21</v>
      </c>
      <c r="K350" t="s">
        <v>538</v>
      </c>
      <c r="L350" t="s">
        <v>1156</v>
      </c>
      <c r="M350" t="s">
        <v>1157</v>
      </c>
      <c r="O350">
        <f>VLOOKUP(A350,Sheet4!A:S,19,FALSE)</f>
        <v>8695</v>
      </c>
      <c r="P350" s="3">
        <f t="shared" si="5"/>
        <v>45404.1666666667</v>
      </c>
    </row>
    <row r="351" spans="1:16">
      <c r="A351">
        <v>1324130</v>
      </c>
      <c r="B351" t="s">
        <v>1158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57.1297307902083</v>
      </c>
      <c r="I351">
        <v>86</v>
      </c>
      <c r="J351" t="s">
        <v>44</v>
      </c>
      <c r="K351" t="s">
        <v>964</v>
      </c>
      <c r="L351" t="s">
        <v>1002</v>
      </c>
      <c r="M351" t="s">
        <v>1159</v>
      </c>
      <c r="N351">
        <v>1682395200000</v>
      </c>
      <c r="O351">
        <f>VLOOKUP(A351,Sheet4!A:S,19,FALSE)</f>
        <v>8613</v>
      </c>
      <c r="P351" s="3">
        <f t="shared" si="5"/>
        <v>44846.1666666667</v>
      </c>
    </row>
    <row r="352" spans="1:16">
      <c r="A352">
        <v>2440510</v>
      </c>
      <c r="B352" t="s">
        <v>1160</v>
      </c>
      <c r="C352">
        <v>1696824000000</v>
      </c>
      <c r="D352" t="b">
        <v>0</v>
      </c>
      <c r="E352">
        <v>175580</v>
      </c>
      <c r="F352">
        <v>69.99</v>
      </c>
      <c r="G352">
        <v>9545391</v>
      </c>
      <c r="H352">
        <v>38.7327099567542</v>
      </c>
      <c r="I352">
        <v>41</v>
      </c>
      <c r="J352" t="s">
        <v>17</v>
      </c>
      <c r="K352" t="s">
        <v>52</v>
      </c>
      <c r="L352" t="s">
        <v>1161</v>
      </c>
      <c r="M352" t="s">
        <v>1162</v>
      </c>
      <c r="O352">
        <f>VLOOKUP(A352,Sheet4!A:S,19,FALSE)</f>
        <v>7844</v>
      </c>
      <c r="P352" s="3">
        <f t="shared" si="5"/>
        <v>45208.1666666667</v>
      </c>
    </row>
    <row r="353" spans="1:16">
      <c r="A353">
        <v>1594320</v>
      </c>
      <c r="B353" t="s">
        <v>1163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</v>
      </c>
      <c r="I353">
        <v>94</v>
      </c>
      <c r="J353" t="s">
        <v>44</v>
      </c>
      <c r="K353" t="s">
        <v>1164</v>
      </c>
      <c r="L353" t="s">
        <v>1164</v>
      </c>
      <c r="M353" t="s">
        <v>1165</v>
      </c>
      <c r="O353">
        <f>VLOOKUP(A353,Sheet4!A:S,19,FALSE)</f>
        <v>5743</v>
      </c>
      <c r="P353" s="3">
        <f t="shared" si="5"/>
        <v>44712.1666666667</v>
      </c>
    </row>
    <row r="354" spans="1:16">
      <c r="A354">
        <v>1288320</v>
      </c>
      <c r="B354" t="s">
        <v>1166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</v>
      </c>
      <c r="I354">
        <v>78</v>
      </c>
      <c r="J354" t="s">
        <v>21</v>
      </c>
      <c r="K354" t="s">
        <v>892</v>
      </c>
      <c r="L354" t="s">
        <v>1167</v>
      </c>
      <c r="M354" t="s">
        <v>1168</v>
      </c>
      <c r="O354">
        <f>VLOOKUP(A354,Sheet4!A:S,19,FALSE)</f>
        <v>7431</v>
      </c>
      <c r="P354" s="3">
        <f t="shared" si="5"/>
        <v>44789.1666666667</v>
      </c>
    </row>
    <row r="355" spans="1:16">
      <c r="A355">
        <v>1065310</v>
      </c>
      <c r="B355" t="s">
        <v>1169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6.398354386166</v>
      </c>
      <c r="I355">
        <v>75</v>
      </c>
      <c r="J355" t="s">
        <v>21</v>
      </c>
      <c r="K355" t="s">
        <v>158</v>
      </c>
      <c r="L355" t="s">
        <v>1170</v>
      </c>
      <c r="M355" t="s">
        <v>1171</v>
      </c>
      <c r="O355">
        <f>VLOOKUP(A355,Sheet4!A:S,19,FALSE)</f>
        <v>8748</v>
      </c>
      <c r="P355" s="3">
        <f t="shared" si="5"/>
        <v>44886.2083333333</v>
      </c>
    </row>
    <row r="356" spans="1:16">
      <c r="A356">
        <v>1069660</v>
      </c>
      <c r="B356" t="s">
        <v>1172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</v>
      </c>
      <c r="I356">
        <v>70</v>
      </c>
      <c r="J356" t="s">
        <v>44</v>
      </c>
      <c r="K356" t="s">
        <v>1173</v>
      </c>
      <c r="L356" t="s">
        <v>1173</v>
      </c>
      <c r="M356" t="s">
        <v>1174</v>
      </c>
      <c r="N356">
        <v>1674622800000</v>
      </c>
      <c r="O356">
        <f>VLOOKUP(A356,Sheet4!A:S,19,FALSE)</f>
        <v>6221</v>
      </c>
      <c r="P356" s="3">
        <f t="shared" si="5"/>
        <v>44540.2083333333</v>
      </c>
    </row>
    <row r="357" spans="1:16">
      <c r="A357">
        <v>1608070</v>
      </c>
      <c r="B357" t="s">
        <v>1175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21</v>
      </c>
      <c r="K357" t="s">
        <v>284</v>
      </c>
      <c r="L357" t="s">
        <v>1176</v>
      </c>
      <c r="M357" t="s">
        <v>1177</v>
      </c>
      <c r="O357">
        <f>VLOOKUP(A357,Sheet4!A:S,19,FALSE)</f>
        <v>6445</v>
      </c>
      <c r="P357" s="3">
        <f t="shared" si="5"/>
        <v>44908.2083333333</v>
      </c>
    </row>
    <row r="358" spans="1:16">
      <c r="A358">
        <v>2375550</v>
      </c>
      <c r="B358" t="s">
        <v>1178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21</v>
      </c>
      <c r="K358" t="s">
        <v>195</v>
      </c>
      <c r="L358" t="s">
        <v>915</v>
      </c>
      <c r="M358" t="s">
        <v>1179</v>
      </c>
      <c r="O358">
        <f>VLOOKUP(A358,Sheet4!A:S,19,FALSE)</f>
        <v>8669</v>
      </c>
      <c r="P358" s="3">
        <f t="shared" si="5"/>
        <v>45238.2083333333</v>
      </c>
    </row>
    <row r="359" spans="1:16">
      <c r="A359">
        <v>1875830</v>
      </c>
      <c r="B359" t="s">
        <v>1180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</v>
      </c>
      <c r="I359">
        <v>95</v>
      </c>
      <c r="J359" t="s">
        <v>21</v>
      </c>
      <c r="K359" t="s">
        <v>195</v>
      </c>
      <c r="L359" t="s">
        <v>196</v>
      </c>
      <c r="M359" t="s">
        <v>1181</v>
      </c>
      <c r="O359">
        <f>VLOOKUP(A359,Sheet4!A:S,19,FALSE)</f>
        <v>6626</v>
      </c>
      <c r="P359" s="3">
        <f t="shared" si="5"/>
        <v>45456.1666666667</v>
      </c>
    </row>
    <row r="360" spans="1:16">
      <c r="A360">
        <v>1812450</v>
      </c>
      <c r="B360" t="s">
        <v>1182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37.8276738910284</v>
      </c>
      <c r="I360">
        <v>78</v>
      </c>
      <c r="J360" t="s">
        <v>44</v>
      </c>
      <c r="K360" t="s">
        <v>1183</v>
      </c>
      <c r="L360" t="s">
        <v>1184</v>
      </c>
      <c r="M360" t="s">
        <v>1185</v>
      </c>
      <c r="O360">
        <f>VLOOKUP(A360,Sheet4!A:S,19,FALSE)</f>
        <v>8259</v>
      </c>
      <c r="P360" s="3">
        <f t="shared" si="5"/>
        <v>45405.1666666667</v>
      </c>
    </row>
    <row r="361" spans="1:16">
      <c r="A361">
        <v>2291060</v>
      </c>
      <c r="B361" t="s">
        <v>1186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41.2229267211143</v>
      </c>
      <c r="I361">
        <v>62</v>
      </c>
      <c r="J361" t="s">
        <v>44</v>
      </c>
      <c r="K361" t="s">
        <v>1187</v>
      </c>
      <c r="L361" t="s">
        <v>1188</v>
      </c>
      <c r="M361" t="s">
        <v>1189</v>
      </c>
      <c r="O361">
        <f>VLOOKUP(A361,Sheet4!A:S,19,FALSE)</f>
        <v>5529</v>
      </c>
      <c r="P361" s="3">
        <f t="shared" si="5"/>
        <v>45498</v>
      </c>
    </row>
    <row r="362" spans="1:16">
      <c r="A362">
        <v>601050</v>
      </c>
      <c r="B362" t="s">
        <v>1190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31.375376626917</v>
      </c>
      <c r="I362">
        <v>93</v>
      </c>
      <c r="J362" t="s">
        <v>21</v>
      </c>
      <c r="K362" t="s">
        <v>478</v>
      </c>
      <c r="L362" t="s">
        <v>478</v>
      </c>
      <c r="M362" t="s">
        <v>1191</v>
      </c>
      <c r="O362">
        <f>VLOOKUP(A362,Sheet4!A:S,19,FALSE)</f>
        <v>6650</v>
      </c>
      <c r="P362" s="3">
        <f t="shared" si="5"/>
        <v>45042.1666666667</v>
      </c>
    </row>
    <row r="363" spans="1:16">
      <c r="A363">
        <v>1129540</v>
      </c>
      <c r="B363" t="s">
        <v>1192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2.91235412786717</v>
      </c>
      <c r="I363">
        <v>90</v>
      </c>
      <c r="J363" t="s">
        <v>44</v>
      </c>
      <c r="K363" t="s">
        <v>1193</v>
      </c>
      <c r="L363" t="s">
        <v>1194</v>
      </c>
      <c r="M363" t="s">
        <v>1195</v>
      </c>
      <c r="O363">
        <f>VLOOKUP(A363,Sheet4!A:S,19,FALSE)</f>
        <v>7302</v>
      </c>
      <c r="P363" s="3">
        <f t="shared" si="5"/>
        <v>44600.2083333333</v>
      </c>
    </row>
    <row r="364" spans="1:16">
      <c r="A364">
        <v>1547000</v>
      </c>
      <c r="B364" t="s">
        <v>1196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17</v>
      </c>
      <c r="K364" t="s">
        <v>1197</v>
      </c>
      <c r="L364" t="s">
        <v>1197</v>
      </c>
      <c r="M364" t="s">
        <v>1198</v>
      </c>
      <c r="O364">
        <f>VLOOKUP(A364,Sheet4!A:S,19,FALSE)</f>
        <v>5656</v>
      </c>
      <c r="P364" s="3">
        <f t="shared" si="5"/>
        <v>44945.2083333333</v>
      </c>
    </row>
    <row r="365" spans="1:16">
      <c r="A365">
        <v>1335790</v>
      </c>
      <c r="B365" t="s">
        <v>1199</v>
      </c>
      <c r="C365">
        <v>1622520000000</v>
      </c>
      <c r="D365" t="b">
        <v>0</v>
      </c>
      <c r="E365">
        <v>609844</v>
      </c>
      <c r="F365">
        <v>19.99</v>
      </c>
      <c r="G365">
        <v>7406618</v>
      </c>
      <c r="H365">
        <v>4.89207743568537</v>
      </c>
      <c r="I365">
        <v>0</v>
      </c>
      <c r="J365" t="s">
        <v>44</v>
      </c>
      <c r="K365" t="s">
        <v>1200</v>
      </c>
      <c r="L365" t="s">
        <v>1200</v>
      </c>
      <c r="M365" t="s">
        <v>1201</v>
      </c>
      <c r="O365">
        <f>VLOOKUP(A365,Sheet4!A:S,19,FALSE)</f>
        <v>7463</v>
      </c>
      <c r="P365" s="3">
        <f t="shared" si="5"/>
        <v>44348.1666666667</v>
      </c>
    </row>
    <row r="366" spans="1:16">
      <c r="A366">
        <v>768200</v>
      </c>
      <c r="B366" t="s">
        <v>1202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</v>
      </c>
      <c r="I366">
        <v>85</v>
      </c>
      <c r="J366" t="s">
        <v>44</v>
      </c>
      <c r="K366" t="s">
        <v>1203</v>
      </c>
      <c r="L366" t="s">
        <v>1204</v>
      </c>
      <c r="M366" t="s">
        <v>1205</v>
      </c>
      <c r="N366">
        <v>1707973200000</v>
      </c>
      <c r="O366">
        <f>VLOOKUP(A366,Sheet4!A:S,19,FALSE)</f>
        <v>7166</v>
      </c>
      <c r="P366" s="3">
        <f t="shared" si="5"/>
        <v>45014.1666666667</v>
      </c>
    </row>
    <row r="367" spans="1:16">
      <c r="A367">
        <v>694280</v>
      </c>
      <c r="B367" t="s">
        <v>1206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</v>
      </c>
      <c r="I367">
        <v>86</v>
      </c>
      <c r="J367" t="s">
        <v>21</v>
      </c>
      <c r="K367" t="s">
        <v>460</v>
      </c>
      <c r="L367" t="s">
        <v>460</v>
      </c>
      <c r="M367" t="s">
        <v>1207</v>
      </c>
      <c r="O367">
        <f>VLOOKUP(A367,Sheet4!A:S,19,FALSE)</f>
        <v>8141</v>
      </c>
      <c r="P367" s="3">
        <f t="shared" si="5"/>
        <v>44245.2083333333</v>
      </c>
    </row>
    <row r="368" spans="1:16">
      <c r="A368">
        <v>1849250</v>
      </c>
      <c r="B368" t="s">
        <v>1208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32.5169066070035</v>
      </c>
      <c r="I368">
        <v>68</v>
      </c>
      <c r="J368" t="s">
        <v>17</v>
      </c>
      <c r="K368" t="s">
        <v>48</v>
      </c>
      <c r="L368" t="s">
        <v>641</v>
      </c>
      <c r="M368" t="s">
        <v>1209</v>
      </c>
      <c r="O368">
        <f>VLOOKUP(A368,Sheet4!A:S,19,FALSE)</f>
        <v>7127</v>
      </c>
      <c r="P368" s="3">
        <f t="shared" si="5"/>
        <v>45232.1666666667</v>
      </c>
    </row>
    <row r="369" spans="1:16">
      <c r="A369">
        <v>1498570</v>
      </c>
      <c r="B369" t="s">
        <v>1210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</v>
      </c>
      <c r="I369">
        <v>83</v>
      </c>
      <c r="J369" t="s">
        <v>44</v>
      </c>
      <c r="K369" t="s">
        <v>1211</v>
      </c>
      <c r="L369" t="s">
        <v>1211</v>
      </c>
      <c r="M369" t="s">
        <v>1212</v>
      </c>
      <c r="O369">
        <f>VLOOKUP(A369,Sheet4!A:S,19,FALSE)</f>
        <v>7820</v>
      </c>
      <c r="P369" s="3">
        <f t="shared" si="5"/>
        <v>44608.2083333333</v>
      </c>
    </row>
    <row r="370" spans="1:16">
      <c r="A370">
        <v>1271700</v>
      </c>
      <c r="B370" t="s">
        <v>1213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44</v>
      </c>
      <c r="K370" t="s">
        <v>1214</v>
      </c>
      <c r="L370" t="s">
        <v>1214</v>
      </c>
      <c r="M370" t="s">
        <v>1215</v>
      </c>
      <c r="O370">
        <f>VLOOKUP(A370,Sheet4!A:S,19,FALSE)</f>
        <v>6869</v>
      </c>
      <c r="P370" s="3">
        <f t="shared" si="5"/>
        <v>44469.1666666667</v>
      </c>
    </row>
    <row r="371" spans="1:16">
      <c r="A371">
        <v>482400</v>
      </c>
      <c r="B371" t="s">
        <v>1216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21</v>
      </c>
      <c r="K371" t="s">
        <v>1217</v>
      </c>
      <c r="L371" t="s">
        <v>1218</v>
      </c>
      <c r="M371" t="s">
        <v>1219</v>
      </c>
      <c r="O371">
        <f>VLOOKUP(A371,Sheet4!A:S,19,FALSE)</f>
        <v>9404</v>
      </c>
      <c r="P371" s="3">
        <f t="shared" si="5"/>
        <v>45076.1666666667</v>
      </c>
    </row>
    <row r="372" spans="1:16">
      <c r="A372">
        <v>1468720</v>
      </c>
      <c r="B372" t="s">
        <v>1220</v>
      </c>
      <c r="C372">
        <v>1652328000000</v>
      </c>
      <c r="D372" t="b">
        <v>0</v>
      </c>
      <c r="E372">
        <v>482632</v>
      </c>
      <c r="F372">
        <v>19.99</v>
      </c>
      <c r="G372">
        <v>6831413</v>
      </c>
      <c r="H372">
        <v>5.77418416016778</v>
      </c>
      <c r="I372">
        <v>86</v>
      </c>
      <c r="J372" t="s">
        <v>44</v>
      </c>
      <c r="K372" t="s">
        <v>1221</v>
      </c>
      <c r="L372" t="s">
        <v>1221</v>
      </c>
      <c r="M372" t="s">
        <v>1222</v>
      </c>
      <c r="N372">
        <v>1689912000000</v>
      </c>
      <c r="O372">
        <f>VLOOKUP(A372,Sheet4!A:S,19,FALSE)</f>
        <v>5445</v>
      </c>
      <c r="P372" s="3">
        <f t="shared" si="5"/>
        <v>44693.1666666667</v>
      </c>
    </row>
    <row r="373" spans="1:16">
      <c r="A373">
        <v>1295920</v>
      </c>
      <c r="B373" t="s">
        <v>1223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4.62924696490732</v>
      </c>
      <c r="I373">
        <v>92</v>
      </c>
      <c r="J373" t="s">
        <v>44</v>
      </c>
      <c r="K373" t="s">
        <v>1224</v>
      </c>
      <c r="L373" t="s">
        <v>1225</v>
      </c>
      <c r="M373" t="s">
        <v>1226</v>
      </c>
      <c r="O373">
        <f>VLOOKUP(A373,Sheet4!A:S,19,FALSE)</f>
        <v>6620</v>
      </c>
      <c r="P373" s="3">
        <f t="shared" si="5"/>
        <v>44775.1666666667</v>
      </c>
    </row>
    <row r="374" spans="1:16">
      <c r="A374">
        <v>2058190</v>
      </c>
      <c r="B374" t="s">
        <v>1227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</v>
      </c>
      <c r="I374">
        <v>95</v>
      </c>
      <c r="J374" t="s">
        <v>21</v>
      </c>
      <c r="K374" t="s">
        <v>195</v>
      </c>
      <c r="L374" t="s">
        <v>915</v>
      </c>
      <c r="M374" t="s">
        <v>1228</v>
      </c>
      <c r="O374">
        <f>VLOOKUP(A374,Sheet4!A:S,19,FALSE)</f>
        <v>6175</v>
      </c>
      <c r="P374" s="3">
        <f t="shared" si="5"/>
        <v>44818.1666666667</v>
      </c>
    </row>
    <row r="375" spans="1:16">
      <c r="A375">
        <v>1003590</v>
      </c>
      <c r="B375" t="s">
        <v>1229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</v>
      </c>
      <c r="I375">
        <v>95</v>
      </c>
      <c r="J375" t="s">
        <v>44</v>
      </c>
      <c r="K375" t="s">
        <v>1230</v>
      </c>
      <c r="L375" t="s">
        <v>1231</v>
      </c>
      <c r="M375" t="s">
        <v>1232</v>
      </c>
      <c r="O375">
        <f>VLOOKUP(A375,Sheet4!A:S,19,FALSE)</f>
        <v>7160</v>
      </c>
      <c r="P375" s="3">
        <f t="shared" si="5"/>
        <v>44425.1666666667</v>
      </c>
    </row>
    <row r="376" spans="1:16">
      <c r="A376">
        <v>973230</v>
      </c>
      <c r="B376" t="s">
        <v>1233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</v>
      </c>
      <c r="I376">
        <v>89</v>
      </c>
      <c r="J376" t="s">
        <v>44</v>
      </c>
      <c r="K376" t="s">
        <v>1234</v>
      </c>
      <c r="L376" t="s">
        <v>1234</v>
      </c>
      <c r="M376" t="s">
        <v>1235</v>
      </c>
      <c r="O376">
        <f>VLOOKUP(A376,Sheet4!A:S,19,FALSE)</f>
        <v>6419</v>
      </c>
      <c r="P376" s="3">
        <f t="shared" si="5"/>
        <v>44879.2083333333</v>
      </c>
    </row>
    <row r="377" spans="1:16">
      <c r="A377">
        <v>1737100</v>
      </c>
      <c r="B377" t="s">
        <v>1236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19.6865261421029</v>
      </c>
      <c r="I377">
        <v>94</v>
      </c>
      <c r="J377" t="s">
        <v>44</v>
      </c>
      <c r="K377" t="s">
        <v>1237</v>
      </c>
      <c r="L377" t="s">
        <v>1237</v>
      </c>
      <c r="M377" t="s">
        <v>1238</v>
      </c>
      <c r="N377">
        <v>1644901200000</v>
      </c>
      <c r="O377">
        <f>VLOOKUP(A377,Sheet4!A:S,19,FALSE)</f>
        <v>5725</v>
      </c>
      <c r="P377" s="3">
        <f t="shared" si="5"/>
        <v>44516.2083333333</v>
      </c>
    </row>
    <row r="378" spans="1:16">
      <c r="A378">
        <v>1372110</v>
      </c>
      <c r="B378" t="s">
        <v>1239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17</v>
      </c>
      <c r="K378" t="s">
        <v>350</v>
      </c>
      <c r="L378" t="s">
        <v>1240</v>
      </c>
      <c r="M378" t="s">
        <v>1241</v>
      </c>
      <c r="O378">
        <f>VLOOKUP(A378,Sheet4!A:S,19,FALSE)</f>
        <v>9204</v>
      </c>
      <c r="P378" s="3">
        <f t="shared" si="5"/>
        <v>44805.1666666667</v>
      </c>
    </row>
    <row r="379" spans="1:16">
      <c r="A379">
        <v>2446550</v>
      </c>
      <c r="B379" t="s">
        <v>1242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</v>
      </c>
      <c r="I379">
        <v>21</v>
      </c>
      <c r="J379" t="s">
        <v>44</v>
      </c>
      <c r="K379" t="s">
        <v>1243</v>
      </c>
      <c r="L379" t="s">
        <v>1243</v>
      </c>
      <c r="M379" t="s">
        <v>1244</v>
      </c>
      <c r="O379">
        <f>VLOOKUP(A379,Sheet4!A:S,19,FALSE)</f>
        <v>7429</v>
      </c>
      <c r="P379" s="3">
        <f t="shared" si="5"/>
        <v>45364.1666666667</v>
      </c>
    </row>
    <row r="380" spans="1:16">
      <c r="A380">
        <v>2058180</v>
      </c>
      <c r="B380" t="s">
        <v>1245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30.0147892449824</v>
      </c>
      <c r="I380">
        <v>96</v>
      </c>
      <c r="J380" t="s">
        <v>21</v>
      </c>
      <c r="K380" t="s">
        <v>195</v>
      </c>
      <c r="L380" t="s">
        <v>915</v>
      </c>
      <c r="M380" t="s">
        <v>1246</v>
      </c>
      <c r="O380">
        <f>VLOOKUP(A380,Sheet4!A:S,19,FALSE)</f>
        <v>8020</v>
      </c>
      <c r="P380" s="3">
        <f t="shared" si="5"/>
        <v>44818.1666666667</v>
      </c>
    </row>
    <row r="381" spans="1:16">
      <c r="A381">
        <v>1176470</v>
      </c>
      <c r="B381" t="s">
        <v>1247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</v>
      </c>
      <c r="I381">
        <v>81</v>
      </c>
      <c r="J381" t="s">
        <v>21</v>
      </c>
      <c r="K381" t="s">
        <v>150</v>
      </c>
      <c r="L381" t="s">
        <v>1248</v>
      </c>
      <c r="M381" t="s">
        <v>1249</v>
      </c>
      <c r="O381">
        <f>VLOOKUP(A381,Sheet4!A:S,19,FALSE)</f>
        <v>5825</v>
      </c>
      <c r="P381" s="3">
        <f t="shared" si="5"/>
        <v>44830.1666666667</v>
      </c>
    </row>
    <row r="382" spans="1:16">
      <c r="A382">
        <v>2495450</v>
      </c>
      <c r="B382" t="s">
        <v>1250</v>
      </c>
      <c r="C382">
        <v>1704430800000</v>
      </c>
      <c r="D382" t="b">
        <v>0</v>
      </c>
      <c r="E382">
        <v>429167</v>
      </c>
      <c r="F382">
        <v>19.99</v>
      </c>
      <c r="G382">
        <v>5532690</v>
      </c>
      <c r="H382">
        <v>9.7118544824449</v>
      </c>
      <c r="I382">
        <v>97</v>
      </c>
      <c r="J382" t="s">
        <v>44</v>
      </c>
      <c r="K382" t="s">
        <v>1251</v>
      </c>
      <c r="L382" t="s">
        <v>1252</v>
      </c>
      <c r="M382" t="s">
        <v>1253</v>
      </c>
      <c r="O382">
        <f>VLOOKUP(A382,Sheet4!A:S,19,FALSE)</f>
        <v>6243</v>
      </c>
      <c r="P382" s="3">
        <f t="shared" si="5"/>
        <v>45296.2083333333</v>
      </c>
    </row>
    <row r="383" spans="1:16">
      <c r="A383">
        <v>1840080</v>
      </c>
      <c r="B383" t="s">
        <v>1254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9.04845687743825</v>
      </c>
      <c r="I383">
        <v>41</v>
      </c>
      <c r="J383" t="s">
        <v>21</v>
      </c>
      <c r="K383" t="s">
        <v>248</v>
      </c>
      <c r="L383" t="s">
        <v>1255</v>
      </c>
      <c r="M383" t="s">
        <v>1256</v>
      </c>
      <c r="O383">
        <f>VLOOKUP(A383,Sheet4!A:S,19,FALSE)</f>
        <v>6990</v>
      </c>
      <c r="P383" s="3">
        <f t="shared" si="5"/>
        <v>45425.1666666667</v>
      </c>
    </row>
    <row r="384" spans="1:16">
      <c r="A384">
        <v>1272320</v>
      </c>
      <c r="B384" t="s">
        <v>1257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</v>
      </c>
      <c r="I384">
        <v>85</v>
      </c>
      <c r="J384" t="s">
        <v>44</v>
      </c>
      <c r="K384" t="s">
        <v>1258</v>
      </c>
      <c r="L384" t="s">
        <v>1258</v>
      </c>
      <c r="M384" t="s">
        <v>1259</v>
      </c>
      <c r="N384">
        <v>1728000000000</v>
      </c>
      <c r="O384">
        <f>VLOOKUP(A384,Sheet4!A:S,19,FALSE)</f>
        <v>6378</v>
      </c>
      <c r="P384" s="3">
        <f t="shared" si="5"/>
        <v>44601.2083333333</v>
      </c>
    </row>
    <row r="385" spans="1:16">
      <c r="A385">
        <v>1811990</v>
      </c>
      <c r="B385" t="s">
        <v>1260</v>
      </c>
      <c r="C385">
        <v>1681272000000</v>
      </c>
      <c r="D385" t="b">
        <v>0</v>
      </c>
      <c r="E385">
        <v>314279</v>
      </c>
      <c r="F385">
        <v>19.99</v>
      </c>
      <c r="G385">
        <v>5451912</v>
      </c>
      <c r="H385">
        <v>13.5868092326304</v>
      </c>
      <c r="I385">
        <v>81</v>
      </c>
      <c r="J385" t="s">
        <v>21</v>
      </c>
      <c r="K385" t="s">
        <v>924</v>
      </c>
      <c r="L385" t="s">
        <v>1261</v>
      </c>
      <c r="M385" t="s">
        <v>1262</v>
      </c>
      <c r="O385">
        <f>VLOOKUP(A385,Sheet4!A:S,19,FALSE)</f>
        <v>7452</v>
      </c>
      <c r="P385" s="3">
        <f t="shared" si="5"/>
        <v>45028.1666666667</v>
      </c>
    </row>
    <row r="386" spans="1:16">
      <c r="A386">
        <v>1593030</v>
      </c>
      <c r="B386" t="s">
        <v>1263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8.66511182801229</v>
      </c>
      <c r="I386">
        <v>86</v>
      </c>
      <c r="J386" t="s">
        <v>21</v>
      </c>
      <c r="K386" t="s">
        <v>100</v>
      </c>
      <c r="L386" t="s">
        <v>1264</v>
      </c>
      <c r="M386" t="s">
        <v>1265</v>
      </c>
      <c r="O386">
        <f>VLOOKUP(A386,Sheet4!A:S,19,FALSE)</f>
        <v>5791</v>
      </c>
      <c r="P386" s="3">
        <f t="shared" si="5"/>
        <v>45013.1666666667</v>
      </c>
    </row>
    <row r="387" spans="1:16">
      <c r="A387">
        <v>1509510</v>
      </c>
      <c r="B387" t="s">
        <v>1266</v>
      </c>
      <c r="C387">
        <v>1633924800000</v>
      </c>
      <c r="D387" t="b">
        <v>0</v>
      </c>
      <c r="E387">
        <v>426851</v>
      </c>
      <c r="F387">
        <v>19.99</v>
      </c>
      <c r="G387">
        <v>5328513</v>
      </c>
      <c r="H387">
        <v>23.4095285328204</v>
      </c>
      <c r="I387">
        <v>88</v>
      </c>
      <c r="J387" t="s">
        <v>44</v>
      </c>
      <c r="K387" t="s">
        <v>1267</v>
      </c>
      <c r="L387" t="s">
        <v>1267</v>
      </c>
      <c r="M387" t="s">
        <v>1268</v>
      </c>
      <c r="N387">
        <v>1666584000000</v>
      </c>
      <c r="O387">
        <f>VLOOKUP(A387,Sheet4!A:S,19,FALSE)</f>
        <v>6808</v>
      </c>
      <c r="P387" s="3">
        <f t="shared" ref="P387:P450" si="6">(C387/1000)/86400+DATE(1970,1,1)</f>
        <v>44480.1666666667</v>
      </c>
    </row>
    <row r="388" spans="1:16">
      <c r="A388">
        <v>1970580</v>
      </c>
      <c r="B388" t="s">
        <v>1269</v>
      </c>
      <c r="C388">
        <v>1660536000000</v>
      </c>
      <c r="D388" t="b">
        <v>0</v>
      </c>
      <c r="E388">
        <v>380090</v>
      </c>
      <c r="F388">
        <v>19.99</v>
      </c>
      <c r="G388">
        <v>5269542</v>
      </c>
      <c r="H388">
        <v>28.9746238794074</v>
      </c>
      <c r="I388">
        <v>89</v>
      </c>
      <c r="J388" t="s">
        <v>44</v>
      </c>
      <c r="K388" t="s">
        <v>1270</v>
      </c>
      <c r="L388" t="s">
        <v>1271</v>
      </c>
      <c r="M388" t="s">
        <v>1272</v>
      </c>
      <c r="N388">
        <v>1699938000000</v>
      </c>
      <c r="O388">
        <f>VLOOKUP(A388,Sheet4!A:S,19,FALSE)</f>
        <v>7053</v>
      </c>
      <c r="P388" s="3">
        <f t="shared" si="6"/>
        <v>44788.1666666667</v>
      </c>
    </row>
    <row r="389" spans="1:16">
      <c r="A389">
        <v>1222370</v>
      </c>
      <c r="B389" t="s">
        <v>1273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21</v>
      </c>
      <c r="K389" t="s">
        <v>158</v>
      </c>
      <c r="L389" t="s">
        <v>1274</v>
      </c>
      <c r="M389" t="s">
        <v>1275</v>
      </c>
      <c r="O389">
        <f>VLOOKUP(A389,Sheet4!A:S,19,FALSE)</f>
        <v>6996</v>
      </c>
      <c r="P389" s="3">
        <f t="shared" si="6"/>
        <v>44347.1666666667</v>
      </c>
    </row>
    <row r="390" spans="1:16">
      <c r="A390">
        <v>1635450</v>
      </c>
      <c r="B390" t="s">
        <v>1276</v>
      </c>
      <c r="C390">
        <v>1645678800000</v>
      </c>
      <c r="D390" t="b">
        <v>1</v>
      </c>
      <c r="E390">
        <v>391274</v>
      </c>
      <c r="F390">
        <v>19.99</v>
      </c>
      <c r="G390">
        <v>5087937</v>
      </c>
      <c r="H390">
        <v>14.5162868885642</v>
      </c>
      <c r="I390">
        <v>69</v>
      </c>
      <c r="J390" t="s">
        <v>44</v>
      </c>
      <c r="K390" t="s">
        <v>1277</v>
      </c>
      <c r="L390" t="s">
        <v>1277</v>
      </c>
      <c r="M390" t="s">
        <v>1278</v>
      </c>
      <c r="O390">
        <f>VLOOKUP(A390,Sheet4!A:S,19,FALSE)</f>
        <v>5709</v>
      </c>
      <c r="P390" s="3">
        <f t="shared" si="6"/>
        <v>44616.2083333333</v>
      </c>
    </row>
    <row r="391" spans="1:16">
      <c r="A391">
        <v>1624540</v>
      </c>
      <c r="B391" t="s">
        <v>1279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4.43823112620607</v>
      </c>
      <c r="I391">
        <v>86</v>
      </c>
      <c r="J391" t="s">
        <v>21</v>
      </c>
      <c r="K391" t="s">
        <v>143</v>
      </c>
      <c r="L391" t="s">
        <v>1280</v>
      </c>
      <c r="M391" t="s">
        <v>1281</v>
      </c>
      <c r="O391">
        <f>VLOOKUP(A391,Sheet4!A:S,19,FALSE)</f>
        <v>6517</v>
      </c>
      <c r="P391" s="3">
        <f t="shared" si="6"/>
        <v>45008.1666666667</v>
      </c>
    </row>
    <row r="392" spans="1:16">
      <c r="A392">
        <v>1009560</v>
      </c>
      <c r="B392" t="s">
        <v>1282</v>
      </c>
      <c r="C392">
        <v>1616644800000</v>
      </c>
      <c r="D392" t="b">
        <v>0</v>
      </c>
      <c r="E392">
        <v>353493</v>
      </c>
      <c r="F392">
        <v>19.99</v>
      </c>
      <c r="G392">
        <v>4872667</v>
      </c>
      <c r="H392">
        <v>11.683588718487</v>
      </c>
      <c r="I392">
        <v>82</v>
      </c>
      <c r="J392" t="s">
        <v>21</v>
      </c>
      <c r="K392" t="s">
        <v>1148</v>
      </c>
      <c r="L392" t="s">
        <v>1283</v>
      </c>
      <c r="M392" t="s">
        <v>1284</v>
      </c>
      <c r="N392">
        <v>1666238400000</v>
      </c>
      <c r="O392">
        <f>VLOOKUP(A392,Sheet4!A:S,19,FALSE)</f>
        <v>6473</v>
      </c>
      <c r="P392" s="3">
        <f t="shared" si="6"/>
        <v>44280.1666666667</v>
      </c>
    </row>
    <row r="393" spans="1:16">
      <c r="A393">
        <v>898750</v>
      </c>
      <c r="B393" t="s">
        <v>1285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61.1045716121088</v>
      </c>
      <c r="I393">
        <v>88</v>
      </c>
      <c r="J393" t="s">
        <v>17</v>
      </c>
      <c r="K393" t="s">
        <v>350</v>
      </c>
      <c r="L393" t="s">
        <v>1286</v>
      </c>
      <c r="M393" t="s">
        <v>1287</v>
      </c>
      <c r="O393">
        <f>VLOOKUP(A393,Sheet4!A:S,19,FALSE)</f>
        <v>5755</v>
      </c>
      <c r="P393" s="3">
        <f t="shared" si="6"/>
        <v>44496.1666666667</v>
      </c>
    </row>
    <row r="394" spans="1:16">
      <c r="A394">
        <v>1229240</v>
      </c>
      <c r="B394" t="s">
        <v>1288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22.1422528587635</v>
      </c>
      <c r="I394">
        <v>91</v>
      </c>
      <c r="J394" t="s">
        <v>44</v>
      </c>
      <c r="K394" t="s">
        <v>1289</v>
      </c>
      <c r="L394" t="s">
        <v>1290</v>
      </c>
      <c r="M394" t="s">
        <v>1291</v>
      </c>
      <c r="O394">
        <f>VLOOKUP(A394,Sheet4!A:S,19,FALSE)</f>
        <v>6190</v>
      </c>
      <c r="P394" s="3">
        <f t="shared" si="6"/>
        <v>44903.2083333333</v>
      </c>
    </row>
    <row r="395" spans="1:16">
      <c r="A395">
        <v>2162800</v>
      </c>
      <c r="B395" t="s">
        <v>1292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</v>
      </c>
      <c r="I395">
        <v>98</v>
      </c>
      <c r="J395" t="s">
        <v>44</v>
      </c>
      <c r="K395" t="s">
        <v>1293</v>
      </c>
      <c r="L395" t="s">
        <v>1294</v>
      </c>
      <c r="M395" t="s">
        <v>1295</v>
      </c>
      <c r="O395">
        <f>VLOOKUP(A395,Sheet4!A:S,19,FALSE)</f>
        <v>7533</v>
      </c>
      <c r="P395" s="3">
        <f t="shared" si="6"/>
        <v>45519</v>
      </c>
    </row>
    <row r="396" spans="1:16">
      <c r="A396">
        <v>1957780</v>
      </c>
      <c r="B396" t="s">
        <v>1296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</v>
      </c>
      <c r="I396">
        <v>80</v>
      </c>
      <c r="J396" t="s">
        <v>44</v>
      </c>
      <c r="K396" t="s">
        <v>1297</v>
      </c>
      <c r="L396" t="s">
        <v>1298</v>
      </c>
      <c r="M396" t="s">
        <v>1299</v>
      </c>
      <c r="O396">
        <f>VLOOKUP(A396,Sheet4!A:S,19,FALSE)</f>
        <v>8150</v>
      </c>
      <c r="P396" s="3">
        <f t="shared" si="6"/>
        <v>45005.1666666667</v>
      </c>
    </row>
    <row r="397" spans="1:16">
      <c r="A397">
        <v>1680880</v>
      </c>
      <c r="B397" t="s">
        <v>1300</v>
      </c>
      <c r="C397">
        <v>1674536400000</v>
      </c>
      <c r="D397" t="b">
        <v>0</v>
      </c>
      <c r="E397">
        <v>97078</v>
      </c>
      <c r="F397">
        <v>69.99</v>
      </c>
      <c r="G397">
        <v>4493647</v>
      </c>
      <c r="H397">
        <v>13.9674714354048</v>
      </c>
      <c r="I397">
        <v>61</v>
      </c>
      <c r="J397" t="s">
        <v>21</v>
      </c>
      <c r="K397" t="s">
        <v>284</v>
      </c>
      <c r="L397" t="s">
        <v>284</v>
      </c>
      <c r="M397" t="s">
        <v>1301</v>
      </c>
      <c r="O397">
        <f>VLOOKUP(A397,Sheet4!A:S,19,FALSE)</f>
        <v>7614</v>
      </c>
      <c r="P397" s="3">
        <f t="shared" si="6"/>
        <v>44950.2083333333</v>
      </c>
    </row>
    <row r="398" spans="1:16">
      <c r="A398">
        <v>1414850</v>
      </c>
      <c r="B398" t="s">
        <v>1302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44</v>
      </c>
      <c r="K398" t="s">
        <v>1303</v>
      </c>
      <c r="L398" t="s">
        <v>1304</v>
      </c>
      <c r="M398" t="s">
        <v>1305</v>
      </c>
      <c r="O398">
        <f>VLOOKUP(A398,Sheet4!A:S,19,FALSE)</f>
        <v>5451</v>
      </c>
      <c r="P398" s="3">
        <f t="shared" si="6"/>
        <v>44473.1666666667</v>
      </c>
    </row>
    <row r="399" spans="1:16">
      <c r="A399">
        <v>2140020</v>
      </c>
      <c r="B399" t="s">
        <v>1306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17.264902093514</v>
      </c>
      <c r="I399">
        <v>87</v>
      </c>
      <c r="J399" t="s">
        <v>44</v>
      </c>
      <c r="K399" t="s">
        <v>1307</v>
      </c>
      <c r="L399" t="s">
        <v>1307</v>
      </c>
      <c r="M399" t="s">
        <v>1308</v>
      </c>
      <c r="O399">
        <f>VLOOKUP(A399,Sheet4!A:S,19,FALSE)</f>
        <v>7165</v>
      </c>
      <c r="P399" s="3">
        <f t="shared" si="6"/>
        <v>45237.2083333333</v>
      </c>
    </row>
    <row r="400" spans="1:16">
      <c r="A400">
        <v>2849080</v>
      </c>
      <c r="B400" t="s">
        <v>1309</v>
      </c>
      <c r="C400">
        <v>1721865600000</v>
      </c>
      <c r="D400" t="b">
        <v>0</v>
      </c>
      <c r="E400">
        <v>265455</v>
      </c>
      <c r="F400">
        <v>19.99</v>
      </c>
      <c r="G400">
        <v>4408539</v>
      </c>
      <c r="H400">
        <v>9.94825210676288</v>
      </c>
      <c r="I400">
        <v>86</v>
      </c>
      <c r="J400" t="s">
        <v>44</v>
      </c>
      <c r="K400" t="s">
        <v>1310</v>
      </c>
      <c r="L400" t="s">
        <v>1310</v>
      </c>
      <c r="M400" t="s">
        <v>1311</v>
      </c>
      <c r="O400">
        <f>VLOOKUP(A400,Sheet4!A:S,19,FALSE)</f>
        <v>5949</v>
      </c>
      <c r="P400" s="3">
        <f t="shared" si="6"/>
        <v>45498</v>
      </c>
    </row>
    <row r="401" spans="1:16">
      <c r="A401">
        <v>824550</v>
      </c>
      <c r="B401" t="s">
        <v>1312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28.7489249154245</v>
      </c>
      <c r="I401">
        <v>63</v>
      </c>
      <c r="J401" t="s">
        <v>17</v>
      </c>
      <c r="K401" t="s">
        <v>350</v>
      </c>
      <c r="L401" t="s">
        <v>1313</v>
      </c>
      <c r="M401" t="s">
        <v>1314</v>
      </c>
      <c r="O401">
        <f>VLOOKUP(A401,Sheet4!A:S,19,FALSE)</f>
        <v>5707</v>
      </c>
      <c r="P401" s="3">
        <f t="shared" si="6"/>
        <v>44797.1666666667</v>
      </c>
    </row>
    <row r="402" spans="1:16">
      <c r="A402">
        <v>1874490</v>
      </c>
      <c r="B402" t="s">
        <v>1315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21</v>
      </c>
      <c r="K402" t="s">
        <v>1316</v>
      </c>
      <c r="L402" t="s">
        <v>1317</v>
      </c>
      <c r="M402" t="s">
        <v>1318</v>
      </c>
      <c r="O402">
        <f>VLOOKUP(A402,Sheet4!A:S,19,FALSE)</f>
        <v>5605</v>
      </c>
      <c r="P402" s="3">
        <f t="shared" si="6"/>
        <v>44851.1666666667</v>
      </c>
    </row>
    <row r="403" spans="1:16">
      <c r="A403">
        <v>1342330</v>
      </c>
      <c r="B403" t="s">
        <v>1319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</v>
      </c>
      <c r="I403">
        <v>94</v>
      </c>
      <c r="J403" t="s">
        <v>44</v>
      </c>
      <c r="K403" t="s">
        <v>1320</v>
      </c>
      <c r="L403" t="s">
        <v>1320</v>
      </c>
      <c r="M403" t="s">
        <v>1321</v>
      </c>
      <c r="N403">
        <v>1685505600000</v>
      </c>
      <c r="O403">
        <f>VLOOKUP(A403,Sheet4!A:S,19,FALSE)</f>
        <v>6460</v>
      </c>
      <c r="P403" s="3">
        <f t="shared" si="6"/>
        <v>44217.2083333333</v>
      </c>
    </row>
    <row r="404" spans="1:16">
      <c r="A404">
        <v>1281590</v>
      </c>
      <c r="B404" t="s">
        <v>1322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</v>
      </c>
      <c r="I404">
        <v>88</v>
      </c>
      <c r="J404" t="s">
        <v>44</v>
      </c>
      <c r="K404" t="s">
        <v>1323</v>
      </c>
      <c r="L404" t="s">
        <v>700</v>
      </c>
      <c r="M404" t="s">
        <v>1324</v>
      </c>
      <c r="O404">
        <f>VLOOKUP(A404,Sheet4!A:S,19,FALSE)</f>
        <v>7748</v>
      </c>
      <c r="P404" s="3">
        <f t="shared" si="6"/>
        <v>44490.1666666667</v>
      </c>
    </row>
    <row r="405" spans="1:16">
      <c r="A405">
        <v>1432050</v>
      </c>
      <c r="B405" t="s">
        <v>1325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</v>
      </c>
      <c r="I405">
        <v>91</v>
      </c>
      <c r="J405" t="s">
        <v>44</v>
      </c>
      <c r="K405" t="s">
        <v>1326</v>
      </c>
      <c r="L405" t="s">
        <v>1326</v>
      </c>
      <c r="M405" t="s">
        <v>1327</v>
      </c>
      <c r="O405">
        <f>VLOOKUP(A405,Sheet4!A:S,19,FALSE)</f>
        <v>5690</v>
      </c>
      <c r="P405" s="3">
        <f t="shared" si="6"/>
        <v>44579.2083333333</v>
      </c>
    </row>
    <row r="406" spans="1:16">
      <c r="A406">
        <v>820520</v>
      </c>
      <c r="B406" t="s">
        <v>1328</v>
      </c>
      <c r="C406">
        <v>1679371200000</v>
      </c>
      <c r="D406" t="b">
        <v>0</v>
      </c>
      <c r="E406">
        <v>253042</v>
      </c>
      <c r="F406">
        <v>19.99</v>
      </c>
      <c r="G406">
        <v>4220866</v>
      </c>
      <c r="H406">
        <v>9.98561413938504</v>
      </c>
      <c r="I406">
        <v>82</v>
      </c>
      <c r="J406" t="s">
        <v>44</v>
      </c>
      <c r="K406" t="s">
        <v>271</v>
      </c>
      <c r="L406" t="s">
        <v>1329</v>
      </c>
      <c r="M406" t="s">
        <v>1330</v>
      </c>
      <c r="O406">
        <f>VLOOKUP(A406,Sheet4!A:S,19,FALSE)</f>
        <v>7256</v>
      </c>
      <c r="P406" s="3">
        <f t="shared" si="6"/>
        <v>45006.1666666667</v>
      </c>
    </row>
    <row r="407" spans="1:16">
      <c r="A407">
        <v>1843760</v>
      </c>
      <c r="B407" t="s">
        <v>1331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18.7958061535584</v>
      </c>
      <c r="I407">
        <v>83</v>
      </c>
      <c r="J407" t="s">
        <v>44</v>
      </c>
      <c r="K407" t="s">
        <v>1332</v>
      </c>
      <c r="L407" t="s">
        <v>1332</v>
      </c>
      <c r="M407" t="s">
        <v>1333</v>
      </c>
      <c r="O407">
        <f>VLOOKUP(A407,Sheet4!A:S,19,FALSE)</f>
        <v>5296</v>
      </c>
      <c r="P407" s="3">
        <f t="shared" si="6"/>
        <v>44589.2083333333</v>
      </c>
    </row>
    <row r="408" spans="1:16">
      <c r="A408">
        <v>1177980</v>
      </c>
      <c r="B408" t="s">
        <v>1334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</v>
      </c>
      <c r="I408">
        <v>95</v>
      </c>
      <c r="J408" t="s">
        <v>44</v>
      </c>
      <c r="K408" t="s">
        <v>1335</v>
      </c>
      <c r="L408" t="s">
        <v>1335</v>
      </c>
      <c r="M408" t="s">
        <v>1336</v>
      </c>
      <c r="O408">
        <f>VLOOKUP(A408,Sheet4!A:S,19,FALSE)</f>
        <v>7067</v>
      </c>
      <c r="P408" s="3">
        <f t="shared" si="6"/>
        <v>45421.1666666667</v>
      </c>
    </row>
    <row r="409" spans="1:16">
      <c r="A409">
        <v>2060130</v>
      </c>
      <c r="B409" t="s">
        <v>1337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8.00701750307144</v>
      </c>
      <c r="I409">
        <v>92</v>
      </c>
      <c r="J409" t="s">
        <v>21</v>
      </c>
      <c r="K409" t="s">
        <v>100</v>
      </c>
      <c r="L409" t="s">
        <v>1338</v>
      </c>
      <c r="M409" t="s">
        <v>1339</v>
      </c>
      <c r="O409">
        <f>VLOOKUP(A409,Sheet4!A:S,19,FALSE)</f>
        <v>8061</v>
      </c>
      <c r="P409" s="3">
        <f t="shared" si="6"/>
        <v>44823.1666666667</v>
      </c>
    </row>
    <row r="410" spans="1:16">
      <c r="A410">
        <v>1382070</v>
      </c>
      <c r="B410" t="s">
        <v>1340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</v>
      </c>
      <c r="I410">
        <v>94</v>
      </c>
      <c r="J410" t="s">
        <v>44</v>
      </c>
      <c r="K410" t="s">
        <v>1341</v>
      </c>
      <c r="L410" t="s">
        <v>1342</v>
      </c>
      <c r="M410" t="s">
        <v>1343</v>
      </c>
      <c r="O410">
        <f>VLOOKUP(A410,Sheet4!A:S,19,FALSE)</f>
        <v>6652</v>
      </c>
      <c r="P410" s="3">
        <f t="shared" si="6"/>
        <v>45125.1666666667</v>
      </c>
    </row>
    <row r="411" spans="1:16">
      <c r="A411">
        <v>1963370</v>
      </c>
      <c r="B411" t="s">
        <v>1344</v>
      </c>
      <c r="C411">
        <v>1673672400000</v>
      </c>
      <c r="D411" t="b">
        <v>1</v>
      </c>
      <c r="E411">
        <v>306713</v>
      </c>
      <c r="F411">
        <v>16.99</v>
      </c>
      <c r="G411">
        <v>4147976</v>
      </c>
      <c r="H411">
        <v>26.9110969421035</v>
      </c>
      <c r="I411">
        <v>69</v>
      </c>
      <c r="J411" t="s">
        <v>44</v>
      </c>
      <c r="K411" t="s">
        <v>1345</v>
      </c>
      <c r="L411" t="s">
        <v>1345</v>
      </c>
      <c r="M411" t="s">
        <v>1346</v>
      </c>
      <c r="O411">
        <f>VLOOKUP(A411,Sheet4!A:S,19,FALSE)</f>
        <v>6342</v>
      </c>
      <c r="P411" s="3">
        <f t="shared" si="6"/>
        <v>44940.2083333333</v>
      </c>
    </row>
    <row r="412" spans="1:16">
      <c r="A412">
        <v>491540</v>
      </c>
      <c r="B412" t="s">
        <v>1347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9.48757904511694</v>
      </c>
      <c r="I412">
        <v>76</v>
      </c>
      <c r="J412" t="s">
        <v>44</v>
      </c>
      <c r="K412" t="s">
        <v>1348</v>
      </c>
      <c r="L412" t="s">
        <v>1349</v>
      </c>
      <c r="M412" t="s">
        <v>1350</v>
      </c>
      <c r="O412">
        <f>VLOOKUP(A412,Sheet4!A:S,19,FALSE)</f>
        <v>5465</v>
      </c>
      <c r="P412" s="3">
        <f t="shared" si="6"/>
        <v>44280.1666666667</v>
      </c>
    </row>
    <row r="413" spans="1:16">
      <c r="A413">
        <v>1321440</v>
      </c>
      <c r="B413" t="s">
        <v>1351</v>
      </c>
      <c r="C413">
        <v>1682481600000</v>
      </c>
      <c r="D413" t="b">
        <v>0</v>
      </c>
      <c r="E413">
        <v>258472</v>
      </c>
      <c r="F413">
        <v>19.99</v>
      </c>
      <c r="G413">
        <v>3882857</v>
      </c>
      <c r="H413">
        <v>18.4065588369884</v>
      </c>
      <c r="I413">
        <v>97</v>
      </c>
      <c r="J413" t="s">
        <v>21</v>
      </c>
      <c r="K413" t="s">
        <v>434</v>
      </c>
      <c r="L413" t="s">
        <v>1352</v>
      </c>
      <c r="M413" t="s">
        <v>1353</v>
      </c>
      <c r="O413">
        <f>VLOOKUP(A413,Sheet4!A:S,19,FALSE)</f>
        <v>7512</v>
      </c>
      <c r="P413" s="3">
        <f t="shared" si="6"/>
        <v>45042.1666666667</v>
      </c>
    </row>
    <row r="414" spans="1:16">
      <c r="A414">
        <v>1157390</v>
      </c>
      <c r="B414" t="s">
        <v>1354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</v>
      </c>
      <c r="I414">
        <v>84</v>
      </c>
      <c r="J414" t="s">
        <v>44</v>
      </c>
      <c r="K414" t="s">
        <v>1355</v>
      </c>
      <c r="L414" t="s">
        <v>1355</v>
      </c>
      <c r="M414" t="s">
        <v>1356</v>
      </c>
      <c r="N414">
        <v>1650945600000</v>
      </c>
      <c r="O414">
        <f>VLOOKUP(A414,Sheet4!A:S,19,FALSE)</f>
        <v>6150</v>
      </c>
      <c r="P414" s="3">
        <f t="shared" si="6"/>
        <v>44222.2083333333</v>
      </c>
    </row>
    <row r="415" spans="1:16">
      <c r="A415">
        <v>2144740</v>
      </c>
      <c r="B415" t="s">
        <v>1357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9.56293767966494</v>
      </c>
      <c r="I415">
        <v>87</v>
      </c>
      <c r="J415" t="s">
        <v>21</v>
      </c>
      <c r="K415" t="s">
        <v>528</v>
      </c>
      <c r="L415" t="s">
        <v>1358</v>
      </c>
      <c r="M415" t="s">
        <v>1359</v>
      </c>
      <c r="O415">
        <f>VLOOKUP(A415,Sheet4!A:S,19,FALSE)</f>
        <v>7790</v>
      </c>
      <c r="P415" s="3">
        <f t="shared" si="6"/>
        <v>45225.1666666667</v>
      </c>
    </row>
    <row r="416" spans="1:16">
      <c r="A416">
        <v>1426450</v>
      </c>
      <c r="B416" t="s">
        <v>1360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</v>
      </c>
      <c r="I416">
        <v>0</v>
      </c>
      <c r="J416" t="s">
        <v>44</v>
      </c>
      <c r="K416" t="s">
        <v>1361</v>
      </c>
      <c r="L416" t="s">
        <v>1361</v>
      </c>
      <c r="M416" t="s">
        <v>1362</v>
      </c>
      <c r="O416">
        <f>VLOOKUP(A416,Sheet4!A:S,19,FALSE)</f>
        <v>6477</v>
      </c>
      <c r="P416" s="3">
        <f t="shared" si="6"/>
        <v>44476.1666666667</v>
      </c>
    </row>
    <row r="417" spans="1:16">
      <c r="A417">
        <v>1000360</v>
      </c>
      <c r="B417" t="s">
        <v>1363</v>
      </c>
      <c r="C417">
        <v>1613451600000</v>
      </c>
      <c r="D417" t="b">
        <v>1</v>
      </c>
      <c r="E417">
        <v>317047</v>
      </c>
      <c r="F417">
        <v>16.99</v>
      </c>
      <c r="G417">
        <v>3706882</v>
      </c>
      <c r="H417">
        <v>4.51090848910851</v>
      </c>
      <c r="I417">
        <v>91</v>
      </c>
      <c r="J417" t="s">
        <v>44</v>
      </c>
      <c r="K417" t="s">
        <v>1364</v>
      </c>
      <c r="L417" t="s">
        <v>1364</v>
      </c>
      <c r="M417" t="s">
        <v>1365</v>
      </c>
      <c r="O417">
        <f>VLOOKUP(A417,Sheet4!A:S,19,FALSE)</f>
        <v>6615</v>
      </c>
      <c r="P417" s="3">
        <f t="shared" si="6"/>
        <v>44243.2083333333</v>
      </c>
    </row>
    <row r="418" spans="1:16">
      <c r="A418">
        <v>1408610</v>
      </c>
      <c r="B418" t="s">
        <v>1366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21</v>
      </c>
      <c r="K418" t="s">
        <v>1367</v>
      </c>
      <c r="L418" t="s">
        <v>1367</v>
      </c>
      <c r="M418" t="s">
        <v>1368</v>
      </c>
      <c r="O418">
        <f>VLOOKUP(A418,Sheet4!A:S,19,FALSE)</f>
        <v>6161</v>
      </c>
      <c r="P418" s="3">
        <f t="shared" si="6"/>
        <v>44804.1666666667</v>
      </c>
    </row>
    <row r="419" spans="1:16">
      <c r="A419">
        <v>2198150</v>
      </c>
      <c r="B419" t="s">
        <v>1369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</v>
      </c>
      <c r="I419">
        <v>97</v>
      </c>
      <c r="J419" t="s">
        <v>44</v>
      </c>
      <c r="K419" t="s">
        <v>1370</v>
      </c>
      <c r="L419" t="s">
        <v>1370</v>
      </c>
      <c r="M419" t="s">
        <v>1371</v>
      </c>
      <c r="O419">
        <f>VLOOKUP(A419,Sheet4!A:S,19,FALSE)</f>
        <v>8004</v>
      </c>
      <c r="P419" s="3">
        <f t="shared" si="6"/>
        <v>45558</v>
      </c>
    </row>
    <row r="420" spans="1:16">
      <c r="A420">
        <v>1585220</v>
      </c>
      <c r="B420" t="s">
        <v>1372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4.92050904685273</v>
      </c>
      <c r="I420">
        <v>96</v>
      </c>
      <c r="J420" t="s">
        <v>44</v>
      </c>
      <c r="K420" t="s">
        <v>1373</v>
      </c>
      <c r="L420" t="s">
        <v>1373</v>
      </c>
      <c r="M420" t="s">
        <v>1374</v>
      </c>
      <c r="O420">
        <f>VLOOKUP(A420,Sheet4!A:S,19,FALSE)</f>
        <v>6117</v>
      </c>
      <c r="P420" s="3">
        <f t="shared" si="6"/>
        <v>44910.2083333333</v>
      </c>
    </row>
    <row r="421" spans="1:16">
      <c r="A421">
        <v>1677770</v>
      </c>
      <c r="B421" t="s">
        <v>1375</v>
      </c>
      <c r="C421">
        <v>1665633600000</v>
      </c>
      <c r="D421" t="b">
        <v>0</v>
      </c>
      <c r="E421">
        <v>248068</v>
      </c>
      <c r="F421">
        <v>17.99</v>
      </c>
      <c r="G421">
        <v>3575344</v>
      </c>
      <c r="H421">
        <v>6.49721228763533</v>
      </c>
      <c r="I421">
        <v>99</v>
      </c>
      <c r="J421" t="s">
        <v>44</v>
      </c>
      <c r="K421" t="s">
        <v>223</v>
      </c>
      <c r="L421" t="s">
        <v>1376</v>
      </c>
      <c r="M421" t="s">
        <v>1377</v>
      </c>
      <c r="O421">
        <f>VLOOKUP(A421,Sheet4!A:S,19,FALSE)</f>
        <v>7039</v>
      </c>
      <c r="P421" s="3">
        <f t="shared" si="6"/>
        <v>44847.1666666667</v>
      </c>
    </row>
    <row r="422" spans="1:16">
      <c r="A422">
        <v>1477590</v>
      </c>
      <c r="B422" t="s">
        <v>1378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34.8264837936108</v>
      </c>
      <c r="I422">
        <v>90</v>
      </c>
      <c r="J422" t="s">
        <v>44</v>
      </c>
      <c r="K422" t="s">
        <v>1379</v>
      </c>
      <c r="L422" t="s">
        <v>1380</v>
      </c>
      <c r="M422" t="s">
        <v>1381</v>
      </c>
      <c r="N422">
        <v>1649908800000</v>
      </c>
      <c r="O422">
        <f>VLOOKUP(A422,Sheet4!A:S,19,FALSE)</f>
        <v>5574</v>
      </c>
      <c r="P422" s="3">
        <f t="shared" si="6"/>
        <v>44272.1666666667</v>
      </c>
    </row>
    <row r="423" spans="1:16">
      <c r="A423">
        <v>1732180</v>
      </c>
      <c r="B423" t="s">
        <v>1382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44</v>
      </c>
      <c r="K423" t="s">
        <v>1383</v>
      </c>
      <c r="L423" t="s">
        <v>1384</v>
      </c>
      <c r="M423" t="s">
        <v>1385</v>
      </c>
      <c r="O423">
        <f>VLOOKUP(A423,Sheet4!A:S,19,FALSE)</f>
        <v>5504</v>
      </c>
      <c r="P423" s="3">
        <f t="shared" si="6"/>
        <v>44733.1666666667</v>
      </c>
    </row>
    <row r="424" spans="1:16">
      <c r="A424">
        <v>1239020</v>
      </c>
      <c r="B424" t="s">
        <v>1386</v>
      </c>
      <c r="C424">
        <v>1617940800000</v>
      </c>
      <c r="D424" t="b">
        <v>1</v>
      </c>
      <c r="E424">
        <v>331260</v>
      </c>
      <c r="F424">
        <v>17.99</v>
      </c>
      <c r="G424">
        <v>3544148</v>
      </c>
      <c r="H424">
        <v>5.32706753218398</v>
      </c>
      <c r="I424">
        <v>63</v>
      </c>
      <c r="J424" t="s">
        <v>44</v>
      </c>
      <c r="K424" t="s">
        <v>1387</v>
      </c>
      <c r="L424" t="s">
        <v>1387</v>
      </c>
      <c r="M424" t="s">
        <v>1388</v>
      </c>
      <c r="O424">
        <f>VLOOKUP(A424,Sheet4!A:S,19,FALSE)</f>
        <v>7423</v>
      </c>
      <c r="P424" s="3">
        <f t="shared" si="6"/>
        <v>44295.1666666667</v>
      </c>
    </row>
    <row r="425" spans="1:16">
      <c r="A425">
        <v>1434950</v>
      </c>
      <c r="B425" t="s">
        <v>1389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44</v>
      </c>
      <c r="K425" t="s">
        <v>1390</v>
      </c>
      <c r="L425" t="s">
        <v>1391</v>
      </c>
      <c r="M425" t="s">
        <v>1392</v>
      </c>
      <c r="O425">
        <f>VLOOKUP(A425,Sheet4!A:S,19,FALSE)</f>
        <v>6136</v>
      </c>
      <c r="P425" s="3">
        <f t="shared" si="6"/>
        <v>44404.1666666667</v>
      </c>
    </row>
    <row r="426" spans="1:16">
      <c r="A426">
        <v>1114150</v>
      </c>
      <c r="B426" t="s">
        <v>1393</v>
      </c>
      <c r="C426">
        <v>1724889600000</v>
      </c>
      <c r="D426" t="b">
        <v>0</v>
      </c>
      <c r="E426">
        <v>192483</v>
      </c>
      <c r="F426">
        <v>19.99</v>
      </c>
      <c r="G426">
        <v>3462961</v>
      </c>
      <c r="H426">
        <v>15.5566977492037</v>
      </c>
      <c r="I426">
        <v>69</v>
      </c>
      <c r="J426" t="s">
        <v>44</v>
      </c>
      <c r="K426" t="s">
        <v>1394</v>
      </c>
      <c r="L426" t="s">
        <v>1394</v>
      </c>
      <c r="M426" t="s">
        <v>1395</v>
      </c>
      <c r="O426">
        <f>VLOOKUP(A426,Sheet4!A:S,19,FALSE)</f>
        <v>6378</v>
      </c>
      <c r="P426" s="3">
        <f t="shared" si="6"/>
        <v>45533</v>
      </c>
    </row>
    <row r="427" spans="1:16">
      <c r="A427">
        <v>2638370</v>
      </c>
      <c r="B427" t="s">
        <v>1396</v>
      </c>
      <c r="C427">
        <v>1722988800000</v>
      </c>
      <c r="D427" t="b">
        <v>0</v>
      </c>
      <c r="E427">
        <v>190788</v>
      </c>
      <c r="F427">
        <v>19.99</v>
      </c>
      <c r="G427">
        <v>3432466</v>
      </c>
      <c r="H427">
        <v>5.41730434591427</v>
      </c>
      <c r="I427">
        <v>96</v>
      </c>
      <c r="J427" t="s">
        <v>44</v>
      </c>
      <c r="K427" t="s">
        <v>1397</v>
      </c>
      <c r="L427" t="s">
        <v>1397</v>
      </c>
      <c r="M427" t="s">
        <v>1398</v>
      </c>
      <c r="O427">
        <f>VLOOKUP(A427,Sheet4!A:S,19,FALSE)</f>
        <v>7682</v>
      </c>
      <c r="P427" s="3">
        <f t="shared" si="6"/>
        <v>45511</v>
      </c>
    </row>
    <row r="428" spans="1:16">
      <c r="A428">
        <v>1097200</v>
      </c>
      <c r="B428" t="s">
        <v>1399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</v>
      </c>
      <c r="I428">
        <v>73</v>
      </c>
      <c r="J428" t="s">
        <v>21</v>
      </c>
      <c r="K428" t="s">
        <v>143</v>
      </c>
      <c r="L428" t="s">
        <v>1400</v>
      </c>
      <c r="M428" t="s">
        <v>1401</v>
      </c>
      <c r="O428">
        <f>VLOOKUP(A428,Sheet4!A:S,19,FALSE)</f>
        <v>7033</v>
      </c>
      <c r="P428" s="3">
        <f t="shared" si="6"/>
        <v>44427.1666666667</v>
      </c>
    </row>
    <row r="429" spans="1:16">
      <c r="A429">
        <v>1562420</v>
      </c>
      <c r="B429" t="s">
        <v>1402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</v>
      </c>
      <c r="I429">
        <v>91</v>
      </c>
      <c r="J429" t="s">
        <v>44</v>
      </c>
      <c r="K429" t="s">
        <v>1403</v>
      </c>
      <c r="L429" t="s">
        <v>1403</v>
      </c>
      <c r="M429" t="s">
        <v>1404</v>
      </c>
      <c r="N429">
        <v>1714017600000</v>
      </c>
      <c r="O429">
        <f>VLOOKUP(A429,Sheet4!A:S,19,FALSE)</f>
        <v>5806</v>
      </c>
      <c r="P429" s="3">
        <f t="shared" si="6"/>
        <v>44449.1666666667</v>
      </c>
    </row>
    <row r="430" spans="1:16">
      <c r="A430">
        <v>1205520</v>
      </c>
      <c r="B430" t="s">
        <v>1405</v>
      </c>
      <c r="C430">
        <v>1668402000000</v>
      </c>
      <c r="D430" t="b">
        <v>0</v>
      </c>
      <c r="E430">
        <v>243237</v>
      </c>
      <c r="F430">
        <v>19.99</v>
      </c>
      <c r="G430">
        <v>3328931</v>
      </c>
      <c r="H430">
        <v>10.3682404675012</v>
      </c>
      <c r="I430">
        <v>95</v>
      </c>
      <c r="J430" t="s">
        <v>17</v>
      </c>
      <c r="K430" t="s">
        <v>52</v>
      </c>
      <c r="L430" t="s">
        <v>1406</v>
      </c>
      <c r="M430" t="s">
        <v>1407</v>
      </c>
      <c r="O430">
        <f>VLOOKUP(A430,Sheet4!A:S,19,FALSE)</f>
        <v>6570</v>
      </c>
      <c r="P430" s="3">
        <f t="shared" si="6"/>
        <v>44879.2083333333</v>
      </c>
    </row>
    <row r="431" spans="1:16">
      <c r="A431">
        <v>2096600</v>
      </c>
      <c r="B431" t="s">
        <v>1408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21</v>
      </c>
      <c r="K431" t="s">
        <v>794</v>
      </c>
      <c r="L431" t="s">
        <v>1409</v>
      </c>
      <c r="M431" t="s">
        <v>1410</v>
      </c>
      <c r="O431">
        <f>VLOOKUP(A431,Sheet4!A:S,19,FALSE)</f>
        <v>5220</v>
      </c>
      <c r="P431" s="3">
        <f t="shared" si="6"/>
        <v>44882.2083333333</v>
      </c>
    </row>
    <row r="432" spans="1:16">
      <c r="A432">
        <v>1110910</v>
      </c>
      <c r="B432" t="s">
        <v>1411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9.03092053215417</v>
      </c>
      <c r="I432">
        <v>71</v>
      </c>
      <c r="J432" t="s">
        <v>44</v>
      </c>
      <c r="K432" t="s">
        <v>223</v>
      </c>
      <c r="L432" t="s">
        <v>1412</v>
      </c>
      <c r="M432" t="s">
        <v>1413</v>
      </c>
      <c r="O432">
        <f>VLOOKUP(A432,Sheet4!A:S,19,FALSE)</f>
        <v>8008</v>
      </c>
      <c r="P432" s="3">
        <f t="shared" si="6"/>
        <v>44426.1666666667</v>
      </c>
    </row>
    <row r="433" spans="1:16">
      <c r="A433">
        <v>1944430</v>
      </c>
      <c r="B433" t="s">
        <v>1414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7.51957815573385</v>
      </c>
      <c r="I433">
        <v>93</v>
      </c>
      <c r="J433" t="s">
        <v>44</v>
      </c>
      <c r="K433" t="s">
        <v>1415</v>
      </c>
      <c r="L433" t="s">
        <v>1415</v>
      </c>
      <c r="M433" t="s">
        <v>1416</v>
      </c>
      <c r="O433">
        <f>VLOOKUP(A433,Sheet4!A:S,19,FALSE)</f>
        <v>7209</v>
      </c>
      <c r="P433" s="3">
        <f t="shared" si="6"/>
        <v>45083.1666666667</v>
      </c>
    </row>
    <row r="434" spans="1:16">
      <c r="A434">
        <v>1343240</v>
      </c>
      <c r="B434" t="s">
        <v>1417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</v>
      </c>
      <c r="I434">
        <v>85</v>
      </c>
      <c r="J434" t="s">
        <v>21</v>
      </c>
      <c r="K434" t="s">
        <v>323</v>
      </c>
      <c r="L434" t="s">
        <v>1418</v>
      </c>
      <c r="M434" t="s">
        <v>1419</v>
      </c>
      <c r="O434">
        <f>VLOOKUP(A434,Sheet4!A:S,19,FALSE)</f>
        <v>7410</v>
      </c>
      <c r="P434" s="3">
        <f t="shared" si="6"/>
        <v>44791.1666666667</v>
      </c>
    </row>
    <row r="435" spans="1:16">
      <c r="A435">
        <v>973810</v>
      </c>
      <c r="B435" t="s">
        <v>1420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</v>
      </c>
      <c r="I435">
        <v>88</v>
      </c>
      <c r="J435" t="s">
        <v>21</v>
      </c>
      <c r="K435" t="s">
        <v>528</v>
      </c>
      <c r="L435" t="s">
        <v>1421</v>
      </c>
      <c r="M435" t="s">
        <v>1422</v>
      </c>
      <c r="O435">
        <f>VLOOKUP(A435,Sheet4!A:S,19,FALSE)</f>
        <v>5655</v>
      </c>
      <c r="P435" s="3">
        <f t="shared" si="6"/>
        <v>44224.2083333333</v>
      </c>
    </row>
    <row r="436" spans="1:16">
      <c r="A436">
        <v>915810</v>
      </c>
      <c r="B436" t="s">
        <v>1423</v>
      </c>
      <c r="C436">
        <v>1648699200000</v>
      </c>
      <c r="D436" t="b">
        <v>0</v>
      </c>
      <c r="E436">
        <v>348116</v>
      </c>
      <c r="F436">
        <v>19.99</v>
      </c>
      <c r="G436">
        <v>3042741</v>
      </c>
      <c r="H436">
        <v>11.4924254801575</v>
      </c>
      <c r="I436">
        <v>77</v>
      </c>
      <c r="J436" t="s">
        <v>21</v>
      </c>
      <c r="K436" t="s">
        <v>36</v>
      </c>
      <c r="L436" t="s">
        <v>1424</v>
      </c>
      <c r="M436" t="s">
        <v>1425</v>
      </c>
      <c r="N436">
        <v>1710993600000</v>
      </c>
      <c r="O436">
        <f>VLOOKUP(A436,Sheet4!A:S,19,FALSE)</f>
        <v>7108</v>
      </c>
      <c r="P436" s="3">
        <f t="shared" si="6"/>
        <v>44651.1666666667</v>
      </c>
    </row>
    <row r="437" spans="1:16">
      <c r="A437">
        <v>1606180</v>
      </c>
      <c r="B437" t="s">
        <v>1426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</v>
      </c>
      <c r="I437">
        <v>73</v>
      </c>
      <c r="J437" t="s">
        <v>44</v>
      </c>
      <c r="K437" t="s">
        <v>1427</v>
      </c>
      <c r="L437" t="s">
        <v>1427</v>
      </c>
      <c r="M437" t="s">
        <v>1428</v>
      </c>
      <c r="O437">
        <f>VLOOKUP(A437,Sheet4!A:S,19,FALSE)</f>
        <v>6380</v>
      </c>
      <c r="P437" s="3">
        <f t="shared" si="6"/>
        <v>45399.1666666667</v>
      </c>
    </row>
    <row r="438" spans="1:16">
      <c r="A438">
        <v>1088710</v>
      </c>
      <c r="B438" t="s">
        <v>1429</v>
      </c>
      <c r="C438">
        <v>1611810000000</v>
      </c>
      <c r="D438" t="b">
        <v>0</v>
      </c>
      <c r="E438">
        <v>324823</v>
      </c>
      <c r="F438">
        <v>19.99</v>
      </c>
      <c r="G438">
        <v>2988647</v>
      </c>
      <c r="H438">
        <v>28.469714794007</v>
      </c>
      <c r="I438">
        <v>81</v>
      </c>
      <c r="J438" t="s">
        <v>21</v>
      </c>
      <c r="K438" t="s">
        <v>195</v>
      </c>
      <c r="L438" t="s">
        <v>915</v>
      </c>
      <c r="M438" t="s">
        <v>1430</v>
      </c>
      <c r="O438">
        <f>VLOOKUP(A438,Sheet4!A:S,19,FALSE)</f>
        <v>7982</v>
      </c>
      <c r="P438" s="3">
        <f t="shared" si="6"/>
        <v>44224.2083333333</v>
      </c>
    </row>
    <row r="439" spans="1:16">
      <c r="A439">
        <v>2132850</v>
      </c>
      <c r="B439" t="s">
        <v>1431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44</v>
      </c>
      <c r="K439" t="s">
        <v>1432</v>
      </c>
      <c r="L439" t="s">
        <v>1432</v>
      </c>
      <c r="M439" t="s">
        <v>1433</v>
      </c>
      <c r="O439">
        <f>VLOOKUP(A439,Sheet4!A:S,19,FALSE)</f>
        <v>6323</v>
      </c>
      <c r="P439" s="3">
        <f t="shared" si="6"/>
        <v>45421.1666666667</v>
      </c>
    </row>
    <row r="440" spans="1:16">
      <c r="A440">
        <v>2015270</v>
      </c>
      <c r="B440" t="s">
        <v>1434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9.76506729543176</v>
      </c>
      <c r="I440">
        <v>0</v>
      </c>
      <c r="J440" t="s">
        <v>21</v>
      </c>
      <c r="K440" t="s">
        <v>1435</v>
      </c>
      <c r="L440" t="s">
        <v>1435</v>
      </c>
      <c r="M440" t="s">
        <v>1436</v>
      </c>
      <c r="O440">
        <f>VLOOKUP(A440,Sheet4!A:S,19,FALSE)</f>
        <v>6309</v>
      </c>
      <c r="P440" s="3">
        <f t="shared" si="6"/>
        <v>45406.1666666667</v>
      </c>
    </row>
    <row r="441" spans="1:16">
      <c r="A441">
        <v>1594940</v>
      </c>
      <c r="B441" t="s">
        <v>1437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5.0165359369532</v>
      </c>
      <c r="I441">
        <v>90</v>
      </c>
      <c r="J441" t="s">
        <v>44</v>
      </c>
      <c r="K441" t="s">
        <v>1438</v>
      </c>
      <c r="L441" t="s">
        <v>1438</v>
      </c>
      <c r="M441" t="s">
        <v>1439</v>
      </c>
      <c r="O441">
        <f>VLOOKUP(A441,Sheet4!A:S,19,FALSE)</f>
        <v>7537</v>
      </c>
      <c r="P441" s="3">
        <f t="shared" si="6"/>
        <v>44697.1666666667</v>
      </c>
    </row>
    <row r="442" spans="1:16">
      <c r="A442">
        <v>2653790</v>
      </c>
      <c r="B442" t="s">
        <v>1440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1.05930000308505</v>
      </c>
      <c r="I442">
        <v>94</v>
      </c>
      <c r="J442" t="s">
        <v>44</v>
      </c>
      <c r="K442" t="s">
        <v>1441</v>
      </c>
      <c r="L442" t="s">
        <v>1441</v>
      </c>
      <c r="M442" t="s">
        <v>1442</v>
      </c>
      <c r="O442">
        <f>VLOOKUP(A442,Sheet4!A:S,19,FALSE)</f>
        <v>7019</v>
      </c>
      <c r="P442" s="3">
        <f t="shared" si="6"/>
        <v>45259.2083333333</v>
      </c>
    </row>
    <row r="443" spans="1:16">
      <c r="A443">
        <v>1732190</v>
      </c>
      <c r="B443" t="s">
        <v>1443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</v>
      </c>
      <c r="I443">
        <v>81</v>
      </c>
      <c r="J443" t="s">
        <v>21</v>
      </c>
      <c r="K443" t="s">
        <v>478</v>
      </c>
      <c r="L443" t="s">
        <v>478</v>
      </c>
      <c r="M443" t="s">
        <v>1444</v>
      </c>
      <c r="O443">
        <f>VLOOKUP(A443,Sheet4!A:S,19,FALSE)</f>
        <v>5523</v>
      </c>
      <c r="P443" s="3">
        <f t="shared" si="6"/>
        <v>44496.1666666667</v>
      </c>
    </row>
    <row r="444" spans="1:16">
      <c r="A444">
        <v>1109570</v>
      </c>
      <c r="B444" t="s">
        <v>1445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5.11115816084625</v>
      </c>
      <c r="I444">
        <v>94</v>
      </c>
      <c r="J444" t="s">
        <v>44</v>
      </c>
      <c r="K444" t="s">
        <v>1446</v>
      </c>
      <c r="L444" t="s">
        <v>1447</v>
      </c>
      <c r="M444" t="s">
        <v>1448</v>
      </c>
      <c r="O444">
        <f>VLOOKUP(A444,Sheet4!A:S,19,FALSE)</f>
        <v>5691</v>
      </c>
      <c r="P444" s="3">
        <f t="shared" si="6"/>
        <v>44582.2083333333</v>
      </c>
    </row>
    <row r="445" spans="1:16">
      <c r="A445">
        <v>1701520</v>
      </c>
      <c r="B445" t="s">
        <v>1449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</v>
      </c>
      <c r="I445">
        <v>80</v>
      </c>
      <c r="J445" t="s">
        <v>44</v>
      </c>
      <c r="K445" t="s">
        <v>1450</v>
      </c>
      <c r="L445" t="s">
        <v>1451</v>
      </c>
      <c r="M445" t="s">
        <v>1452</v>
      </c>
      <c r="O445">
        <f>VLOOKUP(A445,Sheet4!A:S,19,FALSE)</f>
        <v>7014</v>
      </c>
      <c r="P445" s="3">
        <f t="shared" si="6"/>
        <v>45040.1666666667</v>
      </c>
    </row>
    <row r="446" spans="1:16">
      <c r="A446">
        <v>1249970</v>
      </c>
      <c r="B446" t="s">
        <v>1453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12.5223714805734</v>
      </c>
      <c r="I446">
        <v>38</v>
      </c>
      <c r="J446" t="s">
        <v>21</v>
      </c>
      <c r="K446" t="s">
        <v>813</v>
      </c>
      <c r="L446" t="s">
        <v>1454</v>
      </c>
      <c r="M446" t="s">
        <v>1455</v>
      </c>
      <c r="O446">
        <f>VLOOKUP(A446,Sheet4!A:S,19,FALSE)</f>
        <v>6596</v>
      </c>
      <c r="P446" s="3">
        <f t="shared" si="6"/>
        <v>45547</v>
      </c>
    </row>
    <row r="447" spans="1:16">
      <c r="A447">
        <v>900040</v>
      </c>
      <c r="B447" t="s">
        <v>1456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</v>
      </c>
      <c r="I447">
        <v>74</v>
      </c>
      <c r="J447" t="s">
        <v>21</v>
      </c>
      <c r="K447" t="s">
        <v>892</v>
      </c>
      <c r="L447" t="s">
        <v>1457</v>
      </c>
      <c r="M447" t="s">
        <v>1458</v>
      </c>
      <c r="O447">
        <f>VLOOKUP(A447,Sheet4!A:S,19,FALSE)</f>
        <v>6008</v>
      </c>
      <c r="P447" s="3">
        <f t="shared" si="6"/>
        <v>44621.2083333333</v>
      </c>
    </row>
    <row r="448" spans="1:16">
      <c r="A448">
        <v>1150760</v>
      </c>
      <c r="B448" t="s">
        <v>1459</v>
      </c>
      <c r="C448">
        <v>1662350400000</v>
      </c>
      <c r="D448" t="b">
        <v>1</v>
      </c>
      <c r="E448">
        <v>171924</v>
      </c>
      <c r="F448">
        <v>19.99</v>
      </c>
      <c r="G448">
        <v>2586323</v>
      </c>
      <c r="H448">
        <v>3.4051255914394</v>
      </c>
      <c r="I448">
        <v>95</v>
      </c>
      <c r="J448" t="s">
        <v>44</v>
      </c>
      <c r="K448" t="s">
        <v>1460</v>
      </c>
      <c r="L448" t="s">
        <v>1461</v>
      </c>
      <c r="M448" t="s">
        <v>1462</v>
      </c>
      <c r="O448">
        <f>VLOOKUP(A448,Sheet4!A:S,19,FALSE)</f>
        <v>5549</v>
      </c>
      <c r="P448" s="3">
        <f t="shared" si="6"/>
        <v>44809.1666666667</v>
      </c>
    </row>
    <row r="449" spans="1:16">
      <c r="A449">
        <v>1293160</v>
      </c>
      <c r="B449" t="s">
        <v>1463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</v>
      </c>
      <c r="I449">
        <v>89</v>
      </c>
      <c r="J449" t="s">
        <v>44</v>
      </c>
      <c r="K449" t="s">
        <v>1464</v>
      </c>
      <c r="L449" t="s">
        <v>1465</v>
      </c>
      <c r="M449" t="s">
        <v>1466</v>
      </c>
      <c r="O449">
        <f>VLOOKUP(A449,Sheet4!A:S,19,FALSE)</f>
        <v>8166</v>
      </c>
      <c r="P449" s="3">
        <f t="shared" si="6"/>
        <v>44197.2083333333</v>
      </c>
    </row>
    <row r="450" spans="1:16">
      <c r="A450">
        <v>2190290</v>
      </c>
      <c r="B450" t="s">
        <v>1467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44</v>
      </c>
      <c r="K450" t="s">
        <v>1468</v>
      </c>
      <c r="L450" t="s">
        <v>1469</v>
      </c>
      <c r="M450" t="s">
        <v>1470</v>
      </c>
      <c r="O450">
        <f>VLOOKUP(A450,Sheet4!A:S,19,FALSE)</f>
        <v>6713</v>
      </c>
      <c r="P450" s="3">
        <f t="shared" si="6"/>
        <v>44904.2083333333</v>
      </c>
    </row>
    <row r="451" spans="1:16">
      <c r="A451">
        <v>2103140</v>
      </c>
      <c r="B451" t="s">
        <v>1471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44</v>
      </c>
      <c r="K451" t="s">
        <v>300</v>
      </c>
      <c r="L451" t="s">
        <v>1472</v>
      </c>
      <c r="M451" t="s">
        <v>1473</v>
      </c>
      <c r="O451">
        <f>VLOOKUP(A451,Sheet4!A:S,19,FALSE)</f>
        <v>6860</v>
      </c>
      <c r="P451" s="3">
        <f t="shared" ref="P451:P511" si="7">(C451/1000)/86400+DATE(1970,1,1)</f>
        <v>45231.1666666667</v>
      </c>
    </row>
    <row r="452" spans="1:16">
      <c r="A452">
        <v>1578650</v>
      </c>
      <c r="B452" t="s">
        <v>1474</v>
      </c>
      <c r="C452">
        <v>1651723200000</v>
      </c>
      <c r="D452" t="b">
        <v>0</v>
      </c>
      <c r="E452">
        <v>214579</v>
      </c>
      <c r="F452">
        <v>19.99</v>
      </c>
      <c r="G452">
        <v>2506204</v>
      </c>
      <c r="H452">
        <v>7.41717598498471</v>
      </c>
      <c r="I452">
        <v>94</v>
      </c>
      <c r="J452" t="s">
        <v>44</v>
      </c>
      <c r="K452" t="s">
        <v>1475</v>
      </c>
      <c r="L452" t="s">
        <v>1476</v>
      </c>
      <c r="M452" t="s">
        <v>1477</v>
      </c>
      <c r="O452">
        <f>VLOOKUP(A452,Sheet4!A:S,19,FALSE)</f>
        <v>6262</v>
      </c>
      <c r="P452" s="3">
        <f t="shared" si="7"/>
        <v>44686.1666666667</v>
      </c>
    </row>
    <row r="453" spans="1:16">
      <c r="A453">
        <v>2786680</v>
      </c>
      <c r="B453" t="s">
        <v>1478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44</v>
      </c>
      <c r="K453" t="s">
        <v>1479</v>
      </c>
      <c r="L453" t="s">
        <v>1479</v>
      </c>
      <c r="M453" t="s">
        <v>1480</v>
      </c>
      <c r="O453">
        <f>VLOOKUP(A453,Sheet4!A:S,19,FALSE)</f>
        <v>6796</v>
      </c>
      <c r="P453" s="3">
        <f t="shared" si="7"/>
        <v>45379.1666666667</v>
      </c>
    </row>
    <row r="454" spans="1:16">
      <c r="A454">
        <v>674140</v>
      </c>
      <c r="B454" t="s">
        <v>1481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</v>
      </c>
      <c r="I454">
        <v>98</v>
      </c>
      <c r="J454" t="s">
        <v>44</v>
      </c>
      <c r="K454" t="s">
        <v>1482</v>
      </c>
      <c r="L454" t="s">
        <v>1482</v>
      </c>
      <c r="M454" t="s">
        <v>1483</v>
      </c>
      <c r="O454">
        <f>VLOOKUP(A454,Sheet4!A:S,19,FALSE)</f>
        <v>5966</v>
      </c>
      <c r="P454" s="3">
        <f t="shared" si="7"/>
        <v>44679.1666666667</v>
      </c>
    </row>
    <row r="455" spans="1:16">
      <c r="A455">
        <v>1618540</v>
      </c>
      <c r="B455" t="s">
        <v>1484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44</v>
      </c>
      <c r="K455" t="s">
        <v>1485</v>
      </c>
      <c r="L455" t="s">
        <v>1485</v>
      </c>
      <c r="M455" t="s">
        <v>1486</v>
      </c>
      <c r="O455">
        <f>VLOOKUP(A455,Sheet4!A:S,19,FALSE)</f>
        <v>5294</v>
      </c>
      <c r="P455" s="3">
        <f t="shared" si="7"/>
        <v>44392.1666666667</v>
      </c>
    </row>
    <row r="456" spans="1:16">
      <c r="A456">
        <v>1497440</v>
      </c>
      <c r="B456" t="s">
        <v>1487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3.47935275621572</v>
      </c>
      <c r="I456">
        <v>95</v>
      </c>
      <c r="J456" t="s">
        <v>21</v>
      </c>
      <c r="K456" t="s">
        <v>143</v>
      </c>
      <c r="L456" t="s">
        <v>1488</v>
      </c>
      <c r="M456" t="s">
        <v>1489</v>
      </c>
      <c r="O456">
        <f>VLOOKUP(A456,Sheet4!A:S,19,FALSE)</f>
        <v>6184</v>
      </c>
      <c r="P456" s="3">
        <f t="shared" si="7"/>
        <v>45198.1666666667</v>
      </c>
    </row>
    <row r="457" spans="1:16">
      <c r="A457">
        <v>1372810</v>
      </c>
      <c r="B457" t="s">
        <v>1490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</v>
      </c>
      <c r="I457">
        <v>87</v>
      </c>
      <c r="J457" t="s">
        <v>44</v>
      </c>
      <c r="K457" t="s">
        <v>1491</v>
      </c>
      <c r="L457" t="s">
        <v>1491</v>
      </c>
      <c r="M457" t="s">
        <v>1492</v>
      </c>
      <c r="O457">
        <f>VLOOKUP(A457,Sheet4!A:S,19,FALSE)</f>
        <v>5385</v>
      </c>
      <c r="P457" s="3">
        <f t="shared" si="7"/>
        <v>44256.2083333333</v>
      </c>
    </row>
    <row r="458" spans="1:16">
      <c r="A458">
        <v>454120</v>
      </c>
      <c r="B458" t="s">
        <v>1493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65.0395445276982</v>
      </c>
      <c r="I458">
        <v>59</v>
      </c>
      <c r="J458" t="s">
        <v>44</v>
      </c>
      <c r="K458" t="s">
        <v>1494</v>
      </c>
      <c r="L458" t="s">
        <v>1494</v>
      </c>
      <c r="M458" t="s">
        <v>1495</v>
      </c>
      <c r="O458">
        <f>VLOOKUP(A458,Sheet4!A:S,19,FALSE)</f>
        <v>6438</v>
      </c>
      <c r="P458" s="3">
        <f t="shared" si="7"/>
        <v>44406.1666666667</v>
      </c>
    </row>
    <row r="459" spans="1:16">
      <c r="A459">
        <v>1138660</v>
      </c>
      <c r="B459" t="s">
        <v>1496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10.0854182744788</v>
      </c>
      <c r="I459">
        <v>93</v>
      </c>
      <c r="J459" t="s">
        <v>44</v>
      </c>
      <c r="K459" t="s">
        <v>1497</v>
      </c>
      <c r="L459" t="s">
        <v>1498</v>
      </c>
      <c r="M459" t="s">
        <v>1499</v>
      </c>
      <c r="O459">
        <f>VLOOKUP(A459,Sheet4!A:S,19,FALSE)</f>
        <v>5606</v>
      </c>
      <c r="P459" s="3">
        <f t="shared" si="7"/>
        <v>44418.1666666667</v>
      </c>
    </row>
    <row r="460" spans="1:16">
      <c r="A460">
        <v>1388590</v>
      </c>
      <c r="B460" t="s">
        <v>1500</v>
      </c>
      <c r="C460">
        <v>1616644800000</v>
      </c>
      <c r="D460" t="b">
        <v>0</v>
      </c>
      <c r="E460">
        <v>218608</v>
      </c>
      <c r="F460">
        <v>19.99</v>
      </c>
      <c r="G460">
        <v>2289152</v>
      </c>
      <c r="H460">
        <v>23.639328801159</v>
      </c>
      <c r="I460">
        <v>93</v>
      </c>
      <c r="J460" t="s">
        <v>21</v>
      </c>
      <c r="K460" t="s">
        <v>195</v>
      </c>
      <c r="L460" t="s">
        <v>915</v>
      </c>
      <c r="M460" t="s">
        <v>1501</v>
      </c>
      <c r="O460">
        <f>VLOOKUP(A460,Sheet4!A:S,19,FALSE)</f>
        <v>6325</v>
      </c>
      <c r="P460" s="3">
        <f t="shared" si="7"/>
        <v>44280.1666666667</v>
      </c>
    </row>
    <row r="461" spans="1:16">
      <c r="A461">
        <v>1179080</v>
      </c>
      <c r="B461" t="s">
        <v>1502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7.917039074946</v>
      </c>
      <c r="I461">
        <v>96</v>
      </c>
      <c r="J461" t="s">
        <v>44</v>
      </c>
      <c r="K461" t="s">
        <v>1460</v>
      </c>
      <c r="L461" t="s">
        <v>1503</v>
      </c>
      <c r="M461" t="s">
        <v>1504</v>
      </c>
      <c r="O461">
        <f>VLOOKUP(A461,Sheet4!A:S,19,FALSE)</f>
        <v>6269</v>
      </c>
      <c r="P461" s="3">
        <f t="shared" si="7"/>
        <v>44855.1666666667</v>
      </c>
    </row>
    <row r="462" spans="1:16">
      <c r="A462">
        <v>1220010</v>
      </c>
      <c r="B462" t="s">
        <v>1505</v>
      </c>
      <c r="C462">
        <v>1611205200000</v>
      </c>
      <c r="D462" t="b">
        <v>0</v>
      </c>
      <c r="E462">
        <v>225413</v>
      </c>
      <c r="F462">
        <v>19.99</v>
      </c>
      <c r="G462">
        <v>2243320</v>
      </c>
      <c r="H462">
        <v>38.8570682669566</v>
      </c>
      <c r="I462">
        <v>87</v>
      </c>
      <c r="J462" t="s">
        <v>44</v>
      </c>
      <c r="K462" t="s">
        <v>896</v>
      </c>
      <c r="L462" t="s">
        <v>1506</v>
      </c>
      <c r="M462" t="s">
        <v>1507</v>
      </c>
      <c r="N462">
        <v>1644987600000</v>
      </c>
      <c r="O462">
        <f>VLOOKUP(A462,Sheet4!A:S,19,FALSE)</f>
        <v>6795</v>
      </c>
      <c r="P462" s="3">
        <f t="shared" si="7"/>
        <v>44217.2083333333</v>
      </c>
    </row>
    <row r="463" spans="1:16">
      <c r="A463">
        <v>2458530</v>
      </c>
      <c r="B463" t="s">
        <v>1508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22.9463609137967</v>
      </c>
      <c r="I463">
        <v>99</v>
      </c>
      <c r="J463" t="s">
        <v>44</v>
      </c>
      <c r="K463" t="s">
        <v>1509</v>
      </c>
      <c r="L463" t="s">
        <v>1510</v>
      </c>
      <c r="M463" t="s">
        <v>1511</v>
      </c>
      <c r="O463">
        <f>VLOOKUP(A463,Sheet4!A:S,19,FALSE)</f>
        <v>6470</v>
      </c>
      <c r="P463" s="3">
        <f t="shared" si="7"/>
        <v>45128.1666666667</v>
      </c>
    </row>
    <row r="464" spans="1:16">
      <c r="A464">
        <v>1272160</v>
      </c>
      <c r="B464" t="s">
        <v>1512</v>
      </c>
      <c r="C464">
        <v>1614834000000</v>
      </c>
      <c r="D464" t="b">
        <v>0</v>
      </c>
      <c r="E464">
        <v>203593</v>
      </c>
      <c r="F464">
        <v>19.99</v>
      </c>
      <c r="G464">
        <v>2218607</v>
      </c>
      <c r="H464">
        <v>9.21414597868616</v>
      </c>
      <c r="I464">
        <v>91</v>
      </c>
      <c r="J464" t="s">
        <v>44</v>
      </c>
      <c r="K464" t="s">
        <v>1513</v>
      </c>
      <c r="L464" t="s">
        <v>1514</v>
      </c>
      <c r="M464" t="s">
        <v>1515</v>
      </c>
      <c r="O464">
        <f>VLOOKUP(A464,Sheet4!A:S,19,FALSE)</f>
        <v>7558</v>
      </c>
      <c r="P464" s="3">
        <f t="shared" si="7"/>
        <v>44259.2083333333</v>
      </c>
    </row>
    <row r="465" spans="1:16">
      <c r="A465">
        <v>1801110</v>
      </c>
      <c r="B465" t="s">
        <v>1516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3.66228492557118</v>
      </c>
      <c r="I465">
        <v>91</v>
      </c>
      <c r="J465" t="s">
        <v>44</v>
      </c>
      <c r="K465" t="s">
        <v>1517</v>
      </c>
      <c r="L465" t="s">
        <v>1518</v>
      </c>
      <c r="M465" t="s">
        <v>1519</v>
      </c>
      <c r="N465">
        <v>1691553600000</v>
      </c>
      <c r="O465">
        <f>VLOOKUP(A465,Sheet4!A:S,19,FALSE)</f>
        <v>7484</v>
      </c>
      <c r="P465" s="3">
        <f t="shared" si="7"/>
        <v>44970.2083333333</v>
      </c>
    </row>
    <row r="466" spans="1:16">
      <c r="A466">
        <v>2429860</v>
      </c>
      <c r="B466" t="s">
        <v>1520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</v>
      </c>
      <c r="I466">
        <v>97</v>
      </c>
      <c r="J466" t="s">
        <v>44</v>
      </c>
      <c r="K466" t="s">
        <v>1251</v>
      </c>
      <c r="L466" t="s">
        <v>1521</v>
      </c>
      <c r="M466" t="s">
        <v>1522</v>
      </c>
      <c r="O466">
        <f>VLOOKUP(A466,Sheet4!A:S,19,FALSE)</f>
        <v>6844</v>
      </c>
      <c r="P466" s="3">
        <f t="shared" si="7"/>
        <v>45373.1666666667</v>
      </c>
    </row>
    <row r="467" spans="1:16">
      <c r="A467">
        <v>1043810</v>
      </c>
      <c r="B467" t="s">
        <v>1523</v>
      </c>
      <c r="C467">
        <v>1724284800000</v>
      </c>
      <c r="D467" t="b">
        <v>0</v>
      </c>
      <c r="E467">
        <v>117721</v>
      </c>
      <c r="F467">
        <v>19.99</v>
      </c>
      <c r="G467">
        <v>1971263</v>
      </c>
      <c r="H467">
        <v>11.033955960484</v>
      </c>
      <c r="I467">
        <v>98</v>
      </c>
      <c r="J467" t="s">
        <v>44</v>
      </c>
      <c r="K467" t="s">
        <v>1524</v>
      </c>
      <c r="L467" t="s">
        <v>1525</v>
      </c>
      <c r="M467" t="s">
        <v>1526</v>
      </c>
      <c r="O467">
        <f>VLOOKUP(A467,Sheet4!A:S,19,FALSE)</f>
        <v>5841</v>
      </c>
      <c r="P467" s="3">
        <f t="shared" si="7"/>
        <v>45526</v>
      </c>
    </row>
    <row r="468" spans="1:16">
      <c r="A468">
        <v>1173770</v>
      </c>
      <c r="B468" t="s">
        <v>1527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10.4587168692154</v>
      </c>
      <c r="I468">
        <v>94</v>
      </c>
      <c r="J468" t="s">
        <v>21</v>
      </c>
      <c r="K468" t="s">
        <v>284</v>
      </c>
      <c r="L468" t="s">
        <v>284</v>
      </c>
      <c r="M468" t="s">
        <v>1528</v>
      </c>
      <c r="O468">
        <f>VLOOKUP(A468,Sheet4!A:S,19,FALSE)</f>
        <v>6039</v>
      </c>
      <c r="P468" s="3">
        <f t="shared" si="7"/>
        <v>44420.1666666667</v>
      </c>
    </row>
    <row r="469" spans="1:16">
      <c r="A469">
        <v>1359980</v>
      </c>
      <c r="B469" t="s">
        <v>1529</v>
      </c>
      <c r="C469">
        <v>1654747200000</v>
      </c>
      <c r="D469" t="b">
        <v>0</v>
      </c>
      <c r="E469">
        <v>182855</v>
      </c>
      <c r="F469">
        <v>19.99</v>
      </c>
      <c r="G469">
        <v>1941134</v>
      </c>
      <c r="H469">
        <v>5.37170963807347</v>
      </c>
      <c r="I469">
        <v>96</v>
      </c>
      <c r="J469" t="s">
        <v>44</v>
      </c>
      <c r="K469" t="s">
        <v>1530</v>
      </c>
      <c r="L469" t="s">
        <v>1531</v>
      </c>
      <c r="M469" t="s">
        <v>1532</v>
      </c>
      <c r="O469">
        <f>VLOOKUP(A469,Sheet4!A:S,19,FALSE)</f>
        <v>7506</v>
      </c>
      <c r="P469" s="3">
        <f t="shared" si="7"/>
        <v>44721.1666666667</v>
      </c>
    </row>
    <row r="470" spans="1:16">
      <c r="A470">
        <v>1330470</v>
      </c>
      <c r="B470" t="s">
        <v>1533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12.9760525593661</v>
      </c>
      <c r="I470">
        <v>89</v>
      </c>
      <c r="J470" t="s">
        <v>44</v>
      </c>
      <c r="K470" t="s">
        <v>300</v>
      </c>
      <c r="L470" t="s">
        <v>1534</v>
      </c>
      <c r="M470" t="s">
        <v>1535</v>
      </c>
      <c r="O470">
        <f>VLOOKUP(A470,Sheet4!A:S,19,FALSE)</f>
        <v>6181</v>
      </c>
      <c r="P470" s="3">
        <f t="shared" si="7"/>
        <v>44471.1666666667</v>
      </c>
    </row>
    <row r="471" spans="1:16">
      <c r="A471">
        <v>2187290</v>
      </c>
      <c r="B471" t="s">
        <v>1536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9.79810003048544</v>
      </c>
      <c r="I471">
        <v>92</v>
      </c>
      <c r="J471" t="s">
        <v>44</v>
      </c>
      <c r="K471" t="s">
        <v>1537</v>
      </c>
      <c r="L471" t="s">
        <v>1537</v>
      </c>
      <c r="M471" t="s">
        <v>1538</v>
      </c>
      <c r="O471">
        <f>VLOOKUP(A471,Sheet4!A:S,19,FALSE)</f>
        <v>8172</v>
      </c>
      <c r="P471" s="3">
        <f t="shared" si="7"/>
        <v>45021.1666666667</v>
      </c>
    </row>
    <row r="472" spans="1:16">
      <c r="A472">
        <v>1972440</v>
      </c>
      <c r="B472" t="s">
        <v>1539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4.3588813305114</v>
      </c>
      <c r="I472">
        <v>92</v>
      </c>
      <c r="J472" t="s">
        <v>44</v>
      </c>
      <c r="K472" t="s">
        <v>1540</v>
      </c>
      <c r="L472" t="s">
        <v>1540</v>
      </c>
      <c r="M472" t="s">
        <v>1541</v>
      </c>
      <c r="O472">
        <f>VLOOKUP(A472,Sheet4!A:S,19,FALSE)</f>
        <v>5742</v>
      </c>
      <c r="P472" s="3">
        <f t="shared" si="7"/>
        <v>44693.1666666667</v>
      </c>
    </row>
    <row r="473" spans="1:16">
      <c r="A473">
        <v>1328840</v>
      </c>
      <c r="B473" t="s">
        <v>1542</v>
      </c>
      <c r="C473">
        <v>1660104000000</v>
      </c>
      <c r="D473" t="b">
        <v>0</v>
      </c>
      <c r="E473">
        <v>195153</v>
      </c>
      <c r="F473">
        <v>19.99</v>
      </c>
      <c r="G473">
        <v>1796702</v>
      </c>
      <c r="H473">
        <v>3.66155525150659</v>
      </c>
      <c r="I473">
        <v>98</v>
      </c>
      <c r="J473" t="s">
        <v>44</v>
      </c>
      <c r="K473" t="s">
        <v>1543</v>
      </c>
      <c r="L473" t="s">
        <v>1544</v>
      </c>
      <c r="M473" t="s">
        <v>1545</v>
      </c>
      <c r="O473">
        <f>VLOOKUP(A473,Sheet4!A:S,19,FALSE)</f>
        <v>5912</v>
      </c>
      <c r="P473" s="3">
        <f t="shared" si="7"/>
        <v>44783.1666666667</v>
      </c>
    </row>
    <row r="474" spans="1:16">
      <c r="A474">
        <v>927350</v>
      </c>
      <c r="B474" t="s">
        <v>1546</v>
      </c>
      <c r="C474">
        <v>1620619200000</v>
      </c>
      <c r="D474" t="b">
        <v>0</v>
      </c>
      <c r="E474">
        <v>202457</v>
      </c>
      <c r="F474">
        <v>19.99</v>
      </c>
      <c r="G474">
        <v>1785641</v>
      </c>
      <c r="H474">
        <v>10.9931564506483</v>
      </c>
      <c r="I474">
        <v>48</v>
      </c>
      <c r="J474" t="s">
        <v>21</v>
      </c>
      <c r="K474" t="s">
        <v>158</v>
      </c>
      <c r="L474" t="s">
        <v>947</v>
      </c>
      <c r="M474" t="s">
        <v>1547</v>
      </c>
      <c r="O474">
        <f>VLOOKUP(A474,Sheet4!A:S,19,FALSE)</f>
        <v>7568</v>
      </c>
      <c r="P474" s="3">
        <f t="shared" si="7"/>
        <v>44326.1666666667</v>
      </c>
    </row>
    <row r="475" spans="1:16">
      <c r="A475">
        <v>1504500</v>
      </c>
      <c r="B475" t="s">
        <v>1548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5.56075248418908</v>
      </c>
      <c r="I475">
        <v>97</v>
      </c>
      <c r="J475" t="s">
        <v>44</v>
      </c>
      <c r="K475" t="s">
        <v>1549</v>
      </c>
      <c r="L475" t="s">
        <v>1549</v>
      </c>
      <c r="M475" t="s">
        <v>1550</v>
      </c>
      <c r="O475">
        <f>VLOOKUP(A475,Sheet4!A:S,19,FALSE)</f>
        <v>8325</v>
      </c>
      <c r="P475" s="3">
        <f t="shared" si="7"/>
        <v>44439.1666666667</v>
      </c>
    </row>
    <row r="476" spans="1:16">
      <c r="A476">
        <v>1328350</v>
      </c>
      <c r="B476" t="s">
        <v>1551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9.24378126335723</v>
      </c>
      <c r="I476">
        <v>96</v>
      </c>
      <c r="J476" t="s">
        <v>44</v>
      </c>
      <c r="K476" t="s">
        <v>1552</v>
      </c>
      <c r="L476" t="s">
        <v>1553</v>
      </c>
      <c r="M476" t="s">
        <v>1554</v>
      </c>
      <c r="N476">
        <v>1691726400000</v>
      </c>
      <c r="O476">
        <f>VLOOKUP(A476,Sheet4!A:S,19,FALSE)</f>
        <v>5791</v>
      </c>
      <c r="P476" s="3">
        <f t="shared" si="7"/>
        <v>44673.1666666667</v>
      </c>
    </row>
    <row r="477" spans="1:16">
      <c r="A477">
        <v>1206610</v>
      </c>
      <c r="B477" t="s">
        <v>1555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2.49221689641593</v>
      </c>
      <c r="I477">
        <v>85</v>
      </c>
      <c r="J477" t="s">
        <v>44</v>
      </c>
      <c r="K477" t="s">
        <v>1556</v>
      </c>
      <c r="L477" t="s">
        <v>1556</v>
      </c>
      <c r="M477" t="s">
        <v>1557</v>
      </c>
      <c r="O477">
        <f>VLOOKUP(A477,Sheet4!A:S,19,FALSE)</f>
        <v>5988</v>
      </c>
      <c r="P477" s="3">
        <f t="shared" si="7"/>
        <v>44532.2083333333</v>
      </c>
    </row>
    <row r="478" spans="1:16">
      <c r="A478">
        <v>1473350</v>
      </c>
      <c r="B478" t="s">
        <v>1558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21.1966183158711</v>
      </c>
      <c r="I478">
        <v>97</v>
      </c>
      <c r="J478" t="s">
        <v>44</v>
      </c>
      <c r="K478" t="s">
        <v>1559</v>
      </c>
      <c r="L478" t="s">
        <v>1560</v>
      </c>
      <c r="M478" t="s">
        <v>1561</v>
      </c>
      <c r="O478">
        <f>VLOOKUP(A478,Sheet4!A:S,19,FALSE)</f>
        <v>5815</v>
      </c>
      <c r="P478" s="3">
        <f t="shared" si="7"/>
        <v>45274.2083333333</v>
      </c>
    </row>
    <row r="479" spans="1:16">
      <c r="A479">
        <v>2666510</v>
      </c>
      <c r="B479" t="s">
        <v>1562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</v>
      </c>
      <c r="I479">
        <v>97</v>
      </c>
      <c r="J479" t="s">
        <v>44</v>
      </c>
      <c r="K479" t="s">
        <v>1563</v>
      </c>
      <c r="L479" t="s">
        <v>1563</v>
      </c>
      <c r="M479" t="s">
        <v>1564</v>
      </c>
      <c r="O479">
        <f>VLOOKUP(A479,Sheet4!A:S,19,FALSE)</f>
        <v>7976</v>
      </c>
      <c r="P479" s="3">
        <f t="shared" si="7"/>
        <v>45408.1666666667</v>
      </c>
    </row>
    <row r="480" spans="1:16">
      <c r="A480">
        <v>2095300</v>
      </c>
      <c r="B480" t="s">
        <v>1565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7.03725622636732</v>
      </c>
      <c r="I480">
        <v>88</v>
      </c>
      <c r="J480" t="s">
        <v>44</v>
      </c>
      <c r="K480" t="s">
        <v>1566</v>
      </c>
      <c r="L480" t="s">
        <v>1566</v>
      </c>
      <c r="M480" t="s">
        <v>1567</v>
      </c>
      <c r="O480">
        <f>VLOOKUP(A480,Sheet4!A:S,19,FALSE)</f>
        <v>6942</v>
      </c>
      <c r="P480" s="3">
        <f t="shared" si="7"/>
        <v>44934.2083333333</v>
      </c>
    </row>
    <row r="481" spans="1:16">
      <c r="A481">
        <v>2194530</v>
      </c>
      <c r="B481" t="s">
        <v>1568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13.7909899280693</v>
      </c>
      <c r="I481">
        <v>95</v>
      </c>
      <c r="J481" t="s">
        <v>44</v>
      </c>
      <c r="K481" t="s">
        <v>1569</v>
      </c>
      <c r="L481" t="s">
        <v>1569</v>
      </c>
      <c r="M481" t="s">
        <v>1570</v>
      </c>
      <c r="O481">
        <f>VLOOKUP(A481,Sheet4!A:S,19,FALSE)</f>
        <v>8989</v>
      </c>
      <c r="P481" s="3">
        <f t="shared" si="7"/>
        <v>45218.1666666667</v>
      </c>
    </row>
    <row r="482" spans="1:16">
      <c r="A482">
        <v>2068280</v>
      </c>
      <c r="B482" t="s">
        <v>1571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</v>
      </c>
      <c r="I482">
        <v>88</v>
      </c>
      <c r="J482" t="s">
        <v>44</v>
      </c>
      <c r="K482" t="s">
        <v>1572</v>
      </c>
      <c r="L482" t="s">
        <v>1572</v>
      </c>
      <c r="M482" t="s">
        <v>1573</v>
      </c>
      <c r="N482">
        <v>1714104000000</v>
      </c>
      <c r="O482">
        <f>VLOOKUP(A482,Sheet4!A:S,19,FALSE)</f>
        <v>5133</v>
      </c>
      <c r="P482" s="3">
        <f t="shared" si="7"/>
        <v>44910.2083333333</v>
      </c>
    </row>
    <row r="483" spans="1:16">
      <c r="A483">
        <v>1458100</v>
      </c>
      <c r="B483" t="s">
        <v>1574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36.9062469503876</v>
      </c>
      <c r="I483">
        <v>90</v>
      </c>
      <c r="J483" t="s">
        <v>44</v>
      </c>
      <c r="K483" t="s">
        <v>1575</v>
      </c>
      <c r="L483" t="s">
        <v>1575</v>
      </c>
      <c r="M483" t="s">
        <v>1576</v>
      </c>
      <c r="O483">
        <f>VLOOKUP(A483,Sheet4!A:S,19,FALSE)</f>
        <v>7548</v>
      </c>
      <c r="P483" s="3">
        <f t="shared" si="7"/>
        <v>44293.1666666667</v>
      </c>
    </row>
    <row r="484" spans="1:16">
      <c r="A484">
        <v>1745510</v>
      </c>
      <c r="B484" t="s">
        <v>1577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44</v>
      </c>
      <c r="K484" t="s">
        <v>1578</v>
      </c>
      <c r="L484" t="s">
        <v>1579</v>
      </c>
      <c r="M484" t="s">
        <v>1580</v>
      </c>
      <c r="N484">
        <v>1698638400000</v>
      </c>
      <c r="O484">
        <f>VLOOKUP(A484,Sheet4!A:S,19,FALSE)</f>
        <v>7280</v>
      </c>
      <c r="P484" s="3">
        <f t="shared" si="7"/>
        <v>44635.1666666667</v>
      </c>
    </row>
    <row r="485" spans="1:16">
      <c r="A485">
        <v>1443200</v>
      </c>
      <c r="B485" t="s">
        <v>1581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4.42160128851919</v>
      </c>
      <c r="I485">
        <v>96</v>
      </c>
      <c r="J485" t="s">
        <v>44</v>
      </c>
      <c r="K485" t="s">
        <v>1582</v>
      </c>
      <c r="L485" t="s">
        <v>1582</v>
      </c>
      <c r="M485" t="s">
        <v>1583</v>
      </c>
      <c r="O485">
        <f>VLOOKUP(A485,Sheet4!A:S,19,FALSE)</f>
        <v>5376</v>
      </c>
      <c r="P485" s="3">
        <f t="shared" si="7"/>
        <v>44357.1666666667</v>
      </c>
    </row>
    <row r="486" spans="1:16">
      <c r="A486">
        <v>2067920</v>
      </c>
      <c r="B486" t="s">
        <v>1584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22.1929694163658</v>
      </c>
      <c r="I486">
        <v>0</v>
      </c>
      <c r="J486" t="s">
        <v>44</v>
      </c>
      <c r="K486" t="s">
        <v>1585</v>
      </c>
      <c r="L486" t="s">
        <v>1586</v>
      </c>
      <c r="M486" t="s">
        <v>1587</v>
      </c>
      <c r="O486">
        <f>VLOOKUP(A486,Sheet4!A:S,19,FALSE)</f>
        <v>5472</v>
      </c>
      <c r="P486" s="3">
        <f t="shared" si="7"/>
        <v>44823.1666666667</v>
      </c>
    </row>
    <row r="487" spans="1:16">
      <c r="A487">
        <v>2113850</v>
      </c>
      <c r="B487" t="s">
        <v>1588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55.7142108509644</v>
      </c>
      <c r="I487">
        <v>97</v>
      </c>
      <c r="J487" t="s">
        <v>44</v>
      </c>
      <c r="K487" t="s">
        <v>1589</v>
      </c>
      <c r="L487" t="s">
        <v>1589</v>
      </c>
      <c r="M487" t="s">
        <v>1590</v>
      </c>
      <c r="O487">
        <f>VLOOKUP(A487,Sheet4!A:S,19,FALSE)</f>
        <v>6245</v>
      </c>
      <c r="P487" s="3">
        <f t="shared" si="7"/>
        <v>45390.1666666667</v>
      </c>
    </row>
    <row r="488" spans="1:16">
      <c r="A488">
        <v>1307580</v>
      </c>
      <c r="B488" t="s">
        <v>1591</v>
      </c>
      <c r="C488">
        <v>1631851200000</v>
      </c>
      <c r="D488" t="b">
        <v>0</v>
      </c>
      <c r="E488">
        <v>150041</v>
      </c>
      <c r="F488">
        <v>19.99</v>
      </c>
      <c r="G488">
        <v>1314236</v>
      </c>
      <c r="H488">
        <v>4.24122940923994</v>
      </c>
      <c r="I488">
        <v>99</v>
      </c>
      <c r="J488" t="s">
        <v>44</v>
      </c>
      <c r="K488" t="s">
        <v>1592</v>
      </c>
      <c r="L488" t="s">
        <v>1593</v>
      </c>
      <c r="M488" t="s">
        <v>1594</v>
      </c>
      <c r="O488">
        <f>VLOOKUP(A488,Sheet4!A:S,19,FALSE)</f>
        <v>6899</v>
      </c>
      <c r="P488" s="3">
        <f t="shared" si="7"/>
        <v>44456.1666666667</v>
      </c>
    </row>
    <row r="489" spans="1:16">
      <c r="A489">
        <v>1718870</v>
      </c>
      <c r="B489" t="s">
        <v>1595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</v>
      </c>
      <c r="I489">
        <v>96</v>
      </c>
      <c r="J489" t="s">
        <v>44</v>
      </c>
      <c r="K489" t="s">
        <v>1596</v>
      </c>
      <c r="L489" t="s">
        <v>1596</v>
      </c>
      <c r="M489" t="s">
        <v>1597</v>
      </c>
      <c r="O489">
        <f>VLOOKUP(A489,Sheet4!A:S,19,FALSE)</f>
        <v>5206</v>
      </c>
      <c r="P489" s="3">
        <f t="shared" si="7"/>
        <v>44609.2083333333</v>
      </c>
    </row>
    <row r="490" spans="1:16">
      <c r="A490">
        <v>1866180</v>
      </c>
      <c r="B490" t="s">
        <v>1598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21</v>
      </c>
      <c r="K490" t="s">
        <v>1599</v>
      </c>
      <c r="L490" t="s">
        <v>1600</v>
      </c>
      <c r="M490" t="s">
        <v>1601</v>
      </c>
      <c r="O490">
        <f>VLOOKUP(A490,Sheet4!A:S,19,FALSE)</f>
        <v>5919</v>
      </c>
      <c r="P490" s="3">
        <f t="shared" si="7"/>
        <v>44776.1666666667</v>
      </c>
    </row>
    <row r="491" spans="1:16">
      <c r="A491">
        <v>1684930</v>
      </c>
      <c r="B491" t="s">
        <v>1602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44</v>
      </c>
      <c r="K491" t="s">
        <v>1603</v>
      </c>
      <c r="L491" t="s">
        <v>1604</v>
      </c>
      <c r="M491" t="s">
        <v>1605</v>
      </c>
      <c r="O491">
        <f>VLOOKUP(A491,Sheet4!A:S,19,FALSE)</f>
        <v>6206</v>
      </c>
      <c r="P491" s="3">
        <f t="shared" si="7"/>
        <v>44847.1666666667</v>
      </c>
    </row>
    <row r="492" spans="1:16">
      <c r="A492">
        <v>2276930</v>
      </c>
      <c r="B492" t="s">
        <v>1606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37.7471327109882</v>
      </c>
      <c r="I492">
        <v>94</v>
      </c>
      <c r="J492" t="s">
        <v>44</v>
      </c>
      <c r="K492" t="s">
        <v>1607</v>
      </c>
      <c r="L492" t="s">
        <v>1607</v>
      </c>
      <c r="M492" t="s">
        <v>1608</v>
      </c>
      <c r="O492">
        <f>VLOOKUP(A492,Sheet4!A:S,19,FALSE)</f>
        <v>5525</v>
      </c>
      <c r="P492" s="3">
        <f t="shared" si="7"/>
        <v>45175.1666666667</v>
      </c>
    </row>
    <row r="493" spans="1:16">
      <c r="A493">
        <v>1316680</v>
      </c>
      <c r="B493" t="s">
        <v>1609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5.10327483590393</v>
      </c>
      <c r="I493">
        <v>90</v>
      </c>
      <c r="J493" t="s">
        <v>44</v>
      </c>
      <c r="K493" t="s">
        <v>1610</v>
      </c>
      <c r="L493" t="s">
        <v>1610</v>
      </c>
      <c r="M493" t="s">
        <v>1611</v>
      </c>
      <c r="O493">
        <f>VLOOKUP(A493,Sheet4!A:S,19,FALSE)</f>
        <v>5731</v>
      </c>
      <c r="P493" s="3">
        <f t="shared" si="7"/>
        <v>45513</v>
      </c>
    </row>
    <row r="494" spans="1:16">
      <c r="A494">
        <v>1846170</v>
      </c>
      <c r="B494" t="s">
        <v>1612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44</v>
      </c>
      <c r="K494" t="s">
        <v>1613</v>
      </c>
      <c r="L494" t="s">
        <v>1613</v>
      </c>
      <c r="M494" t="s">
        <v>1614</v>
      </c>
      <c r="O494">
        <f>VLOOKUP(A494,Sheet4!A:S,19,FALSE)</f>
        <v>7727</v>
      </c>
      <c r="P494" s="3">
        <f t="shared" si="7"/>
        <v>44629.2083333333</v>
      </c>
    </row>
    <row r="495" spans="1:16">
      <c r="A495">
        <v>2291850</v>
      </c>
      <c r="B495" t="s">
        <v>1615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2.57918173681324</v>
      </c>
      <c r="I495">
        <v>98</v>
      </c>
      <c r="J495" t="s">
        <v>44</v>
      </c>
      <c r="K495" t="s">
        <v>486</v>
      </c>
      <c r="L495" t="s">
        <v>486</v>
      </c>
      <c r="M495" t="s">
        <v>1616</v>
      </c>
      <c r="O495">
        <f>VLOOKUP(A495,Sheet4!A:S,19,FALSE)</f>
        <v>5560</v>
      </c>
      <c r="P495" s="3">
        <f t="shared" si="7"/>
        <v>45196.1666666667</v>
      </c>
    </row>
    <row r="496" spans="1:16">
      <c r="A496">
        <v>1161170</v>
      </c>
      <c r="B496" t="s">
        <v>1617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5.17275389577896</v>
      </c>
      <c r="I496">
        <v>97</v>
      </c>
      <c r="J496" t="s">
        <v>21</v>
      </c>
      <c r="K496" t="s">
        <v>162</v>
      </c>
      <c r="L496" t="s">
        <v>1618</v>
      </c>
      <c r="M496" t="s">
        <v>1619</v>
      </c>
      <c r="O496">
        <f>VLOOKUP(A496,Sheet4!A:S,19,FALSE)</f>
        <v>6520</v>
      </c>
      <c r="P496" s="3">
        <f t="shared" si="7"/>
        <v>44448.1666666667</v>
      </c>
    </row>
    <row r="497" spans="1:16">
      <c r="A497">
        <v>1461810</v>
      </c>
      <c r="B497" t="s">
        <v>1620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</v>
      </c>
      <c r="I497">
        <v>74</v>
      </c>
      <c r="J497" t="s">
        <v>44</v>
      </c>
      <c r="K497" t="s">
        <v>1621</v>
      </c>
      <c r="L497" t="s">
        <v>1621</v>
      </c>
      <c r="M497" t="s">
        <v>1622</v>
      </c>
      <c r="O497">
        <f>VLOOKUP(A497,Sheet4!A:S,19,FALSE)</f>
        <v>5986</v>
      </c>
      <c r="P497" s="3">
        <f t="shared" si="7"/>
        <v>44882.2083333333</v>
      </c>
    </row>
    <row r="498" spans="1:16">
      <c r="A498">
        <v>1250760</v>
      </c>
      <c r="B498" t="s">
        <v>1623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44</v>
      </c>
      <c r="K498" t="s">
        <v>1624</v>
      </c>
      <c r="L498" t="s">
        <v>1624</v>
      </c>
      <c r="M498" t="s">
        <v>1625</v>
      </c>
      <c r="O498">
        <f>VLOOKUP(A498,Sheet4!A:S,19,FALSE)</f>
        <v>6584</v>
      </c>
      <c r="P498" s="3">
        <f t="shared" si="7"/>
        <v>44425.1666666667</v>
      </c>
    </row>
    <row r="499" spans="1:16">
      <c r="A499">
        <v>978460</v>
      </c>
      <c r="B499" t="s">
        <v>1626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44</v>
      </c>
      <c r="K499" t="s">
        <v>1627</v>
      </c>
      <c r="L499" t="s">
        <v>1627</v>
      </c>
      <c r="M499" t="s">
        <v>1628</v>
      </c>
      <c r="O499">
        <f>VLOOKUP(A499,Sheet4!A:S,19,FALSE)</f>
        <v>5578</v>
      </c>
      <c r="P499" s="3">
        <f t="shared" si="7"/>
        <v>44302.1666666667</v>
      </c>
    </row>
    <row r="500" spans="1:16">
      <c r="A500">
        <v>1615290</v>
      </c>
      <c r="B500" t="s">
        <v>1629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5.1070403421028</v>
      </c>
      <c r="I500">
        <v>93</v>
      </c>
      <c r="J500" t="s">
        <v>44</v>
      </c>
      <c r="K500" t="s">
        <v>1630</v>
      </c>
      <c r="L500" t="s">
        <v>1630</v>
      </c>
      <c r="M500" t="s">
        <v>1631</v>
      </c>
      <c r="O500">
        <f>VLOOKUP(A500,Sheet4!A:S,19,FALSE)</f>
        <v>7681</v>
      </c>
      <c r="P500" s="3">
        <f t="shared" si="7"/>
        <v>44680.1666666667</v>
      </c>
    </row>
    <row r="501" spans="1:16">
      <c r="A501">
        <v>1816570</v>
      </c>
      <c r="B501" t="s">
        <v>1632</v>
      </c>
      <c r="C501">
        <v>1673326800000</v>
      </c>
      <c r="D501" t="b">
        <v>0</v>
      </c>
      <c r="E501">
        <v>52278</v>
      </c>
      <c r="F501">
        <v>17.99</v>
      </c>
      <c r="G501">
        <v>693651</v>
      </c>
      <c r="H501">
        <v>17.171664753413</v>
      </c>
      <c r="I501">
        <v>37</v>
      </c>
      <c r="J501" t="s">
        <v>44</v>
      </c>
      <c r="K501" t="s">
        <v>1633</v>
      </c>
      <c r="L501" t="s">
        <v>1633</v>
      </c>
      <c r="M501" t="s">
        <v>1634</v>
      </c>
      <c r="O501">
        <f>VLOOKUP(A501,Sheet4!A:S,19,FALSE)</f>
        <v>5384</v>
      </c>
      <c r="P501" s="3">
        <f t="shared" si="7"/>
        <v>44936.2083333333</v>
      </c>
    </row>
    <row r="502" spans="1:16">
      <c r="A502">
        <v>1634150</v>
      </c>
      <c r="B502" t="s">
        <v>1635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44</v>
      </c>
      <c r="K502" t="s">
        <v>1636</v>
      </c>
      <c r="L502" t="s">
        <v>1637</v>
      </c>
      <c r="M502" t="s">
        <v>1638</v>
      </c>
      <c r="O502">
        <f>VLOOKUP(A502,Sheet4!A:S,19,FALSE)</f>
        <v>6330</v>
      </c>
      <c r="P502" s="3">
        <f t="shared" si="7"/>
        <v>44433.1666666667</v>
      </c>
    </row>
    <row r="503" spans="1:16">
      <c r="A503">
        <v>1764390</v>
      </c>
      <c r="B503" t="s">
        <v>1639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44</v>
      </c>
      <c r="K503" t="s">
        <v>1640</v>
      </c>
      <c r="L503" t="s">
        <v>1640</v>
      </c>
      <c r="M503" t="s">
        <v>1641</v>
      </c>
      <c r="O503">
        <f>VLOOKUP(A503,Sheet4!A:S,19,FALSE)</f>
        <v>7421</v>
      </c>
      <c r="P503" s="3">
        <f t="shared" si="7"/>
        <v>44495.1666666667</v>
      </c>
    </row>
    <row r="504" spans="1:16">
      <c r="A504">
        <v>1506980</v>
      </c>
      <c r="B504" t="s">
        <v>1642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44</v>
      </c>
      <c r="K504" t="s">
        <v>1643</v>
      </c>
      <c r="L504" t="s">
        <v>669</v>
      </c>
      <c r="M504" t="s">
        <v>1644</v>
      </c>
      <c r="O504">
        <f>VLOOKUP(A504,Sheet4!A:S,19,FALSE)</f>
        <v>5866</v>
      </c>
      <c r="P504" s="3">
        <f t="shared" si="7"/>
        <v>44490.1666666667</v>
      </c>
    </row>
    <row r="505" spans="1:16">
      <c r="A505">
        <v>2901520</v>
      </c>
      <c r="B505" t="s">
        <v>1645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44</v>
      </c>
      <c r="K505" t="s">
        <v>1646</v>
      </c>
      <c r="L505" t="s">
        <v>1647</v>
      </c>
      <c r="M505" t="s">
        <v>1648</v>
      </c>
      <c r="O505">
        <f>VLOOKUP(A505,Sheet4!A:S,19,FALSE)</f>
        <v>7210</v>
      </c>
      <c r="P505" s="3">
        <f t="shared" si="7"/>
        <v>45403.1666666667</v>
      </c>
    </row>
    <row r="506" spans="1:16">
      <c r="A506">
        <v>2378620</v>
      </c>
      <c r="B506" t="s">
        <v>1649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5.45940002882446</v>
      </c>
      <c r="I506">
        <v>97</v>
      </c>
      <c r="J506" t="s">
        <v>44</v>
      </c>
      <c r="K506" t="s">
        <v>1650</v>
      </c>
      <c r="L506" t="s">
        <v>1651</v>
      </c>
      <c r="M506" t="s">
        <v>1652</v>
      </c>
      <c r="O506">
        <f>VLOOKUP(A506,Sheet4!A:S,19,FALSE)</f>
        <v>6885</v>
      </c>
      <c r="P506" s="3">
        <f t="shared" si="7"/>
        <v>45315.2083333333</v>
      </c>
    </row>
    <row r="507" spans="1:16">
      <c r="A507">
        <v>615530</v>
      </c>
      <c r="B507" t="s">
        <v>1653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44</v>
      </c>
      <c r="K507" t="s">
        <v>1654</v>
      </c>
      <c r="L507" t="s">
        <v>1654</v>
      </c>
      <c r="M507" t="s">
        <v>1655</v>
      </c>
      <c r="O507">
        <f>VLOOKUP(A507,Sheet4!A:S,19,FALSE)</f>
        <v>6565</v>
      </c>
      <c r="P507" s="3">
        <f t="shared" si="7"/>
        <v>44777.1666666667</v>
      </c>
    </row>
    <row r="508" spans="1:16">
      <c r="A508">
        <v>2707940</v>
      </c>
      <c r="B508" t="s">
        <v>1656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4.49163246257485</v>
      </c>
      <c r="I508">
        <v>89</v>
      </c>
      <c r="J508" t="s">
        <v>44</v>
      </c>
      <c r="K508" t="s">
        <v>1657</v>
      </c>
      <c r="L508" t="s">
        <v>1657</v>
      </c>
      <c r="M508" t="s">
        <v>1658</v>
      </c>
      <c r="O508">
        <f>VLOOKUP(A508,Sheet4!A:S,19,FALSE)</f>
        <v>5736</v>
      </c>
      <c r="P508" s="3">
        <f t="shared" si="7"/>
        <v>45275.2083333333</v>
      </c>
    </row>
    <row r="509" spans="1:16">
      <c r="A509">
        <v>1557990</v>
      </c>
      <c r="B509" t="s">
        <v>1659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44</v>
      </c>
      <c r="K509" t="s">
        <v>1660</v>
      </c>
      <c r="L509" t="s">
        <v>1660</v>
      </c>
      <c r="M509" t="s">
        <v>1661</v>
      </c>
      <c r="N509">
        <v>1683345600000</v>
      </c>
      <c r="O509">
        <f>VLOOKUP(A509,Sheet4!A:S,19,FALSE)</f>
        <v>5136</v>
      </c>
      <c r="P509" s="3">
        <f t="shared" si="7"/>
        <v>44680.1666666667</v>
      </c>
    </row>
    <row r="510" spans="1:16">
      <c r="A510">
        <v>2878980</v>
      </c>
      <c r="B510" t="s">
        <v>1662</v>
      </c>
      <c r="C510">
        <v>1725321600000</v>
      </c>
      <c r="D510" t="b">
        <v>0</v>
      </c>
      <c r="E510">
        <v>0</v>
      </c>
      <c r="F510">
        <v>69.99</v>
      </c>
      <c r="G510">
        <v>0</v>
      </c>
      <c r="H510">
        <v>58.6618953755097</v>
      </c>
      <c r="I510">
        <v>0</v>
      </c>
      <c r="J510" t="s">
        <v>17</v>
      </c>
      <c r="K510" t="s">
        <v>186</v>
      </c>
      <c r="L510" t="s">
        <v>187</v>
      </c>
      <c r="M510" t="s">
        <v>1663</v>
      </c>
      <c r="O510">
        <f>VLOOKUP(A510,Sheet4!A:S,19,FALSE)</f>
        <v>8150</v>
      </c>
      <c r="P510" s="3">
        <f t="shared" si="7"/>
        <v>45538</v>
      </c>
    </row>
    <row r="511" spans="1:16">
      <c r="A511">
        <v>2515020</v>
      </c>
      <c r="B511" t="s">
        <v>1664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32.6319185461634</v>
      </c>
      <c r="I511">
        <v>77</v>
      </c>
      <c r="J511" t="s">
        <v>21</v>
      </c>
      <c r="K511" t="s">
        <v>284</v>
      </c>
      <c r="L511" t="s">
        <v>284</v>
      </c>
      <c r="M511" t="s">
        <v>1665</v>
      </c>
      <c r="O511">
        <f>VLOOKUP(A511,Sheet4!A:S,19,FALSE)</f>
        <v>9687</v>
      </c>
      <c r="P511" s="3">
        <f t="shared" si="7"/>
        <v>45552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1"/>
  <sheetViews>
    <sheetView tabSelected="1" workbookViewId="0">
      <selection activeCell="G5" sqref="G5"/>
    </sheetView>
  </sheetViews>
  <sheetFormatPr defaultColWidth="9" defaultRowHeight="14"/>
  <cols>
    <col min="3" max="3" width="12.8"/>
  </cols>
  <sheetData>
    <row r="1" spans="1:11">
      <c r="A1" t="s">
        <v>0</v>
      </c>
      <c r="B1" t="s">
        <v>1</v>
      </c>
      <c r="C1" t="s">
        <v>1666</v>
      </c>
      <c r="D1" t="s">
        <v>5</v>
      </c>
      <c r="E1" t="s">
        <v>8</v>
      </c>
      <c r="F1" t="s">
        <v>1667</v>
      </c>
      <c r="G1" t="s">
        <v>1668</v>
      </c>
      <c r="H1" t="s">
        <v>1669</v>
      </c>
      <c r="I1" t="s">
        <v>1670</v>
      </c>
      <c r="J1" t="s">
        <v>14</v>
      </c>
      <c r="K1" t="s">
        <v>1671</v>
      </c>
    </row>
    <row r="2" spans="1:11">
      <c r="A2">
        <v>2252570</v>
      </c>
      <c r="B2" t="s">
        <v>380</v>
      </c>
      <c r="C2" s="1">
        <f>VLOOKUP(A2,Sheet1!A:P,16,FALSE)</f>
        <v>45236.2083333333</v>
      </c>
      <c r="D2">
        <v>59.99</v>
      </c>
      <c r="E2">
        <v>91</v>
      </c>
      <c r="F2">
        <v>128.6</v>
      </c>
      <c r="G2">
        <v>85</v>
      </c>
      <c r="H2">
        <v>92</v>
      </c>
      <c r="I2">
        <v>7</v>
      </c>
      <c r="J2">
        <f>VLOOKUP(A2,Sheet1!A:O,15,FALSE)</f>
        <v>15905</v>
      </c>
      <c r="K2">
        <v>0</v>
      </c>
    </row>
    <row r="3" spans="1:11">
      <c r="A3">
        <v>2000950</v>
      </c>
      <c r="B3" t="s">
        <v>702</v>
      </c>
      <c r="C3" s="1">
        <f>VLOOKUP(A3,Sheet1!A:P,16,FALSE)</f>
        <v>44993.2083333333</v>
      </c>
      <c r="D3">
        <v>59.99</v>
      </c>
      <c r="E3">
        <v>78</v>
      </c>
      <c r="F3">
        <v>121.566666666667</v>
      </c>
      <c r="G3">
        <v>69</v>
      </c>
      <c r="H3">
        <v>80</v>
      </c>
      <c r="I3">
        <v>11</v>
      </c>
      <c r="J3">
        <f>VLOOKUP(A3,Sheet1!A:O,15,FALSE)</f>
        <v>17102</v>
      </c>
      <c r="K3">
        <v>0</v>
      </c>
    </row>
    <row r="4" spans="1:11">
      <c r="A4">
        <v>1454400</v>
      </c>
      <c r="B4" t="s">
        <v>243</v>
      </c>
      <c r="C4" s="1">
        <f>VLOOKUP(A4,Sheet1!A:P,16,FALSE)</f>
        <v>44440.1666666667</v>
      </c>
      <c r="D4">
        <v>4.99</v>
      </c>
      <c r="E4">
        <v>97</v>
      </c>
      <c r="F4">
        <v>120.816666666667</v>
      </c>
      <c r="G4">
        <v>96</v>
      </c>
      <c r="H4">
        <v>97</v>
      </c>
      <c r="I4">
        <v>1</v>
      </c>
      <c r="J4">
        <f>VLOOKUP(A4,Sheet1!A:O,15,FALSE)</f>
        <v>69291</v>
      </c>
      <c r="K4">
        <v>0</v>
      </c>
    </row>
    <row r="5" spans="1:11">
      <c r="A5">
        <v>1245620</v>
      </c>
      <c r="B5" t="s">
        <v>24</v>
      </c>
      <c r="C5" s="1">
        <f>VLOOKUP(A5,Sheet1!A:P,16,FALSE)</f>
        <v>44616.2083333333</v>
      </c>
      <c r="D5">
        <v>59.99</v>
      </c>
      <c r="E5">
        <v>93</v>
      </c>
      <c r="F5">
        <v>109.9</v>
      </c>
      <c r="G5">
        <v>90</v>
      </c>
      <c r="H5">
        <v>94</v>
      </c>
      <c r="I5">
        <v>4</v>
      </c>
      <c r="J5">
        <f>VLOOKUP(A5,Sheet1!A:O,15,FALSE)</f>
        <v>959121</v>
      </c>
      <c r="K5">
        <v>0</v>
      </c>
    </row>
    <row r="6" spans="1:11">
      <c r="A6">
        <v>2072450</v>
      </c>
      <c r="B6" t="s">
        <v>914</v>
      </c>
      <c r="C6" s="1">
        <f>VLOOKUP(A6,Sheet1!A:P,16,FALSE)</f>
        <v>45316.2083333333</v>
      </c>
      <c r="D6">
        <v>69.99</v>
      </c>
      <c r="E6">
        <v>91</v>
      </c>
      <c r="F6">
        <v>98.7833333333333</v>
      </c>
      <c r="G6">
        <v>88</v>
      </c>
      <c r="H6">
        <v>91</v>
      </c>
      <c r="I6">
        <v>3</v>
      </c>
      <c r="J6">
        <f>VLOOKUP(A6,Sheet1!A:O,15,FALSE)</f>
        <v>13674</v>
      </c>
      <c r="K6">
        <v>0</v>
      </c>
    </row>
    <row r="7" spans="1:11">
      <c r="A7">
        <v>2161700</v>
      </c>
      <c r="B7" t="s">
        <v>615</v>
      </c>
      <c r="C7" s="1">
        <f>VLOOKUP(A7,Sheet1!A:P,16,FALSE)</f>
        <v>45323.2083333333</v>
      </c>
      <c r="D7">
        <v>69.99</v>
      </c>
      <c r="E7">
        <v>94</v>
      </c>
      <c r="F7">
        <v>88.3166666666667</v>
      </c>
      <c r="G7">
        <v>88</v>
      </c>
      <c r="H7">
        <v>96</v>
      </c>
      <c r="I7">
        <v>8</v>
      </c>
      <c r="J7">
        <f>VLOOKUP(A7,Sheet1!A:O,15,FALSE)</f>
        <v>28821</v>
      </c>
      <c r="K7">
        <v>0</v>
      </c>
    </row>
    <row r="8" spans="1:11">
      <c r="A8">
        <v>2195250</v>
      </c>
      <c r="B8" t="s">
        <v>73</v>
      </c>
      <c r="C8" s="1">
        <f>VLOOKUP(A8,Sheet1!A:P,16,FALSE)</f>
        <v>45197.1666666667</v>
      </c>
      <c r="D8">
        <v>69.99</v>
      </c>
      <c r="E8">
        <v>57</v>
      </c>
      <c r="F8">
        <v>85.75</v>
      </c>
      <c r="G8">
        <v>43</v>
      </c>
      <c r="H8">
        <v>56</v>
      </c>
      <c r="I8">
        <v>13</v>
      </c>
      <c r="J8">
        <f>VLOOKUP(A8,Sheet1!A:O,15,FALSE)</f>
        <v>97999</v>
      </c>
      <c r="K8">
        <v>0</v>
      </c>
    </row>
    <row r="9" spans="1:11">
      <c r="A9">
        <v>2344520</v>
      </c>
      <c r="B9" t="s">
        <v>346</v>
      </c>
      <c r="C9" s="1">
        <f>VLOOKUP(A9,Sheet1!A:P,16,FALSE)</f>
        <v>45216.1666666667</v>
      </c>
      <c r="D9">
        <v>49.99</v>
      </c>
      <c r="E9">
        <v>66</v>
      </c>
      <c r="F9">
        <v>85.25</v>
      </c>
      <c r="G9">
        <v>52</v>
      </c>
      <c r="H9">
        <v>66</v>
      </c>
      <c r="I9">
        <v>14</v>
      </c>
      <c r="J9">
        <f>VLOOKUP(A9,Sheet1!A:O,15,FALSE)</f>
        <v>36556</v>
      </c>
      <c r="K9">
        <v>0</v>
      </c>
    </row>
    <row r="10" spans="1:11">
      <c r="A10">
        <v>2340650</v>
      </c>
      <c r="B10" t="s">
        <v>1124</v>
      </c>
      <c r="C10" s="1">
        <f>VLOOKUP(A10,Sheet1!A:P,16,FALSE)</f>
        <v>45323.2083333333</v>
      </c>
      <c r="D10">
        <v>29.99</v>
      </c>
      <c r="E10">
        <v>59</v>
      </c>
      <c r="F10">
        <v>84.55</v>
      </c>
      <c r="G10">
        <v>58</v>
      </c>
      <c r="H10">
        <v>70</v>
      </c>
      <c r="I10">
        <v>12</v>
      </c>
      <c r="J10">
        <f>VLOOKUP(A10,Sheet1!A:O,15,FALSE)</f>
        <v>8526</v>
      </c>
      <c r="K10">
        <v>0</v>
      </c>
    </row>
    <row r="11" spans="1:11">
      <c r="A11">
        <v>1985810</v>
      </c>
      <c r="B11" t="s">
        <v>593</v>
      </c>
      <c r="C11" s="1">
        <f>VLOOKUP(A11,Sheet1!A:P,16,FALSE)</f>
        <v>44993.2083333333</v>
      </c>
      <c r="D11">
        <v>59.99</v>
      </c>
      <c r="E11">
        <v>80</v>
      </c>
      <c r="F11">
        <v>83.9333333333333</v>
      </c>
      <c r="G11">
        <v>74</v>
      </c>
      <c r="H11">
        <v>81</v>
      </c>
      <c r="I11">
        <v>7</v>
      </c>
      <c r="J11">
        <f>VLOOKUP(A11,Sheet1!A:O,15,FALSE)</f>
        <v>17179</v>
      </c>
      <c r="K11">
        <v>0</v>
      </c>
    </row>
    <row r="12" spans="1:11">
      <c r="A12">
        <v>1919590</v>
      </c>
      <c r="B12" t="s">
        <v>185</v>
      </c>
      <c r="C12" s="1">
        <f>VLOOKUP(A12,Sheet1!A:P,16,FALSE)</f>
        <v>44812.1666666667</v>
      </c>
      <c r="D12">
        <v>59.99</v>
      </c>
      <c r="E12">
        <v>62</v>
      </c>
      <c r="F12">
        <v>81.25</v>
      </c>
      <c r="G12">
        <v>46</v>
      </c>
      <c r="H12">
        <v>68</v>
      </c>
      <c r="I12">
        <v>22</v>
      </c>
      <c r="J12">
        <f>VLOOKUP(A12,Sheet1!A:O,15,FALSE)</f>
        <v>49590</v>
      </c>
      <c r="K12">
        <v>0</v>
      </c>
    </row>
    <row r="13" spans="1:11">
      <c r="A13">
        <v>1446780</v>
      </c>
      <c r="B13" t="s">
        <v>110</v>
      </c>
      <c r="C13" s="1">
        <f>VLOOKUP(A13,Sheet1!A:P,16,FALSE)</f>
        <v>44573.2083333333</v>
      </c>
      <c r="D13">
        <v>39.99</v>
      </c>
      <c r="E13">
        <v>81</v>
      </c>
      <c r="F13">
        <v>78.2666666666667</v>
      </c>
      <c r="G13">
        <v>72</v>
      </c>
      <c r="H13">
        <v>84</v>
      </c>
      <c r="I13">
        <v>12</v>
      </c>
      <c r="J13">
        <f>VLOOKUP(A13,Sheet1!A:O,15,FALSE)</f>
        <v>103397</v>
      </c>
      <c r="K13">
        <v>0</v>
      </c>
    </row>
    <row r="14" spans="1:11">
      <c r="A14">
        <v>1063730</v>
      </c>
      <c r="B14" t="s">
        <v>60</v>
      </c>
      <c r="C14" s="1">
        <f>VLOOKUP(A14,Sheet1!A:P,16,FALSE)</f>
        <v>44467.1666666667</v>
      </c>
      <c r="D14">
        <v>29.99</v>
      </c>
      <c r="E14">
        <v>69</v>
      </c>
      <c r="F14">
        <v>74.95</v>
      </c>
      <c r="G14">
        <v>52</v>
      </c>
      <c r="H14">
        <v>68</v>
      </c>
      <c r="I14">
        <v>16</v>
      </c>
      <c r="J14">
        <f>VLOOKUP(A14,Sheet1!A:O,15,FALSE)</f>
        <v>273497</v>
      </c>
      <c r="K14">
        <v>0</v>
      </c>
    </row>
    <row r="15" spans="1:11">
      <c r="A15">
        <v>1789480</v>
      </c>
      <c r="B15" t="s">
        <v>876</v>
      </c>
      <c r="C15" s="1">
        <f>VLOOKUP(A15,Sheet1!A:P,16,FALSE)</f>
        <v>44837.1666666667</v>
      </c>
      <c r="D15">
        <v>29.99</v>
      </c>
      <c r="E15">
        <v>74</v>
      </c>
      <c r="F15">
        <v>72.6166666666667</v>
      </c>
      <c r="G15">
        <v>44</v>
      </c>
      <c r="H15">
        <v>75</v>
      </c>
      <c r="I15">
        <v>31</v>
      </c>
      <c r="J15">
        <f>VLOOKUP(A15,Sheet1!A:O,15,FALSE)</f>
        <v>20013</v>
      </c>
      <c r="K15">
        <v>1</v>
      </c>
    </row>
    <row r="16" spans="1:11">
      <c r="A16">
        <v>1566690</v>
      </c>
      <c r="B16" t="s">
        <v>1088</v>
      </c>
      <c r="C16" s="1">
        <f>VLOOKUP(A16,Sheet1!A:P,16,FALSE)</f>
        <v>45377.1666666667</v>
      </c>
      <c r="D16">
        <v>24.99</v>
      </c>
      <c r="E16">
        <v>67</v>
      </c>
      <c r="F16">
        <v>68.9666666666667</v>
      </c>
      <c r="G16">
        <v>62</v>
      </c>
      <c r="H16">
        <v>77</v>
      </c>
      <c r="I16">
        <v>15</v>
      </c>
      <c r="J16">
        <f>VLOOKUP(A16,Sheet1!A:O,15,FALSE)</f>
        <v>11859</v>
      </c>
      <c r="K16">
        <v>0</v>
      </c>
    </row>
    <row r="17" spans="1:11">
      <c r="A17">
        <v>488860</v>
      </c>
      <c r="B17" t="s">
        <v>1119</v>
      </c>
      <c r="C17" s="1">
        <f>VLOOKUP(A17,Sheet1!A:P,16,FALSE)</f>
        <v>44468.1666666667</v>
      </c>
      <c r="D17">
        <v>24.99</v>
      </c>
      <c r="E17">
        <v>97</v>
      </c>
      <c r="F17">
        <v>66.2</v>
      </c>
      <c r="G17">
        <v>97</v>
      </c>
      <c r="H17">
        <v>97</v>
      </c>
      <c r="I17">
        <v>0</v>
      </c>
      <c r="J17">
        <f>VLOOKUP(A17,Sheet1!A:O,15,FALSE)</f>
        <v>14696</v>
      </c>
      <c r="K17">
        <v>0</v>
      </c>
    </row>
    <row r="18" spans="1:11">
      <c r="A18">
        <v>1325200</v>
      </c>
      <c r="B18" t="s">
        <v>477</v>
      </c>
      <c r="C18" s="1">
        <f>VLOOKUP(A18,Sheet1!A:P,16,FALSE)</f>
        <v>44232.2083333333</v>
      </c>
      <c r="D18">
        <v>49.99</v>
      </c>
      <c r="E18">
        <v>88</v>
      </c>
      <c r="F18">
        <v>66.15</v>
      </c>
      <c r="G18">
        <v>86</v>
      </c>
      <c r="H18">
        <v>91</v>
      </c>
      <c r="I18">
        <v>5</v>
      </c>
      <c r="J18">
        <f>VLOOKUP(A18,Sheet1!A:O,15,FALSE)</f>
        <v>42356</v>
      </c>
      <c r="K18">
        <v>0</v>
      </c>
    </row>
    <row r="19" spans="1:11">
      <c r="A19">
        <v>1142710</v>
      </c>
      <c r="B19" t="s">
        <v>103</v>
      </c>
      <c r="C19" s="1">
        <f>VLOOKUP(A19,Sheet1!A:P,16,FALSE)</f>
        <v>44608.2083333333</v>
      </c>
      <c r="D19">
        <v>59.99</v>
      </c>
      <c r="E19">
        <v>70</v>
      </c>
      <c r="F19">
        <v>63.3166666666667</v>
      </c>
      <c r="G19">
        <v>54</v>
      </c>
      <c r="H19">
        <v>71</v>
      </c>
      <c r="I19">
        <v>17</v>
      </c>
      <c r="J19">
        <f>VLOOKUP(A19,Sheet1!A:O,15,FALSE)</f>
        <v>106475</v>
      </c>
      <c r="K19">
        <v>0</v>
      </c>
    </row>
    <row r="20" spans="1:11">
      <c r="A20">
        <v>784080</v>
      </c>
      <c r="B20" t="s">
        <v>772</v>
      </c>
      <c r="C20" s="1">
        <f>VLOOKUP(A20,Sheet1!A:P,16,FALSE)</f>
        <v>44342.1666666667</v>
      </c>
      <c r="D20">
        <v>29.99</v>
      </c>
      <c r="E20">
        <v>84</v>
      </c>
      <c r="F20">
        <v>59.6333333333333</v>
      </c>
      <c r="G20">
        <v>80</v>
      </c>
      <c r="H20">
        <v>85</v>
      </c>
      <c r="I20">
        <v>5</v>
      </c>
      <c r="J20">
        <f>VLOOKUP(A20,Sheet1!A:O,15,FALSE)</f>
        <v>11558</v>
      </c>
      <c r="K20">
        <v>0</v>
      </c>
    </row>
    <row r="21" spans="1:11">
      <c r="A21">
        <v>2420110</v>
      </c>
      <c r="B21" t="s">
        <v>724</v>
      </c>
      <c r="C21" s="1">
        <f>VLOOKUP(A21,Sheet1!A:P,16,FALSE)</f>
        <v>45372.1666666667</v>
      </c>
      <c r="D21">
        <v>59.99</v>
      </c>
      <c r="E21">
        <v>89</v>
      </c>
      <c r="F21">
        <v>59.5166666666667</v>
      </c>
      <c r="G21">
        <v>80</v>
      </c>
      <c r="H21">
        <v>89</v>
      </c>
      <c r="I21">
        <v>9</v>
      </c>
      <c r="J21">
        <f>VLOOKUP(A21,Sheet1!A:O,15,FALSE)</f>
        <v>16429</v>
      </c>
      <c r="K21">
        <v>0</v>
      </c>
    </row>
    <row r="22" spans="1:11">
      <c r="A22">
        <v>1149460</v>
      </c>
      <c r="B22" t="s">
        <v>417</v>
      </c>
      <c r="C22" s="1">
        <f>VLOOKUP(A22,Sheet1!A:P,16,FALSE)</f>
        <v>44533.2083333333</v>
      </c>
      <c r="D22">
        <v>34.99</v>
      </c>
      <c r="E22">
        <v>71</v>
      </c>
      <c r="F22">
        <v>58.8666666666667</v>
      </c>
      <c r="G22">
        <v>39</v>
      </c>
      <c r="H22">
        <v>74</v>
      </c>
      <c r="I22">
        <v>35</v>
      </c>
      <c r="J22">
        <f>VLOOKUP(A22,Sheet1!A:O,15,FALSE)</f>
        <v>39374</v>
      </c>
      <c r="K22">
        <v>0</v>
      </c>
    </row>
    <row r="23" spans="1:11">
      <c r="A23">
        <v>1468810</v>
      </c>
      <c r="B23" t="s">
        <v>88</v>
      </c>
      <c r="C23" s="1">
        <f>VLOOKUP(A23,Sheet1!A:P,16,FALSE)</f>
        <v>44223.2083333333</v>
      </c>
      <c r="D23">
        <v>19.99</v>
      </c>
      <c r="E23">
        <v>53</v>
      </c>
      <c r="F23">
        <v>56.4166666666667</v>
      </c>
      <c r="G23">
        <v>52</v>
      </c>
      <c r="H23">
        <v>76</v>
      </c>
      <c r="I23">
        <v>24</v>
      </c>
      <c r="J23">
        <f>VLOOKUP(A23,Sheet1!A:O,15,FALSE)</f>
        <v>223513</v>
      </c>
      <c r="K23">
        <v>1</v>
      </c>
    </row>
    <row r="24" spans="1:11">
      <c r="A24">
        <v>680420</v>
      </c>
      <c r="B24" t="s">
        <v>283</v>
      </c>
      <c r="C24" s="1">
        <f>VLOOKUP(A24,Sheet1!A:P,16,FALSE)</f>
        <v>44287.1666666667</v>
      </c>
      <c r="D24">
        <v>19.99</v>
      </c>
      <c r="E24">
        <v>66</v>
      </c>
      <c r="F24">
        <v>55.9</v>
      </c>
      <c r="G24">
        <v>38</v>
      </c>
      <c r="H24">
        <v>68</v>
      </c>
      <c r="I24">
        <v>30</v>
      </c>
      <c r="J24">
        <f>VLOOKUP(A24,Sheet1!A:O,15,FALSE)</f>
        <v>58899</v>
      </c>
      <c r="K24">
        <v>0</v>
      </c>
    </row>
    <row r="25" spans="1:11">
      <c r="A25">
        <v>1401590</v>
      </c>
      <c r="B25" t="s">
        <v>377</v>
      </c>
      <c r="C25" s="1">
        <f>VLOOKUP(A25,Sheet1!A:P,16,FALSE)</f>
        <v>44810.1666666667</v>
      </c>
      <c r="D25">
        <v>39.99</v>
      </c>
      <c r="E25">
        <v>91</v>
      </c>
      <c r="F25">
        <v>55.9</v>
      </c>
      <c r="G25">
        <v>80</v>
      </c>
      <c r="H25">
        <v>90</v>
      </c>
      <c r="I25">
        <v>10</v>
      </c>
      <c r="J25">
        <f>VLOOKUP(A25,Sheet1!A:O,15,FALSE)</f>
        <v>16834</v>
      </c>
      <c r="K25">
        <v>1</v>
      </c>
    </row>
    <row r="26" spans="1:11">
      <c r="A26">
        <v>875210</v>
      </c>
      <c r="B26" t="s">
        <v>1048</v>
      </c>
      <c r="C26" s="1">
        <f>VLOOKUP(A26,Sheet1!A:P,16,FALSE)</f>
        <v>44208.2083333333</v>
      </c>
      <c r="D26">
        <v>29.99</v>
      </c>
      <c r="E26">
        <v>54</v>
      </c>
      <c r="F26">
        <v>52.1833333333333</v>
      </c>
      <c r="G26">
        <v>53</v>
      </c>
      <c r="H26">
        <v>59</v>
      </c>
      <c r="I26">
        <v>6</v>
      </c>
      <c r="J26">
        <f>VLOOKUP(A26,Sheet1!A:O,15,FALSE)</f>
        <v>14312</v>
      </c>
      <c r="K26">
        <v>0</v>
      </c>
    </row>
    <row r="27" spans="1:11">
      <c r="A27">
        <v>1716740</v>
      </c>
      <c r="B27" t="s">
        <v>153</v>
      </c>
      <c r="C27" s="1">
        <f>VLOOKUP(A27,Sheet1!A:P,16,FALSE)</f>
        <v>45174.1666666667</v>
      </c>
      <c r="D27">
        <v>69.99</v>
      </c>
      <c r="E27">
        <v>57</v>
      </c>
      <c r="F27">
        <v>51.85</v>
      </c>
      <c r="G27">
        <v>51</v>
      </c>
      <c r="H27">
        <v>57</v>
      </c>
      <c r="I27">
        <v>5.99999999999999</v>
      </c>
      <c r="J27">
        <f>VLOOKUP(A27,Sheet1!A:O,15,FALSE)</f>
        <v>157960</v>
      </c>
      <c r="K27">
        <v>0</v>
      </c>
    </row>
    <row r="28" spans="1:11">
      <c r="A28">
        <v>1248130</v>
      </c>
      <c r="B28" t="s">
        <v>131</v>
      </c>
      <c r="C28" s="1">
        <f>VLOOKUP(A28,Sheet1!A:P,16,FALSE)</f>
        <v>44521.2083333333</v>
      </c>
      <c r="D28">
        <v>29.99</v>
      </c>
      <c r="E28">
        <v>92</v>
      </c>
      <c r="F28">
        <v>51.7</v>
      </c>
      <c r="G28">
        <v>80</v>
      </c>
      <c r="H28">
        <v>92</v>
      </c>
      <c r="I28">
        <v>12</v>
      </c>
      <c r="J28">
        <f>VLOOKUP(A28,Sheet1!A:O,15,FALSE)</f>
        <v>68854</v>
      </c>
      <c r="K28">
        <v>0</v>
      </c>
    </row>
    <row r="29" spans="1:11">
      <c r="A29">
        <v>1938010</v>
      </c>
      <c r="B29" t="s">
        <v>1122</v>
      </c>
      <c r="C29" s="1">
        <f>VLOOKUP(A29,Sheet1!A:P,16,FALSE)</f>
        <v>44973.2083333333</v>
      </c>
      <c r="D29">
        <v>69.99</v>
      </c>
      <c r="E29">
        <v>47</v>
      </c>
      <c r="F29">
        <v>51.4333333333333</v>
      </c>
      <c r="G29">
        <v>31</v>
      </c>
      <c r="H29">
        <v>55</v>
      </c>
      <c r="I29">
        <v>24</v>
      </c>
      <c r="J29">
        <f>VLOOKUP(A29,Sheet1!A:O,15,FALSE)</f>
        <v>11536</v>
      </c>
      <c r="K29">
        <v>0</v>
      </c>
    </row>
    <row r="30" spans="1:11">
      <c r="A30">
        <v>1178830</v>
      </c>
      <c r="B30" t="s">
        <v>307</v>
      </c>
      <c r="C30" s="1">
        <f>VLOOKUP(A30,Sheet1!A:P,16,FALSE)</f>
        <v>44511.2083333333</v>
      </c>
      <c r="D30">
        <v>19.99</v>
      </c>
      <c r="E30">
        <v>92</v>
      </c>
      <c r="F30">
        <v>2.7</v>
      </c>
      <c r="G30">
        <v>94</v>
      </c>
      <c r="H30">
        <v>86</v>
      </c>
      <c r="I30">
        <v>-8</v>
      </c>
      <c r="J30">
        <f>VLOOKUP(A30,Sheet1!A:O,15,FALSE)</f>
        <v>37768</v>
      </c>
      <c r="K30">
        <v>0</v>
      </c>
    </row>
    <row r="31" spans="1:11">
      <c r="A31">
        <v>1687950</v>
      </c>
      <c r="B31" t="s">
        <v>194</v>
      </c>
      <c r="C31" s="1">
        <f>VLOOKUP(A31,Sheet1!A:P,16,FALSE)</f>
        <v>44854.1666666667</v>
      </c>
      <c r="D31">
        <v>59.99</v>
      </c>
      <c r="E31">
        <v>97</v>
      </c>
      <c r="F31">
        <v>47.7666666666667</v>
      </c>
      <c r="G31">
        <v>97</v>
      </c>
      <c r="H31">
        <v>97</v>
      </c>
      <c r="I31">
        <v>0</v>
      </c>
      <c r="J31">
        <f>VLOOKUP(A31,Sheet1!A:O,15,FALSE)</f>
        <v>82481</v>
      </c>
      <c r="K31">
        <v>0</v>
      </c>
    </row>
    <row r="32" spans="1:11">
      <c r="A32">
        <v>1277400</v>
      </c>
      <c r="B32" t="s">
        <v>929</v>
      </c>
      <c r="C32" s="1">
        <f>VLOOKUP(A32,Sheet1!A:P,16,FALSE)</f>
        <v>44385.1666666667</v>
      </c>
      <c r="D32">
        <v>39.99</v>
      </c>
      <c r="E32">
        <v>82</v>
      </c>
      <c r="F32">
        <v>46.7166666666667</v>
      </c>
      <c r="G32">
        <v>66</v>
      </c>
      <c r="H32">
        <v>93</v>
      </c>
      <c r="I32">
        <v>27</v>
      </c>
      <c r="J32">
        <f>VLOOKUP(A32,Sheet1!A:O,15,FALSE)</f>
        <v>15515</v>
      </c>
      <c r="K32">
        <v>0</v>
      </c>
    </row>
    <row r="33" spans="1:11">
      <c r="A33">
        <v>892970</v>
      </c>
      <c r="B33" t="s">
        <v>35</v>
      </c>
      <c r="C33" s="1">
        <f>VLOOKUP(A33,Sheet1!A:P,16,FALSE)</f>
        <v>44229.2083333333</v>
      </c>
      <c r="D33">
        <v>19.99</v>
      </c>
      <c r="E33">
        <v>94</v>
      </c>
      <c r="F33">
        <v>46.5166666666667</v>
      </c>
      <c r="G33">
        <v>86</v>
      </c>
      <c r="H33">
        <v>95</v>
      </c>
      <c r="I33">
        <v>9</v>
      </c>
      <c r="J33">
        <f>VLOOKUP(A33,Sheet1!A:O,15,FALSE)</f>
        <v>453661</v>
      </c>
      <c r="K33">
        <v>1</v>
      </c>
    </row>
    <row r="34" spans="1:11">
      <c r="A34">
        <v>1105670</v>
      </c>
      <c r="B34" t="s">
        <v>967</v>
      </c>
      <c r="C34" s="1">
        <f>VLOOKUP(A34,Sheet1!A:P,16,FALSE)</f>
        <v>44350.1666666667</v>
      </c>
      <c r="D34">
        <v>24.99</v>
      </c>
      <c r="E34">
        <v>92</v>
      </c>
      <c r="F34">
        <v>45.95</v>
      </c>
      <c r="G34">
        <v>86</v>
      </c>
      <c r="H34">
        <v>93</v>
      </c>
      <c r="I34">
        <v>7</v>
      </c>
      <c r="J34">
        <f>VLOOKUP(A34,Sheet1!A:O,15,FALSE)</f>
        <v>10584</v>
      </c>
      <c r="K34">
        <v>1</v>
      </c>
    </row>
    <row r="35" spans="1:11">
      <c r="A35">
        <v>400750</v>
      </c>
      <c r="B35" t="s">
        <v>498</v>
      </c>
      <c r="C35" s="1">
        <f>VLOOKUP(A35,Sheet1!A:P,16,FALSE)</f>
        <v>44358.1666666667</v>
      </c>
      <c r="D35">
        <v>34.99</v>
      </c>
      <c r="E35">
        <v>82</v>
      </c>
      <c r="F35">
        <v>42.8666666666667</v>
      </c>
      <c r="G35">
        <v>74</v>
      </c>
      <c r="H35">
        <v>83</v>
      </c>
      <c r="I35">
        <v>9</v>
      </c>
      <c r="J35">
        <f>VLOOKUP(A35,Sheet1!A:O,15,FALSE)</f>
        <v>17810</v>
      </c>
      <c r="K35">
        <v>0</v>
      </c>
    </row>
    <row r="36" spans="1:11">
      <c r="A36">
        <v>1501750</v>
      </c>
      <c r="B36" t="s">
        <v>751</v>
      </c>
      <c r="C36" s="1">
        <f>VLOOKUP(A36,Sheet1!A:P,16,FALSE)</f>
        <v>45212.1666666667</v>
      </c>
      <c r="D36">
        <v>69.99</v>
      </c>
      <c r="E36">
        <v>63</v>
      </c>
      <c r="F36">
        <v>42.1666666666667</v>
      </c>
      <c r="G36">
        <v>39</v>
      </c>
      <c r="H36">
        <v>69</v>
      </c>
      <c r="I36">
        <v>30</v>
      </c>
      <c r="J36">
        <f>VLOOKUP(A36,Sheet1!A:O,15,FALSE)</f>
        <v>32249</v>
      </c>
      <c r="K36">
        <v>0</v>
      </c>
    </row>
    <row r="37" spans="1:11">
      <c r="A37">
        <v>1361210</v>
      </c>
      <c r="B37" t="s">
        <v>198</v>
      </c>
      <c r="C37" s="1">
        <f>VLOOKUP(A37,Sheet1!A:P,16,FALSE)</f>
        <v>44895.2083333333</v>
      </c>
      <c r="D37">
        <v>39.99</v>
      </c>
      <c r="E37">
        <v>68</v>
      </c>
      <c r="F37">
        <v>41.6333333333333</v>
      </c>
      <c r="G37">
        <v>44</v>
      </c>
      <c r="H37">
        <v>71</v>
      </c>
      <c r="I37">
        <v>27</v>
      </c>
      <c r="J37">
        <f>VLOOKUP(A37,Sheet1!A:O,15,FALSE)</f>
        <v>99391</v>
      </c>
      <c r="K37">
        <v>0</v>
      </c>
    </row>
    <row r="38" spans="1:11">
      <c r="A38">
        <v>2215430</v>
      </c>
      <c r="B38" t="s">
        <v>414</v>
      </c>
      <c r="C38" s="1">
        <f>VLOOKUP(A38,Sheet1!A:P,16,FALSE)</f>
        <v>45428.1666666667</v>
      </c>
      <c r="D38">
        <v>59.99</v>
      </c>
      <c r="E38">
        <v>93</v>
      </c>
      <c r="F38">
        <v>40.7</v>
      </c>
      <c r="G38">
        <v>87</v>
      </c>
      <c r="H38">
        <v>93</v>
      </c>
      <c r="I38">
        <v>6</v>
      </c>
      <c r="J38">
        <f>VLOOKUP(A38,Sheet1!A:O,15,FALSE)</f>
        <v>0</v>
      </c>
      <c r="K38">
        <v>0</v>
      </c>
    </row>
    <row r="39" spans="1:11">
      <c r="A39">
        <v>2208920</v>
      </c>
      <c r="B39" t="s">
        <v>329</v>
      </c>
      <c r="C39" s="1">
        <f>VLOOKUP(A39,Sheet1!A:P,16,FALSE)</f>
        <v>44901.2083333333</v>
      </c>
      <c r="D39">
        <v>59.99</v>
      </c>
      <c r="E39">
        <v>69</v>
      </c>
      <c r="F39">
        <v>40.3</v>
      </c>
      <c r="G39">
        <v>53</v>
      </c>
      <c r="H39">
        <v>67</v>
      </c>
      <c r="I39">
        <v>14</v>
      </c>
      <c r="J39">
        <f>VLOOKUP(A39,Sheet1!A:O,15,FALSE)</f>
        <v>24809</v>
      </c>
      <c r="K39">
        <v>0</v>
      </c>
    </row>
    <row r="40" spans="1:11">
      <c r="A40">
        <v>2322010</v>
      </c>
      <c r="B40" t="s">
        <v>1004</v>
      </c>
      <c r="C40" s="1">
        <f>VLOOKUP(A40,Sheet1!A:P,16,FALSE)</f>
        <v>45554</v>
      </c>
      <c r="D40">
        <v>59.99</v>
      </c>
      <c r="E40">
        <v>77</v>
      </c>
      <c r="F40">
        <v>40.25</v>
      </c>
      <c r="G40">
        <v>45</v>
      </c>
      <c r="H40">
        <v>81</v>
      </c>
      <c r="I40">
        <v>36</v>
      </c>
      <c r="J40">
        <f>VLOOKUP(A40,Sheet1!A:O,15,FALSE)</f>
        <v>13213</v>
      </c>
      <c r="K40">
        <v>0</v>
      </c>
    </row>
    <row r="41" spans="1:11">
      <c r="A41">
        <v>2054970</v>
      </c>
      <c r="B41" t="s">
        <v>203</v>
      </c>
      <c r="C41" s="1">
        <f>VLOOKUP(A41,Sheet1!A:P,16,FALSE)</f>
        <v>45372.1666666667</v>
      </c>
      <c r="D41">
        <v>69.99</v>
      </c>
      <c r="E41">
        <v>59</v>
      </c>
      <c r="F41">
        <v>39.7333333333333</v>
      </c>
      <c r="G41">
        <v>41</v>
      </c>
      <c r="H41">
        <v>66</v>
      </c>
      <c r="I41">
        <v>25</v>
      </c>
      <c r="J41">
        <f>VLOOKUP(A41,Sheet1!A:O,15,FALSE)</f>
        <v>97653</v>
      </c>
      <c r="K41">
        <v>0</v>
      </c>
    </row>
    <row r="42" spans="1:11">
      <c r="A42">
        <v>2108330</v>
      </c>
      <c r="B42" t="s">
        <v>640</v>
      </c>
      <c r="C42" s="1">
        <f>VLOOKUP(A42,Sheet1!A:P,16,FALSE)</f>
        <v>45092.1666666667</v>
      </c>
      <c r="D42">
        <v>69.99</v>
      </c>
      <c r="E42">
        <v>86</v>
      </c>
      <c r="F42">
        <v>38.4333333333333</v>
      </c>
      <c r="G42">
        <v>82</v>
      </c>
      <c r="H42">
        <v>85</v>
      </c>
      <c r="I42">
        <v>3</v>
      </c>
      <c r="J42">
        <f>VLOOKUP(A42,Sheet1!A:O,15,FALSE)</f>
        <v>15826</v>
      </c>
      <c r="K42">
        <v>0</v>
      </c>
    </row>
    <row r="43" spans="1:11">
      <c r="A43">
        <v>1350650</v>
      </c>
      <c r="B43" t="s">
        <v>420</v>
      </c>
      <c r="C43" s="1">
        <f>VLOOKUP(A43,Sheet1!A:P,16,FALSE)</f>
        <v>44792.1666666667</v>
      </c>
      <c r="D43">
        <v>13.99</v>
      </c>
      <c r="E43">
        <v>96</v>
      </c>
      <c r="F43">
        <v>3.9</v>
      </c>
      <c r="G43">
        <v>97</v>
      </c>
      <c r="H43">
        <v>91</v>
      </c>
      <c r="I43">
        <v>-6</v>
      </c>
      <c r="J43">
        <f>VLOOKUP(A43,Sheet1!A:O,15,FALSE)</f>
        <v>16628</v>
      </c>
      <c r="K43">
        <v>0</v>
      </c>
    </row>
    <row r="44" spans="1:11">
      <c r="A44">
        <v>1290000</v>
      </c>
      <c r="B44" t="s">
        <v>296</v>
      </c>
      <c r="C44" s="1">
        <f>VLOOKUP(A44,Sheet1!A:P,16,FALSE)</f>
        <v>44335.1666666667</v>
      </c>
      <c r="D44">
        <v>24.99</v>
      </c>
      <c r="E44">
        <v>97</v>
      </c>
      <c r="F44">
        <v>37.1833333333333</v>
      </c>
      <c r="G44">
        <v>90</v>
      </c>
      <c r="H44">
        <v>98</v>
      </c>
      <c r="I44">
        <v>8</v>
      </c>
      <c r="J44">
        <f>VLOOKUP(A44,Sheet1!A:O,15,FALSE)</f>
        <v>46376</v>
      </c>
      <c r="K44">
        <v>1</v>
      </c>
    </row>
    <row r="45" spans="1:11">
      <c r="A45">
        <v>2027330</v>
      </c>
      <c r="B45" t="s">
        <v>1128</v>
      </c>
      <c r="C45" s="1">
        <f>VLOOKUP(A45,Sheet1!A:P,16,FALSE)</f>
        <v>45128.1666666667</v>
      </c>
      <c r="D45">
        <v>7.99</v>
      </c>
      <c r="E45">
        <v>93</v>
      </c>
      <c r="F45">
        <v>37</v>
      </c>
      <c r="G45">
        <v>93</v>
      </c>
      <c r="H45">
        <v>94</v>
      </c>
      <c r="I45">
        <v>1</v>
      </c>
      <c r="J45">
        <f>VLOOKUP(A45,Sheet1!A:O,15,FALSE)</f>
        <v>9583</v>
      </c>
      <c r="K45">
        <v>0</v>
      </c>
    </row>
    <row r="46" spans="1:11">
      <c r="A46">
        <v>1288310</v>
      </c>
      <c r="B46" t="s">
        <v>568</v>
      </c>
      <c r="C46" s="1">
        <f>VLOOKUP(A46,Sheet1!A:P,16,FALSE)</f>
        <v>44230.2083333333</v>
      </c>
      <c r="D46">
        <v>9.99</v>
      </c>
      <c r="E46">
        <v>98</v>
      </c>
      <c r="F46">
        <v>5.51666666666667</v>
      </c>
      <c r="G46">
        <v>98</v>
      </c>
      <c r="H46">
        <v>93</v>
      </c>
      <c r="I46">
        <v>-5</v>
      </c>
      <c r="J46">
        <f>VLOOKUP(A46,Sheet1!A:O,15,FALSE)</f>
        <v>39586</v>
      </c>
      <c r="K46">
        <v>0</v>
      </c>
    </row>
    <row r="47" spans="1:11">
      <c r="A47">
        <v>740130</v>
      </c>
      <c r="B47" t="s">
        <v>534</v>
      </c>
      <c r="C47" s="1">
        <f>VLOOKUP(A47,Sheet1!A:P,16,FALSE)</f>
        <v>44448.1666666667</v>
      </c>
      <c r="D47">
        <v>39.99</v>
      </c>
      <c r="E47">
        <v>88</v>
      </c>
      <c r="F47">
        <v>36.7166666666667</v>
      </c>
      <c r="G47">
        <v>85</v>
      </c>
      <c r="H47">
        <v>88</v>
      </c>
      <c r="I47">
        <v>3</v>
      </c>
      <c r="J47">
        <f>VLOOKUP(A47,Sheet1!A:O,15,FALSE)</f>
        <v>33542</v>
      </c>
      <c r="K47">
        <v>0</v>
      </c>
    </row>
    <row r="48" spans="1:11">
      <c r="A48">
        <v>881020</v>
      </c>
      <c r="B48" t="s">
        <v>453</v>
      </c>
      <c r="C48" s="1">
        <f>VLOOKUP(A48,Sheet1!A:P,16,FALSE)</f>
        <v>45322.2083333333</v>
      </c>
      <c r="D48">
        <v>59.99</v>
      </c>
      <c r="E48">
        <v>89</v>
      </c>
      <c r="F48">
        <v>36.4666666666667</v>
      </c>
      <c r="G48">
        <v>88</v>
      </c>
      <c r="H48">
        <v>93</v>
      </c>
      <c r="I48">
        <v>5</v>
      </c>
      <c r="J48">
        <f>VLOOKUP(A48,Sheet1!A:O,15,FALSE)</f>
        <v>40138</v>
      </c>
      <c r="K48">
        <v>0</v>
      </c>
    </row>
    <row r="49" spans="1:11">
      <c r="A49">
        <v>1623730</v>
      </c>
      <c r="B49" t="s">
        <v>20</v>
      </c>
      <c r="C49" s="1">
        <f>VLOOKUP(A49,Sheet1!A:P,16,FALSE)</f>
        <v>45309.2083333333</v>
      </c>
      <c r="D49">
        <v>29.99</v>
      </c>
      <c r="E49">
        <v>94</v>
      </c>
      <c r="F49">
        <v>36.1</v>
      </c>
      <c r="G49">
        <v>91</v>
      </c>
      <c r="H49">
        <v>95</v>
      </c>
      <c r="I49">
        <v>4</v>
      </c>
      <c r="J49">
        <f>VLOOKUP(A49,Sheet1!A:O,15,FALSE)</f>
        <v>317340</v>
      </c>
      <c r="K49">
        <v>1</v>
      </c>
    </row>
    <row r="50" spans="1:11">
      <c r="A50">
        <v>2285150</v>
      </c>
      <c r="B50" t="s">
        <v>1104</v>
      </c>
      <c r="C50" s="1">
        <f>VLOOKUP(A50,Sheet1!A:P,16,FALSE)</f>
        <v>45210.1666666667</v>
      </c>
      <c r="D50">
        <v>19.99</v>
      </c>
      <c r="E50">
        <v>68</v>
      </c>
      <c r="F50">
        <v>35.6333333333333</v>
      </c>
      <c r="G50">
        <v>55</v>
      </c>
      <c r="H50">
        <v>69</v>
      </c>
      <c r="I50">
        <v>14</v>
      </c>
      <c r="J50">
        <f>VLOOKUP(A50,Sheet1!A:O,15,FALSE)</f>
        <v>8931</v>
      </c>
      <c r="K50">
        <v>1</v>
      </c>
    </row>
    <row r="51" spans="1:11">
      <c r="A51">
        <v>1774580</v>
      </c>
      <c r="B51" t="s">
        <v>205</v>
      </c>
      <c r="C51" s="1">
        <f>VLOOKUP(A51,Sheet1!A:P,16,FALSE)</f>
        <v>45043.1666666667</v>
      </c>
      <c r="D51">
        <v>69.99</v>
      </c>
      <c r="E51">
        <v>67</v>
      </c>
      <c r="F51">
        <v>35.5833333333333</v>
      </c>
      <c r="G51">
        <v>63</v>
      </c>
      <c r="H51">
        <v>66</v>
      </c>
      <c r="I51">
        <v>3</v>
      </c>
      <c r="J51">
        <f>VLOOKUP(A51,Sheet1!A:O,15,FALSE)</f>
        <v>55018</v>
      </c>
      <c r="K51">
        <v>0</v>
      </c>
    </row>
    <row r="52" spans="1:11">
      <c r="A52">
        <v>1462040</v>
      </c>
      <c r="B52" t="s">
        <v>375</v>
      </c>
      <c r="C52" s="1">
        <f>VLOOKUP(A52,Sheet1!A:P,16,FALSE)</f>
        <v>44729.1666666667</v>
      </c>
      <c r="D52">
        <v>69.99</v>
      </c>
      <c r="E52">
        <v>89</v>
      </c>
      <c r="F52">
        <v>35.5666666666667</v>
      </c>
      <c r="G52">
        <v>91</v>
      </c>
      <c r="H52">
        <v>87</v>
      </c>
      <c r="I52">
        <v>-4</v>
      </c>
      <c r="J52">
        <f>VLOOKUP(A52,Sheet1!A:O,15,FALSE)</f>
        <v>29010</v>
      </c>
      <c r="K52">
        <v>0</v>
      </c>
    </row>
    <row r="53" spans="1:11">
      <c r="A53">
        <v>1328670</v>
      </c>
      <c r="B53" t="s">
        <v>208</v>
      </c>
      <c r="C53" s="1">
        <f>VLOOKUP(A53,Sheet1!A:P,16,FALSE)</f>
        <v>44330.1666666667</v>
      </c>
      <c r="D53">
        <v>59.99</v>
      </c>
      <c r="E53">
        <v>91</v>
      </c>
      <c r="F53">
        <v>35.2166666666667</v>
      </c>
      <c r="G53">
        <v>82</v>
      </c>
      <c r="H53">
        <v>91</v>
      </c>
      <c r="I53">
        <v>9</v>
      </c>
      <c r="J53">
        <f>VLOOKUP(A53,Sheet1!A:O,15,FALSE)</f>
        <v>48882</v>
      </c>
      <c r="K53">
        <v>0</v>
      </c>
    </row>
    <row r="54" spans="1:11">
      <c r="A54">
        <v>1424330</v>
      </c>
      <c r="B54" t="s">
        <v>1009</v>
      </c>
      <c r="C54" s="1">
        <f>VLOOKUP(A54,Sheet1!A:P,16,FALSE)</f>
        <v>44224.2083333333</v>
      </c>
      <c r="D54">
        <v>19.99</v>
      </c>
      <c r="E54">
        <v>98</v>
      </c>
      <c r="F54">
        <v>34.95</v>
      </c>
      <c r="G54">
        <v>96</v>
      </c>
      <c r="H54">
        <v>98</v>
      </c>
      <c r="I54">
        <v>2</v>
      </c>
      <c r="J54">
        <f>VLOOKUP(A54,Sheet1!A:O,15,FALSE)</f>
        <v>10634</v>
      </c>
      <c r="K54">
        <v>1</v>
      </c>
    </row>
    <row r="55" spans="1:11">
      <c r="A55">
        <v>553850</v>
      </c>
      <c r="B55" t="s">
        <v>31</v>
      </c>
      <c r="C55" s="1">
        <f>VLOOKUP(A55,Sheet1!A:P,16,FALSE)</f>
        <v>45330.2083333333</v>
      </c>
      <c r="D55">
        <v>39.99</v>
      </c>
      <c r="E55">
        <v>72</v>
      </c>
      <c r="F55">
        <v>34.75</v>
      </c>
      <c r="G55">
        <v>16</v>
      </c>
      <c r="H55">
        <v>79</v>
      </c>
      <c r="I55">
        <v>63</v>
      </c>
      <c r="J55">
        <f>VLOOKUP(A55,Sheet1!A:O,15,FALSE)</f>
        <v>898649</v>
      </c>
      <c r="K55">
        <v>0</v>
      </c>
    </row>
    <row r="56" spans="1:11">
      <c r="A56">
        <v>2290180</v>
      </c>
      <c r="B56" t="s">
        <v>589</v>
      </c>
      <c r="C56" s="1">
        <f>VLOOKUP(A56,Sheet1!A:P,16,FALSE)</f>
        <v>45085.1666666667</v>
      </c>
      <c r="D56">
        <v>39.99</v>
      </c>
      <c r="E56">
        <v>84</v>
      </c>
      <c r="F56">
        <v>13.5833333333333</v>
      </c>
      <c r="G56">
        <v>84</v>
      </c>
      <c r="H56">
        <v>80</v>
      </c>
      <c r="I56">
        <v>-4</v>
      </c>
      <c r="J56">
        <f>VLOOKUP(A56,Sheet1!A:O,15,FALSE)</f>
        <v>15369</v>
      </c>
      <c r="K56">
        <v>0</v>
      </c>
    </row>
    <row r="57" spans="1:11">
      <c r="A57">
        <v>1296830</v>
      </c>
      <c r="B57" t="s">
        <v>299</v>
      </c>
      <c r="C57" s="1">
        <f>VLOOKUP(A57,Sheet1!A:P,16,FALSE)</f>
        <v>44579.2083333333</v>
      </c>
      <c r="D57">
        <v>17.99</v>
      </c>
      <c r="E57">
        <v>93</v>
      </c>
      <c r="F57">
        <v>33.9833333333333</v>
      </c>
      <c r="G57">
        <v>93</v>
      </c>
      <c r="H57">
        <v>94</v>
      </c>
      <c r="I57">
        <v>1</v>
      </c>
      <c r="J57">
        <f>VLOOKUP(A57,Sheet1!A:O,15,FALSE)</f>
        <v>35355</v>
      </c>
      <c r="K57">
        <v>0</v>
      </c>
    </row>
    <row r="58" spans="1:11">
      <c r="A58">
        <v>1850570</v>
      </c>
      <c r="B58" t="s">
        <v>527</v>
      </c>
      <c r="C58" s="1">
        <f>VLOOKUP(A58,Sheet1!A:P,16,FALSE)</f>
        <v>44650.1666666667</v>
      </c>
      <c r="D58">
        <v>39.99</v>
      </c>
      <c r="E58">
        <v>93</v>
      </c>
      <c r="F58">
        <v>9.86666666666667</v>
      </c>
      <c r="G58">
        <v>95</v>
      </c>
      <c r="H58">
        <v>91</v>
      </c>
      <c r="I58">
        <v>-4</v>
      </c>
      <c r="J58">
        <f>VLOOKUP(A58,Sheet1!A:O,15,FALSE)</f>
        <v>30156</v>
      </c>
      <c r="K58">
        <v>0</v>
      </c>
    </row>
    <row r="59" spans="1:11">
      <c r="A59">
        <v>990080</v>
      </c>
      <c r="B59" t="s">
        <v>63</v>
      </c>
      <c r="C59" s="1">
        <f>VLOOKUP(A59,Sheet1!A:P,16,FALSE)</f>
        <v>44967.2083333333</v>
      </c>
      <c r="D59">
        <v>59.99</v>
      </c>
      <c r="E59">
        <v>91</v>
      </c>
      <c r="F59">
        <v>32.7166666666667</v>
      </c>
      <c r="G59">
        <v>81</v>
      </c>
      <c r="H59">
        <v>92</v>
      </c>
      <c r="I59">
        <v>11</v>
      </c>
      <c r="J59">
        <f>VLOOKUP(A59,Sheet1!A:O,15,FALSE)</f>
        <v>276490</v>
      </c>
      <c r="K59">
        <v>0</v>
      </c>
    </row>
    <row r="60" spans="1:11">
      <c r="A60">
        <v>534380</v>
      </c>
      <c r="B60" t="s">
        <v>92</v>
      </c>
      <c r="C60" s="1">
        <f>VLOOKUP(A60,Sheet1!A:P,16,FALSE)</f>
        <v>44595.2083333333</v>
      </c>
      <c r="D60">
        <v>59.99</v>
      </c>
      <c r="E60">
        <v>78</v>
      </c>
      <c r="F60">
        <v>32.7166666666667</v>
      </c>
      <c r="G60">
        <v>68</v>
      </c>
      <c r="H60">
        <v>77</v>
      </c>
      <c r="I60">
        <v>9</v>
      </c>
      <c r="J60">
        <f>VLOOKUP(A60,Sheet1!A:O,15,FALSE)</f>
        <v>168762</v>
      </c>
      <c r="K60">
        <v>0</v>
      </c>
    </row>
    <row r="61" spans="1:11">
      <c r="A61">
        <v>2358720</v>
      </c>
      <c r="B61" t="s">
        <v>16</v>
      </c>
      <c r="C61" s="1">
        <f>VLOOKUP(A61,Sheet1!A:P,16,FALSE)</f>
        <v>45523</v>
      </c>
      <c r="D61">
        <v>59.99</v>
      </c>
      <c r="E61">
        <v>96</v>
      </c>
      <c r="F61">
        <v>48.2833333333333</v>
      </c>
      <c r="G61">
        <v>97</v>
      </c>
      <c r="H61">
        <v>94</v>
      </c>
      <c r="I61">
        <v>-3</v>
      </c>
      <c r="J61">
        <f>VLOOKUP(A61,Sheet1!A:O,15,FALSE)</f>
        <v>935087</v>
      </c>
      <c r="K61">
        <v>0</v>
      </c>
    </row>
    <row r="62" spans="1:11">
      <c r="A62">
        <v>2669320</v>
      </c>
      <c r="B62" t="s">
        <v>1142</v>
      </c>
      <c r="C62" s="1">
        <f>VLOOKUP(A62,Sheet1!A:P,16,FALSE)</f>
        <v>45561</v>
      </c>
      <c r="D62">
        <v>69.99</v>
      </c>
      <c r="E62">
        <v>48</v>
      </c>
      <c r="F62">
        <v>31</v>
      </c>
      <c r="G62">
        <v>30</v>
      </c>
      <c r="H62">
        <v>47</v>
      </c>
      <c r="I62">
        <v>17</v>
      </c>
      <c r="J62">
        <f>VLOOKUP(A62,Sheet1!A:O,15,FALSE)</f>
        <v>13627</v>
      </c>
      <c r="K62">
        <v>0</v>
      </c>
    </row>
    <row r="63" spans="1:11">
      <c r="A63">
        <v>975370</v>
      </c>
      <c r="B63" t="s">
        <v>505</v>
      </c>
      <c r="C63" s="1">
        <f>VLOOKUP(A63,Sheet1!A:P,16,FALSE)</f>
        <v>44901.2083333333</v>
      </c>
      <c r="D63">
        <v>29.99</v>
      </c>
      <c r="E63">
        <v>95</v>
      </c>
      <c r="F63">
        <v>30.85</v>
      </c>
      <c r="G63">
        <v>95</v>
      </c>
      <c r="H63">
        <v>95</v>
      </c>
      <c r="I63">
        <v>0</v>
      </c>
      <c r="J63">
        <f>VLOOKUP(A63,Sheet1!A:O,15,FALSE)</f>
        <v>26355</v>
      </c>
      <c r="K63">
        <v>0</v>
      </c>
    </row>
    <row r="64" spans="1:11">
      <c r="A64">
        <v>1593500</v>
      </c>
      <c r="B64" t="s">
        <v>128</v>
      </c>
      <c r="C64" s="1">
        <f>VLOOKUP(A64,Sheet1!A:P,16,FALSE)</f>
        <v>44575.2083333333</v>
      </c>
      <c r="D64">
        <v>49.99</v>
      </c>
      <c r="E64">
        <v>96</v>
      </c>
      <c r="F64">
        <v>30.5166666666667</v>
      </c>
      <c r="G64">
        <v>90</v>
      </c>
      <c r="H64">
        <v>97</v>
      </c>
      <c r="I64">
        <v>7</v>
      </c>
      <c r="J64">
        <f>VLOOKUP(A64,Sheet1!A:O,15,FALSE)</f>
        <v>140373</v>
      </c>
      <c r="K64">
        <v>0</v>
      </c>
    </row>
    <row r="65" spans="1:11">
      <c r="A65">
        <v>1551360</v>
      </c>
      <c r="B65" t="s">
        <v>58</v>
      </c>
      <c r="C65" s="1">
        <f>VLOOKUP(A65,Sheet1!A:P,16,FALSE)</f>
        <v>44508.2083333333</v>
      </c>
      <c r="D65">
        <v>59.99</v>
      </c>
      <c r="E65">
        <v>88</v>
      </c>
      <c r="F65">
        <v>30.45</v>
      </c>
      <c r="G65">
        <v>83</v>
      </c>
      <c r="H65">
        <v>88</v>
      </c>
      <c r="I65">
        <v>5</v>
      </c>
      <c r="J65">
        <f>VLOOKUP(A65,Sheet1!A:O,15,FALSE)</f>
        <v>186946</v>
      </c>
      <c r="K65">
        <v>0</v>
      </c>
    </row>
    <row r="66" spans="1:11">
      <c r="A66">
        <v>780310</v>
      </c>
      <c r="B66" t="s">
        <v>633</v>
      </c>
      <c r="C66" s="1">
        <f>VLOOKUP(A66,Sheet1!A:P,16,FALSE)</f>
        <v>44483.1666666667</v>
      </c>
      <c r="D66">
        <v>29.99</v>
      </c>
      <c r="E66">
        <v>90</v>
      </c>
      <c r="F66">
        <v>30.25</v>
      </c>
      <c r="G66">
        <v>88</v>
      </c>
      <c r="H66">
        <v>91</v>
      </c>
      <c r="I66">
        <v>3</v>
      </c>
      <c r="J66">
        <f>VLOOKUP(A66,Sheet1!A:O,15,FALSE)</f>
        <v>16860</v>
      </c>
      <c r="K66">
        <v>0</v>
      </c>
    </row>
    <row r="67" spans="1:11">
      <c r="A67">
        <v>1928980</v>
      </c>
      <c r="B67" t="s">
        <v>858</v>
      </c>
      <c r="C67" s="1">
        <f>VLOOKUP(A67,Sheet1!A:P,16,FALSE)</f>
        <v>45342.2083333333</v>
      </c>
      <c r="D67">
        <v>29.99</v>
      </c>
      <c r="E67">
        <v>66</v>
      </c>
      <c r="F67">
        <v>30.2</v>
      </c>
      <c r="G67">
        <v>27</v>
      </c>
      <c r="H67">
        <v>71</v>
      </c>
      <c r="I67">
        <v>44</v>
      </c>
      <c r="J67">
        <f>VLOOKUP(A67,Sheet1!A:O,15,FALSE)</f>
        <v>14395</v>
      </c>
      <c r="K67">
        <v>1</v>
      </c>
    </row>
    <row r="68" spans="1:11">
      <c r="A68">
        <v>2142790</v>
      </c>
      <c r="B68" t="s">
        <v>981</v>
      </c>
      <c r="C68" s="1">
        <f>VLOOKUP(A68,Sheet1!A:P,16,FALSE)</f>
        <v>45509</v>
      </c>
      <c r="D68">
        <v>13.99</v>
      </c>
      <c r="E68">
        <v>98</v>
      </c>
      <c r="F68">
        <v>30.1166666666667</v>
      </c>
      <c r="G68">
        <v>94</v>
      </c>
      <c r="H68">
        <v>98</v>
      </c>
      <c r="I68">
        <v>4</v>
      </c>
      <c r="J68">
        <f>VLOOKUP(A68,Sheet1!A:O,15,FALSE)</f>
        <v>9923</v>
      </c>
      <c r="K68">
        <v>1</v>
      </c>
    </row>
    <row r="69" spans="1:11">
      <c r="A69">
        <v>949230</v>
      </c>
      <c r="B69" t="s">
        <v>333</v>
      </c>
      <c r="C69" s="1">
        <f>VLOOKUP(A69,Sheet1!A:P,16,FALSE)</f>
        <v>45223.1666666667</v>
      </c>
      <c r="D69">
        <v>49.99</v>
      </c>
      <c r="E69">
        <v>53</v>
      </c>
      <c r="F69">
        <v>30.1</v>
      </c>
      <c r="G69">
        <v>43</v>
      </c>
      <c r="H69">
        <v>54</v>
      </c>
      <c r="I69">
        <v>11</v>
      </c>
      <c r="J69">
        <f>VLOOKUP(A69,Sheet1!A:O,15,FALSE)</f>
        <v>58394</v>
      </c>
      <c r="K69">
        <v>0</v>
      </c>
    </row>
    <row r="70" spans="1:11">
      <c r="A70">
        <v>700600</v>
      </c>
      <c r="B70" t="s">
        <v>796</v>
      </c>
      <c r="C70" s="1">
        <f>VLOOKUP(A70,Sheet1!A:P,16,FALSE)</f>
        <v>44285.1666666667</v>
      </c>
      <c r="D70">
        <v>39.99</v>
      </c>
      <c r="E70">
        <v>68</v>
      </c>
      <c r="F70">
        <v>29.9</v>
      </c>
      <c r="G70">
        <v>57</v>
      </c>
      <c r="H70">
        <v>67</v>
      </c>
      <c r="I70">
        <v>10</v>
      </c>
      <c r="J70">
        <f>VLOOKUP(A70,Sheet1!A:O,15,FALSE)</f>
        <v>11734</v>
      </c>
      <c r="K70">
        <v>0</v>
      </c>
    </row>
    <row r="71" spans="1:11">
      <c r="A71">
        <v>1817070</v>
      </c>
      <c r="B71" t="s">
        <v>179</v>
      </c>
      <c r="C71" s="1">
        <f>VLOOKUP(A71,Sheet1!A:P,16,FALSE)</f>
        <v>44785.1666666667</v>
      </c>
      <c r="D71">
        <v>59.99</v>
      </c>
      <c r="E71">
        <v>96</v>
      </c>
      <c r="F71">
        <v>29.2166666666667</v>
      </c>
      <c r="G71">
        <v>90</v>
      </c>
      <c r="H71">
        <v>96</v>
      </c>
      <c r="I71">
        <v>6</v>
      </c>
      <c r="J71">
        <f>VLOOKUP(A71,Sheet1!A:O,15,FALSE)</f>
        <v>98543</v>
      </c>
      <c r="K71">
        <v>0</v>
      </c>
    </row>
    <row r="72" spans="1:11">
      <c r="A72">
        <v>1888160</v>
      </c>
      <c r="B72" t="s">
        <v>278</v>
      </c>
      <c r="C72" s="1">
        <f>VLOOKUP(A72,Sheet1!A:P,16,FALSE)</f>
        <v>45162.1666666667</v>
      </c>
      <c r="D72">
        <v>59.99</v>
      </c>
      <c r="E72">
        <v>91</v>
      </c>
      <c r="F72">
        <v>29</v>
      </c>
      <c r="G72">
        <v>82</v>
      </c>
      <c r="H72">
        <v>94</v>
      </c>
      <c r="I72">
        <v>12</v>
      </c>
      <c r="J72">
        <f>VLOOKUP(A72,Sheet1!A:O,15,FALSE)</f>
        <v>69653</v>
      </c>
      <c r="K72">
        <v>0</v>
      </c>
    </row>
    <row r="73" spans="1:11">
      <c r="A73">
        <v>1371580</v>
      </c>
      <c r="B73" t="s">
        <v>465</v>
      </c>
      <c r="C73" s="1">
        <f>VLOOKUP(A73,Sheet1!A:P,16,FALSE)</f>
        <v>44518.2083333333</v>
      </c>
      <c r="D73">
        <v>29.99</v>
      </c>
      <c r="E73">
        <v>69</v>
      </c>
      <c r="F73">
        <v>28.9833333333333</v>
      </c>
      <c r="G73">
        <v>63</v>
      </c>
      <c r="H73">
        <v>73</v>
      </c>
      <c r="I73">
        <v>10</v>
      </c>
      <c r="J73">
        <f>VLOOKUP(A73,Sheet1!A:O,15,FALSE)</f>
        <v>16043</v>
      </c>
      <c r="K73">
        <v>0</v>
      </c>
    </row>
    <row r="74" spans="1:11">
      <c r="A74">
        <v>1113560</v>
      </c>
      <c r="B74" t="s">
        <v>671</v>
      </c>
      <c r="C74" s="1">
        <f>VLOOKUP(A74,Sheet1!A:P,16,FALSE)</f>
        <v>44309.1666666667</v>
      </c>
      <c r="D74">
        <v>59.99</v>
      </c>
      <c r="E74">
        <v>88</v>
      </c>
      <c r="F74">
        <v>28.8833333333333</v>
      </c>
      <c r="G74">
        <v>79</v>
      </c>
      <c r="H74">
        <v>90</v>
      </c>
      <c r="I74">
        <v>11</v>
      </c>
      <c r="J74">
        <f>VLOOKUP(A74,Sheet1!A:O,15,FALSE)</f>
        <v>23949</v>
      </c>
      <c r="K74">
        <v>0</v>
      </c>
    </row>
    <row r="75" spans="1:11">
      <c r="A75">
        <v>1466860</v>
      </c>
      <c r="B75" t="s">
        <v>176</v>
      </c>
      <c r="C75" s="1">
        <f>VLOOKUP(A75,Sheet1!A:P,16,FALSE)</f>
        <v>44497.1666666667</v>
      </c>
      <c r="D75">
        <v>39.99</v>
      </c>
      <c r="E75">
        <v>87</v>
      </c>
      <c r="F75">
        <v>28.5833333333333</v>
      </c>
      <c r="G75">
        <v>85</v>
      </c>
      <c r="H75">
        <v>86</v>
      </c>
      <c r="I75">
        <v>1</v>
      </c>
      <c r="J75">
        <f>VLOOKUP(A75,Sheet1!A:O,15,FALSE)</f>
        <v>69507</v>
      </c>
      <c r="K75">
        <v>0</v>
      </c>
    </row>
    <row r="76" spans="1:11">
      <c r="A76">
        <v>529340</v>
      </c>
      <c r="B76" t="s">
        <v>303</v>
      </c>
      <c r="C76" s="1">
        <f>VLOOKUP(A76,Sheet1!A:P,16,FALSE)</f>
        <v>44859.1666666667</v>
      </c>
      <c r="D76">
        <v>49.99</v>
      </c>
      <c r="E76">
        <v>67</v>
      </c>
      <c r="F76">
        <v>27.9</v>
      </c>
      <c r="G76">
        <v>63</v>
      </c>
      <c r="H76">
        <v>66</v>
      </c>
      <c r="I76">
        <v>3</v>
      </c>
      <c r="J76">
        <f>VLOOKUP(A76,Sheet1!A:O,15,FALSE)</f>
        <v>45861</v>
      </c>
      <c r="K76">
        <v>0</v>
      </c>
    </row>
    <row r="77" spans="1:11">
      <c r="A77">
        <v>1448440</v>
      </c>
      <c r="B77" t="s">
        <v>956</v>
      </c>
      <c r="C77" s="1">
        <f>VLOOKUP(A77,Sheet1!A:P,16,FALSE)</f>
        <v>44988.2083333333</v>
      </c>
      <c r="D77">
        <v>39.99</v>
      </c>
      <c r="E77">
        <v>48</v>
      </c>
      <c r="F77">
        <v>27.8</v>
      </c>
      <c r="G77">
        <v>41</v>
      </c>
      <c r="H77">
        <v>69</v>
      </c>
      <c r="I77">
        <v>28</v>
      </c>
      <c r="J77">
        <f>VLOOKUP(A77,Sheet1!A:O,15,FALSE)</f>
        <v>26505</v>
      </c>
      <c r="K77">
        <v>0</v>
      </c>
    </row>
    <row r="78" spans="1:11">
      <c r="A78">
        <v>2369390</v>
      </c>
      <c r="B78" t="s">
        <v>411</v>
      </c>
      <c r="C78" s="1">
        <f>VLOOKUP(A78,Sheet1!A:P,16,FALSE)</f>
        <v>45057.1666666667</v>
      </c>
      <c r="D78">
        <v>59.99</v>
      </c>
      <c r="E78">
        <v>72</v>
      </c>
      <c r="F78">
        <v>27.7333333333333</v>
      </c>
      <c r="G78">
        <v>67</v>
      </c>
      <c r="H78">
        <v>68</v>
      </c>
      <c r="I78">
        <v>1</v>
      </c>
      <c r="J78">
        <f>VLOOKUP(A78,Sheet1!A:O,15,FALSE)</f>
        <v>21852</v>
      </c>
      <c r="K78">
        <v>0</v>
      </c>
    </row>
    <row r="79" spans="1:11">
      <c r="A79">
        <v>315210</v>
      </c>
      <c r="B79" t="s">
        <v>1113</v>
      </c>
      <c r="C79" s="1">
        <f>VLOOKUP(A79,Sheet1!A:P,16,FALSE)</f>
        <v>45324.2083333333</v>
      </c>
      <c r="D79">
        <v>69.99</v>
      </c>
      <c r="E79">
        <v>69</v>
      </c>
      <c r="F79">
        <v>27.2166666666667</v>
      </c>
      <c r="G79">
        <v>50</v>
      </c>
      <c r="H79">
        <v>69</v>
      </c>
      <c r="I79">
        <v>19</v>
      </c>
      <c r="J79">
        <f>VLOOKUP(A79,Sheet1!A:O,15,FALSE)</f>
        <v>9803</v>
      </c>
      <c r="K79">
        <v>0</v>
      </c>
    </row>
    <row r="80" spans="1:11">
      <c r="A80">
        <v>1527950</v>
      </c>
      <c r="B80" t="s">
        <v>326</v>
      </c>
      <c r="C80" s="1">
        <f>VLOOKUP(A80,Sheet1!A:P,16,FALSE)</f>
        <v>44531.2083333333</v>
      </c>
      <c r="D80">
        <v>34.99</v>
      </c>
      <c r="E80">
        <v>91</v>
      </c>
      <c r="F80">
        <v>27.1</v>
      </c>
      <c r="G80">
        <v>87</v>
      </c>
      <c r="H80">
        <v>88</v>
      </c>
      <c r="I80">
        <v>1</v>
      </c>
      <c r="J80">
        <f>VLOOKUP(A80,Sheet1!A:O,15,FALSE)</f>
        <v>25646</v>
      </c>
      <c r="K80">
        <v>1</v>
      </c>
    </row>
    <row r="81" spans="1:11">
      <c r="A81">
        <v>1364780</v>
      </c>
      <c r="B81" t="s">
        <v>201</v>
      </c>
      <c r="C81" s="1">
        <f>VLOOKUP(A81,Sheet1!A:P,16,FALSE)</f>
        <v>45078.1666666667</v>
      </c>
      <c r="D81">
        <v>59.99</v>
      </c>
      <c r="E81">
        <v>86</v>
      </c>
      <c r="F81">
        <v>27.0333333333333</v>
      </c>
      <c r="G81">
        <v>86</v>
      </c>
      <c r="H81">
        <v>87</v>
      </c>
      <c r="I81">
        <v>1</v>
      </c>
      <c r="J81">
        <f>VLOOKUP(A81,Sheet1!A:O,15,FALSE)</f>
        <v>46968</v>
      </c>
      <c r="K81">
        <v>0</v>
      </c>
    </row>
    <row r="82" spans="1:11">
      <c r="A82">
        <v>1062090</v>
      </c>
      <c r="B82" t="s">
        <v>230</v>
      </c>
      <c r="C82" s="1">
        <f>VLOOKUP(A82,Sheet1!A:P,16,FALSE)</f>
        <v>44454.1666666667</v>
      </c>
      <c r="D82">
        <v>24.99</v>
      </c>
      <c r="E82">
        <v>95</v>
      </c>
      <c r="F82">
        <v>26.9833333333333</v>
      </c>
      <c r="G82">
        <v>92</v>
      </c>
      <c r="H82">
        <v>95</v>
      </c>
      <c r="I82">
        <v>3</v>
      </c>
      <c r="J82">
        <f>VLOOKUP(A82,Sheet1!A:O,15,FALSE)</f>
        <v>26033</v>
      </c>
      <c r="K82">
        <v>1</v>
      </c>
    </row>
    <row r="83" spans="1:11">
      <c r="A83">
        <v>1520370</v>
      </c>
      <c r="B83" t="s">
        <v>1038</v>
      </c>
      <c r="C83" s="1">
        <f>VLOOKUP(A83,Sheet1!A:P,16,FALSE)</f>
        <v>44546.2083333333</v>
      </c>
      <c r="D83">
        <v>15.99</v>
      </c>
      <c r="E83">
        <v>97</v>
      </c>
      <c r="F83">
        <v>26.9</v>
      </c>
      <c r="G83">
        <v>100</v>
      </c>
      <c r="H83">
        <v>97</v>
      </c>
      <c r="I83">
        <v>-3</v>
      </c>
      <c r="J83">
        <f>VLOOKUP(A83,Sheet1!A:O,15,FALSE)</f>
        <v>11824</v>
      </c>
      <c r="K83">
        <v>1</v>
      </c>
    </row>
    <row r="84" spans="1:11">
      <c r="A84">
        <v>1686940</v>
      </c>
      <c r="B84" t="s">
        <v>1019</v>
      </c>
      <c r="C84" s="1">
        <f>VLOOKUP(A84,Sheet1!A:P,16,FALSE)</f>
        <v>45246.2083333333</v>
      </c>
      <c r="D84">
        <v>9.99</v>
      </c>
      <c r="E84">
        <v>97</v>
      </c>
      <c r="F84">
        <v>8.73333333333333</v>
      </c>
      <c r="G84">
        <v>100</v>
      </c>
      <c r="H84">
        <v>97</v>
      </c>
      <c r="I84">
        <v>-3</v>
      </c>
      <c r="J84">
        <f>VLOOKUP(A84,Sheet1!A:O,15,FALSE)</f>
        <v>12518</v>
      </c>
      <c r="K84">
        <v>0</v>
      </c>
    </row>
    <row r="85" spans="1:11">
      <c r="A85">
        <v>2399830</v>
      </c>
      <c r="B85" t="s">
        <v>165</v>
      </c>
      <c r="C85" s="1">
        <f>VLOOKUP(A85,Sheet1!A:P,16,FALSE)</f>
        <v>45224.1666666667</v>
      </c>
      <c r="D85">
        <v>44.99</v>
      </c>
      <c r="E85">
        <v>58</v>
      </c>
      <c r="F85">
        <v>26.85</v>
      </c>
      <c r="G85">
        <v>32</v>
      </c>
      <c r="H85">
        <v>58</v>
      </c>
      <c r="I85">
        <v>26</v>
      </c>
      <c r="J85">
        <f>VLOOKUP(A85,Sheet1!A:O,15,FALSE)</f>
        <v>60206</v>
      </c>
      <c r="K85">
        <v>1</v>
      </c>
    </row>
    <row r="86" spans="1:11">
      <c r="A86">
        <v>1062520</v>
      </c>
      <c r="B86" t="s">
        <v>524</v>
      </c>
      <c r="C86" s="1">
        <f>VLOOKUP(A86,Sheet1!A:P,16,FALSE)</f>
        <v>44756.1666666667</v>
      </c>
      <c r="D86">
        <v>19.99</v>
      </c>
      <c r="E86">
        <v>94</v>
      </c>
      <c r="F86">
        <v>26.7666666666667</v>
      </c>
      <c r="G86">
        <v>86</v>
      </c>
      <c r="H86">
        <v>95</v>
      </c>
      <c r="I86">
        <v>9</v>
      </c>
      <c r="J86">
        <f>VLOOKUP(A86,Sheet1!A:O,15,FALSE)</f>
        <v>20585</v>
      </c>
      <c r="K86">
        <v>1</v>
      </c>
    </row>
    <row r="87" spans="1:11">
      <c r="A87">
        <v>2186680</v>
      </c>
      <c r="B87" t="s">
        <v>602</v>
      </c>
      <c r="C87" s="1">
        <f>VLOOKUP(A87,Sheet1!A:P,16,FALSE)</f>
        <v>45267.2083333333</v>
      </c>
      <c r="D87">
        <v>49.99</v>
      </c>
      <c r="E87">
        <v>80</v>
      </c>
      <c r="F87">
        <v>26.5666666666667</v>
      </c>
      <c r="G87">
        <v>75</v>
      </c>
      <c r="H87">
        <v>79</v>
      </c>
      <c r="I87">
        <v>4</v>
      </c>
      <c r="J87">
        <f>VLOOKUP(A87,Sheet1!A:O,15,FALSE)</f>
        <v>20003</v>
      </c>
      <c r="K87">
        <v>0</v>
      </c>
    </row>
    <row r="88" spans="1:11">
      <c r="A88">
        <v>1627720</v>
      </c>
      <c r="B88" t="s">
        <v>512</v>
      </c>
      <c r="C88" s="1">
        <f>VLOOKUP(A88,Sheet1!A:P,16,FALSE)</f>
        <v>45187.1666666667</v>
      </c>
      <c r="D88">
        <v>59.99</v>
      </c>
      <c r="E88">
        <v>92</v>
      </c>
      <c r="F88">
        <v>26.2833333333333</v>
      </c>
      <c r="G88">
        <v>86</v>
      </c>
      <c r="H88">
        <v>94</v>
      </c>
      <c r="I88">
        <v>8</v>
      </c>
      <c r="J88">
        <f>VLOOKUP(A88,Sheet1!A:O,15,FALSE)</f>
        <v>40785</v>
      </c>
      <c r="K88">
        <v>0</v>
      </c>
    </row>
    <row r="89" spans="1:11">
      <c r="A89">
        <v>1259420</v>
      </c>
      <c r="B89" t="s">
        <v>173</v>
      </c>
      <c r="C89" s="1">
        <f>VLOOKUP(A89,Sheet1!A:P,16,FALSE)</f>
        <v>44333.1666666667</v>
      </c>
      <c r="D89">
        <v>49.99</v>
      </c>
      <c r="E89">
        <v>93</v>
      </c>
      <c r="F89">
        <v>25.8666666666667</v>
      </c>
      <c r="G89">
        <v>87</v>
      </c>
      <c r="H89">
        <v>92</v>
      </c>
      <c r="I89">
        <v>5</v>
      </c>
      <c r="J89">
        <f>VLOOKUP(A89,Sheet1!A:O,15,FALSE)</f>
        <v>88174</v>
      </c>
      <c r="K89">
        <v>0</v>
      </c>
    </row>
    <row r="90" spans="1:11">
      <c r="A90">
        <v>669330</v>
      </c>
      <c r="B90" t="s">
        <v>1023</v>
      </c>
      <c r="C90" s="1">
        <f>VLOOKUP(A90,Sheet1!A:P,16,FALSE)</f>
        <v>45057.1666666667</v>
      </c>
      <c r="D90">
        <v>14.99</v>
      </c>
      <c r="E90">
        <v>85</v>
      </c>
      <c r="F90">
        <v>25.25</v>
      </c>
      <c r="G90">
        <v>80</v>
      </c>
      <c r="H90">
        <v>86</v>
      </c>
      <c r="I90">
        <v>6</v>
      </c>
      <c r="J90">
        <f>VLOOKUP(A90,Sheet1!A:O,15,FALSE)</f>
        <v>10101</v>
      </c>
      <c r="K90">
        <v>1</v>
      </c>
    </row>
    <row r="91" spans="1:11">
      <c r="A91">
        <v>1170950</v>
      </c>
      <c r="B91" t="s">
        <v>1135</v>
      </c>
      <c r="C91" s="1">
        <f>VLOOKUP(A91,Sheet1!A:P,16,FALSE)</f>
        <v>44523.2083333333</v>
      </c>
      <c r="D91">
        <v>39.99</v>
      </c>
      <c r="E91">
        <v>61</v>
      </c>
      <c r="F91">
        <v>25.2</v>
      </c>
      <c r="G91">
        <v>40</v>
      </c>
      <c r="H91">
        <v>61</v>
      </c>
      <c r="I91">
        <v>21</v>
      </c>
      <c r="J91">
        <f>VLOOKUP(A91,Sheet1!A:O,15,FALSE)</f>
        <v>12064</v>
      </c>
      <c r="K91">
        <v>1</v>
      </c>
    </row>
    <row r="92" spans="1:11">
      <c r="A92">
        <v>1382330</v>
      </c>
      <c r="B92" t="s">
        <v>902</v>
      </c>
      <c r="C92" s="1">
        <f>VLOOKUP(A92,Sheet1!A:P,16,FALSE)</f>
        <v>44249.2083333333</v>
      </c>
      <c r="D92">
        <v>59.99</v>
      </c>
      <c r="E92">
        <v>89</v>
      </c>
      <c r="F92">
        <v>25.1166666666667</v>
      </c>
      <c r="G92">
        <v>84</v>
      </c>
      <c r="H92">
        <v>92</v>
      </c>
      <c r="I92">
        <v>8</v>
      </c>
      <c r="J92">
        <f>VLOOKUP(A92,Sheet1!A:O,15,FALSE)</f>
        <v>14683</v>
      </c>
      <c r="K92">
        <v>0</v>
      </c>
    </row>
    <row r="93" spans="1:11">
      <c r="A93">
        <v>1284190</v>
      </c>
      <c r="B93" t="s">
        <v>360</v>
      </c>
      <c r="C93" s="1">
        <f>VLOOKUP(A93,Sheet1!A:P,16,FALSE)</f>
        <v>44644.1666666667</v>
      </c>
      <c r="D93">
        <v>23.99</v>
      </c>
      <c r="E93">
        <v>96</v>
      </c>
      <c r="F93">
        <v>25.05</v>
      </c>
      <c r="G93">
        <v>89</v>
      </c>
      <c r="H93">
        <v>96</v>
      </c>
      <c r="I93">
        <v>7</v>
      </c>
      <c r="J93">
        <f>VLOOKUP(A93,Sheet1!A:O,15,FALSE)</f>
        <v>41338</v>
      </c>
      <c r="K93">
        <v>1</v>
      </c>
    </row>
    <row r="94" spans="1:11">
      <c r="A94">
        <v>954850</v>
      </c>
      <c r="B94" t="s">
        <v>620</v>
      </c>
      <c r="C94" s="1">
        <f>VLOOKUP(A94,Sheet1!A:P,16,FALSE)</f>
        <v>44981.2083333333</v>
      </c>
      <c r="D94">
        <v>49.99</v>
      </c>
      <c r="E94">
        <v>36</v>
      </c>
      <c r="F94">
        <v>24.8666666666667</v>
      </c>
      <c r="G94">
        <v>33</v>
      </c>
      <c r="H94">
        <v>35</v>
      </c>
      <c r="I94">
        <v>2</v>
      </c>
      <c r="J94">
        <f>VLOOKUP(A94,Sheet1!A:O,15,FALSE)</f>
        <v>26100</v>
      </c>
      <c r="K94">
        <v>1</v>
      </c>
    </row>
    <row r="95" spans="1:11">
      <c r="A95">
        <v>1604030</v>
      </c>
      <c r="B95" t="s">
        <v>70</v>
      </c>
      <c r="C95" s="1">
        <f>VLOOKUP(A95,Sheet1!A:P,16,FALSE)</f>
        <v>44698.1666666667</v>
      </c>
      <c r="D95">
        <v>34.99</v>
      </c>
      <c r="E95">
        <v>88</v>
      </c>
      <c r="F95">
        <v>24.5</v>
      </c>
      <c r="G95">
        <v>73</v>
      </c>
      <c r="H95">
        <v>89</v>
      </c>
      <c r="I95">
        <v>16</v>
      </c>
      <c r="J95">
        <f>VLOOKUP(A95,Sheet1!A:O,15,FALSE)</f>
        <v>101078</v>
      </c>
      <c r="K95">
        <v>1</v>
      </c>
    </row>
    <row r="96" spans="1:11">
      <c r="A96">
        <v>1336490</v>
      </c>
      <c r="B96" t="s">
        <v>488</v>
      </c>
      <c r="C96" s="1">
        <f>VLOOKUP(A96,Sheet1!A:P,16,FALSE)</f>
        <v>44866.1666666667</v>
      </c>
      <c r="D96">
        <v>29.99</v>
      </c>
      <c r="E96">
        <v>95</v>
      </c>
      <c r="F96">
        <v>24.4166666666667</v>
      </c>
      <c r="G96">
        <v>93</v>
      </c>
      <c r="H96">
        <v>95</v>
      </c>
      <c r="I96">
        <v>2</v>
      </c>
      <c r="J96">
        <f>VLOOKUP(A96,Sheet1!A:O,15,FALSE)</f>
        <v>26393</v>
      </c>
      <c r="K96">
        <v>1</v>
      </c>
    </row>
    <row r="97" spans="1:11">
      <c r="A97">
        <v>1888930</v>
      </c>
      <c r="B97" t="s">
        <v>437</v>
      </c>
      <c r="C97" s="1">
        <f>VLOOKUP(A97,Sheet1!A:P,16,FALSE)</f>
        <v>45013.1666666667</v>
      </c>
      <c r="D97">
        <v>59.99</v>
      </c>
      <c r="E97">
        <v>74</v>
      </c>
      <c r="F97">
        <v>24.35</v>
      </c>
      <c r="G97">
        <v>65</v>
      </c>
      <c r="H97">
        <v>74</v>
      </c>
      <c r="I97">
        <v>9</v>
      </c>
      <c r="J97">
        <f>VLOOKUP(A97,Sheet1!A:O,15,FALSE)</f>
        <v>58562</v>
      </c>
      <c r="K97">
        <v>0</v>
      </c>
    </row>
    <row r="98" spans="1:11">
      <c r="A98">
        <v>2378900</v>
      </c>
      <c r="B98" t="s">
        <v>949</v>
      </c>
      <c r="C98" s="1">
        <f>VLOOKUP(A98,Sheet1!A:P,16,FALSE)</f>
        <v>45212.1666666667</v>
      </c>
      <c r="D98">
        <v>9.99</v>
      </c>
      <c r="E98">
        <v>97</v>
      </c>
      <c r="F98">
        <v>4.65</v>
      </c>
      <c r="G98">
        <v>99</v>
      </c>
      <c r="H98">
        <v>96</v>
      </c>
      <c r="I98">
        <v>-3</v>
      </c>
      <c r="J98">
        <f>VLOOKUP(A98,Sheet1!A:O,15,FALSE)</f>
        <v>23205</v>
      </c>
      <c r="K98">
        <v>1</v>
      </c>
    </row>
    <row r="99" spans="1:11">
      <c r="A99">
        <v>1987080</v>
      </c>
      <c r="B99" t="s">
        <v>120</v>
      </c>
      <c r="C99" s="1">
        <f>VLOOKUP(A99,Sheet1!A:P,16,FALSE)</f>
        <v>44732.1666666667</v>
      </c>
      <c r="D99">
        <v>6.99</v>
      </c>
      <c r="E99">
        <v>83</v>
      </c>
      <c r="F99">
        <v>4.35</v>
      </c>
      <c r="G99">
        <v>84</v>
      </c>
      <c r="H99">
        <v>81</v>
      </c>
      <c r="I99">
        <v>-3</v>
      </c>
      <c r="J99">
        <f>VLOOKUP(A99,Sheet1!A:O,15,FALSE)</f>
        <v>42686</v>
      </c>
      <c r="K99">
        <v>1</v>
      </c>
    </row>
    <row r="100" spans="1:11">
      <c r="A100">
        <v>1282100</v>
      </c>
      <c r="B100" t="s">
        <v>226</v>
      </c>
      <c r="C100" s="1">
        <f>VLOOKUP(A100,Sheet1!A:P,16,FALSE)</f>
        <v>45132.1666666667</v>
      </c>
      <c r="D100">
        <v>49.99</v>
      </c>
      <c r="E100">
        <v>84</v>
      </c>
      <c r="F100">
        <v>23.9</v>
      </c>
      <c r="G100">
        <v>74</v>
      </c>
      <c r="H100">
        <v>86</v>
      </c>
      <c r="I100">
        <v>12</v>
      </c>
      <c r="J100">
        <f>VLOOKUP(A100,Sheet1!A:O,15,FALSE)</f>
        <v>54260</v>
      </c>
      <c r="K100">
        <v>0</v>
      </c>
    </row>
    <row r="101" spans="1:11">
      <c r="A101">
        <v>799600</v>
      </c>
      <c r="B101" t="s">
        <v>677</v>
      </c>
      <c r="C101" s="1">
        <f>VLOOKUP(A101,Sheet1!A:P,16,FALSE)</f>
        <v>44858.1666666667</v>
      </c>
      <c r="D101">
        <v>19.99</v>
      </c>
      <c r="E101">
        <v>95</v>
      </c>
      <c r="F101">
        <v>23.8333333333333</v>
      </c>
      <c r="G101">
        <v>91</v>
      </c>
      <c r="H101">
        <v>95</v>
      </c>
      <c r="I101">
        <v>4</v>
      </c>
      <c r="J101">
        <f>VLOOKUP(A101,Sheet1!A:O,15,FALSE)</f>
        <v>9817</v>
      </c>
      <c r="K101">
        <v>1</v>
      </c>
    </row>
    <row r="102" spans="1:11">
      <c r="A102">
        <v>1948980</v>
      </c>
      <c r="B102" t="s">
        <v>571</v>
      </c>
      <c r="C102" s="1">
        <f>VLOOKUP(A102,Sheet1!A:P,16,FALSE)</f>
        <v>44992.2083333333</v>
      </c>
      <c r="D102">
        <v>17.99</v>
      </c>
      <c r="E102">
        <v>84</v>
      </c>
      <c r="F102">
        <v>23.7333333333333</v>
      </c>
      <c r="G102">
        <v>82</v>
      </c>
      <c r="H102">
        <v>93</v>
      </c>
      <c r="I102">
        <v>11</v>
      </c>
      <c r="J102">
        <f>VLOOKUP(A102,Sheet1!A:O,15,FALSE)</f>
        <v>19389</v>
      </c>
      <c r="K102">
        <v>1</v>
      </c>
    </row>
    <row r="103" spans="1:11">
      <c r="A103">
        <v>1809540</v>
      </c>
      <c r="B103" t="s">
        <v>1054</v>
      </c>
      <c r="C103" s="1">
        <f>VLOOKUP(A103,Sheet1!A:P,16,FALSE)</f>
        <v>45440.1666666667</v>
      </c>
      <c r="D103">
        <v>29.99</v>
      </c>
      <c r="E103">
        <v>95</v>
      </c>
      <c r="F103">
        <v>23.7166666666667</v>
      </c>
      <c r="G103">
        <v>87</v>
      </c>
      <c r="H103">
        <v>96</v>
      </c>
      <c r="I103">
        <v>9</v>
      </c>
      <c r="J103">
        <f>VLOOKUP(A103,Sheet1!A:O,15,FALSE)</f>
        <v>13841</v>
      </c>
      <c r="K103">
        <v>0</v>
      </c>
    </row>
    <row r="104" spans="1:11">
      <c r="A104">
        <v>2066020</v>
      </c>
      <c r="B104" t="s">
        <v>423</v>
      </c>
      <c r="C104" s="1">
        <f>VLOOKUP(A104,Sheet1!A:P,16,FALSE)</f>
        <v>44872.2083333333</v>
      </c>
      <c r="D104">
        <v>9.99</v>
      </c>
      <c r="E104">
        <v>91</v>
      </c>
      <c r="F104">
        <v>23.5333333333333</v>
      </c>
      <c r="G104">
        <v>80</v>
      </c>
      <c r="H104">
        <v>91</v>
      </c>
      <c r="I104">
        <v>11</v>
      </c>
      <c r="J104">
        <f>VLOOKUP(A104,Sheet1!A:O,15,FALSE)</f>
        <v>19332</v>
      </c>
      <c r="K104">
        <v>1</v>
      </c>
    </row>
    <row r="105" spans="1:11">
      <c r="A105">
        <v>1971870</v>
      </c>
      <c r="B105" t="s">
        <v>683</v>
      </c>
      <c r="C105" s="1">
        <f>VLOOKUP(A105,Sheet1!A:P,16,FALSE)</f>
        <v>45188.1666666667</v>
      </c>
      <c r="D105">
        <v>49.99</v>
      </c>
      <c r="E105">
        <v>68</v>
      </c>
      <c r="F105">
        <v>23.2666666666667</v>
      </c>
      <c r="G105">
        <v>63</v>
      </c>
      <c r="H105">
        <v>68</v>
      </c>
      <c r="I105">
        <v>5</v>
      </c>
      <c r="J105">
        <f>VLOOKUP(A105,Sheet1!A:O,15,FALSE)</f>
        <v>30108</v>
      </c>
      <c r="K105">
        <v>0</v>
      </c>
    </row>
    <row r="106" spans="1:11">
      <c r="A106">
        <v>1778820</v>
      </c>
      <c r="B106" t="s">
        <v>550</v>
      </c>
      <c r="C106" s="1">
        <f>VLOOKUP(A106,Sheet1!A:P,16,FALSE)</f>
        <v>45316.2083333333</v>
      </c>
      <c r="D106">
        <v>69.99</v>
      </c>
      <c r="E106">
        <v>67</v>
      </c>
      <c r="F106">
        <v>23.0166666666667</v>
      </c>
      <c r="G106">
        <v>32</v>
      </c>
      <c r="H106">
        <v>70</v>
      </c>
      <c r="I106">
        <v>38</v>
      </c>
      <c r="J106">
        <f>VLOOKUP(A106,Sheet1!A:O,15,FALSE)</f>
        <v>40540</v>
      </c>
      <c r="K106">
        <v>0</v>
      </c>
    </row>
    <row r="107" spans="1:11">
      <c r="A107">
        <v>1210320</v>
      </c>
      <c r="B107" t="s">
        <v>259</v>
      </c>
      <c r="C107" s="1">
        <f>VLOOKUP(A107,Sheet1!A:P,16,FALSE)</f>
        <v>44460.1666666667</v>
      </c>
      <c r="D107">
        <v>19.99</v>
      </c>
      <c r="E107">
        <v>91</v>
      </c>
      <c r="F107">
        <v>22.6333333333333</v>
      </c>
      <c r="G107">
        <v>86</v>
      </c>
      <c r="H107">
        <v>92</v>
      </c>
      <c r="I107">
        <v>6</v>
      </c>
      <c r="J107">
        <f>VLOOKUP(A107,Sheet1!A:O,15,FALSE)</f>
        <v>31575</v>
      </c>
      <c r="K107">
        <v>1</v>
      </c>
    </row>
    <row r="108" spans="1:11">
      <c r="A108">
        <v>1088850</v>
      </c>
      <c r="B108" t="s">
        <v>581</v>
      </c>
      <c r="C108" s="1">
        <f>VLOOKUP(A108,Sheet1!A:P,16,FALSE)</f>
        <v>44495.1666666667</v>
      </c>
      <c r="D108">
        <v>59.99</v>
      </c>
      <c r="E108">
        <v>94</v>
      </c>
      <c r="F108">
        <v>22.6333333333333</v>
      </c>
      <c r="G108">
        <v>92</v>
      </c>
      <c r="H108">
        <v>94</v>
      </c>
      <c r="I108">
        <v>2</v>
      </c>
      <c r="J108">
        <f>VLOOKUP(A108,Sheet1!A:O,15,FALSE)</f>
        <v>35216</v>
      </c>
      <c r="K108">
        <v>0</v>
      </c>
    </row>
    <row r="109" spans="1:11">
      <c r="A109">
        <v>1876890</v>
      </c>
      <c r="B109" t="s">
        <v>895</v>
      </c>
      <c r="C109" s="1">
        <f>VLOOKUP(A109,Sheet1!A:P,16,FALSE)</f>
        <v>45183.1666666667</v>
      </c>
      <c r="D109">
        <v>24.99</v>
      </c>
      <c r="E109">
        <v>93</v>
      </c>
      <c r="F109">
        <v>22.5833333333333</v>
      </c>
      <c r="G109">
        <v>93</v>
      </c>
      <c r="H109">
        <v>96</v>
      </c>
      <c r="I109">
        <v>3</v>
      </c>
      <c r="J109">
        <f>VLOOKUP(A109,Sheet1!A:O,15,FALSE)</f>
        <v>19708</v>
      </c>
      <c r="K109">
        <v>0</v>
      </c>
    </row>
    <row r="110" spans="1:11">
      <c r="A110">
        <v>1533420</v>
      </c>
      <c r="B110" t="s">
        <v>879</v>
      </c>
      <c r="C110" s="1">
        <f>VLOOKUP(A110,Sheet1!A:P,16,FALSE)</f>
        <v>44728.1666666667</v>
      </c>
      <c r="D110">
        <v>24.99</v>
      </c>
      <c r="E110">
        <v>98</v>
      </c>
      <c r="F110">
        <v>22.35</v>
      </c>
      <c r="G110">
        <v>95</v>
      </c>
      <c r="H110">
        <v>98</v>
      </c>
      <c r="I110">
        <v>3</v>
      </c>
      <c r="J110">
        <f>VLOOKUP(A110,Sheet1!A:O,15,FALSE)</f>
        <v>15897</v>
      </c>
      <c r="K110">
        <v>0</v>
      </c>
    </row>
    <row r="111" spans="1:11">
      <c r="A111">
        <v>2646460</v>
      </c>
      <c r="B111" t="s">
        <v>959</v>
      </c>
      <c r="C111" s="1">
        <f>VLOOKUP(A111,Sheet1!A:P,16,FALSE)</f>
        <v>45442.1666666667</v>
      </c>
      <c r="D111">
        <v>29.99</v>
      </c>
      <c r="E111">
        <v>79</v>
      </c>
      <c r="F111">
        <v>22.0333333333333</v>
      </c>
      <c r="G111">
        <v>69</v>
      </c>
      <c r="H111">
        <v>80</v>
      </c>
      <c r="I111">
        <v>11</v>
      </c>
      <c r="J111">
        <f>VLOOKUP(A111,Sheet1!A:O,15,FALSE)</f>
        <v>10161</v>
      </c>
      <c r="K111">
        <v>1</v>
      </c>
    </row>
    <row r="112" spans="1:11">
      <c r="A112">
        <v>1465360</v>
      </c>
      <c r="B112" t="s">
        <v>217</v>
      </c>
      <c r="C112" s="1">
        <f>VLOOKUP(A112,Sheet1!A:P,16,FALSE)</f>
        <v>44333.1666666667</v>
      </c>
      <c r="D112">
        <v>29.99</v>
      </c>
      <c r="E112">
        <v>90</v>
      </c>
      <c r="F112">
        <v>21.8833333333333</v>
      </c>
      <c r="G112">
        <v>84</v>
      </c>
      <c r="H112">
        <v>88</v>
      </c>
      <c r="I112">
        <v>4</v>
      </c>
      <c r="J112">
        <f>VLOOKUP(A112,Sheet1!A:O,15,FALSE)</f>
        <v>34834</v>
      </c>
      <c r="K112">
        <v>0</v>
      </c>
    </row>
    <row r="113" spans="1:11">
      <c r="A113">
        <v>1517290</v>
      </c>
      <c r="B113" t="s">
        <v>55</v>
      </c>
      <c r="C113" s="1">
        <f>VLOOKUP(A113,Sheet1!A:P,16,FALSE)</f>
        <v>44519.2083333333</v>
      </c>
      <c r="D113">
        <v>59.99</v>
      </c>
      <c r="E113">
        <v>45</v>
      </c>
      <c r="F113">
        <v>21.8666666666667</v>
      </c>
      <c r="G113">
        <v>42</v>
      </c>
      <c r="H113">
        <v>43</v>
      </c>
      <c r="I113">
        <v>1</v>
      </c>
      <c r="J113">
        <f>VLOOKUP(A113,Sheet1!A:O,15,FALSE)</f>
        <v>272229</v>
      </c>
      <c r="K113">
        <v>0</v>
      </c>
    </row>
    <row r="114" spans="1:11">
      <c r="A114">
        <v>1385380</v>
      </c>
      <c r="B114" t="s">
        <v>694</v>
      </c>
      <c r="C114" s="1">
        <f>VLOOKUP(A114,Sheet1!A:P,16,FALSE)</f>
        <v>44294.1666666667</v>
      </c>
      <c r="D114">
        <v>19.99</v>
      </c>
      <c r="E114">
        <v>82</v>
      </c>
      <c r="F114">
        <v>21.6833333333333</v>
      </c>
      <c r="G114">
        <v>71</v>
      </c>
      <c r="H114">
        <v>83</v>
      </c>
      <c r="I114">
        <v>12</v>
      </c>
      <c r="J114">
        <f>VLOOKUP(A114,Sheet1!A:O,15,FALSE)</f>
        <v>10881</v>
      </c>
      <c r="K114">
        <v>1</v>
      </c>
    </row>
    <row r="115" spans="1:11">
      <c r="A115">
        <v>1785150</v>
      </c>
      <c r="B115" t="s">
        <v>888</v>
      </c>
      <c r="C115" s="1">
        <f>VLOOKUP(A115,Sheet1!A:P,16,FALSE)</f>
        <v>45076.1666666667</v>
      </c>
      <c r="D115">
        <v>9.99</v>
      </c>
      <c r="E115">
        <v>83</v>
      </c>
      <c r="F115">
        <v>21.6833333333333</v>
      </c>
      <c r="G115">
        <v>64</v>
      </c>
      <c r="H115">
        <v>84</v>
      </c>
      <c r="I115">
        <v>20</v>
      </c>
      <c r="J115">
        <f>VLOOKUP(A115,Sheet1!A:O,15,FALSE)</f>
        <v>11861</v>
      </c>
      <c r="K115">
        <v>0</v>
      </c>
    </row>
    <row r="116" spans="1:11">
      <c r="A116">
        <v>1244460</v>
      </c>
      <c r="B116" t="s">
        <v>214</v>
      </c>
      <c r="C116" s="1">
        <f>VLOOKUP(A116,Sheet1!A:P,16,FALSE)</f>
        <v>44509.2083333333</v>
      </c>
      <c r="D116">
        <v>59.99</v>
      </c>
      <c r="E116">
        <v>89</v>
      </c>
      <c r="F116">
        <v>21.65</v>
      </c>
      <c r="G116">
        <v>77</v>
      </c>
      <c r="H116">
        <v>89</v>
      </c>
      <c r="I116">
        <v>12</v>
      </c>
      <c r="J116">
        <f>VLOOKUP(A116,Sheet1!A:O,15,FALSE)</f>
        <v>30371</v>
      </c>
      <c r="K116">
        <v>0</v>
      </c>
    </row>
    <row r="117" spans="1:11">
      <c r="A117">
        <v>1669000</v>
      </c>
      <c r="B117" t="s">
        <v>674</v>
      </c>
      <c r="C117" s="1">
        <f>VLOOKUP(A117,Sheet1!A:P,16,FALSE)</f>
        <v>45048.1666666667</v>
      </c>
      <c r="D117">
        <v>49.99</v>
      </c>
      <c r="E117">
        <v>81</v>
      </c>
      <c r="F117">
        <v>21.5333333333333</v>
      </c>
      <c r="G117">
        <v>73</v>
      </c>
      <c r="H117">
        <v>82</v>
      </c>
      <c r="I117">
        <v>9</v>
      </c>
      <c r="J117">
        <f>VLOOKUP(A117,Sheet1!A:O,15,FALSE)</f>
        <v>14920</v>
      </c>
      <c r="K117">
        <v>0</v>
      </c>
    </row>
    <row r="118" spans="1:11">
      <c r="A118">
        <v>2109460</v>
      </c>
      <c r="B118" t="s">
        <v>369</v>
      </c>
      <c r="C118" s="1">
        <f>VLOOKUP(A118,Sheet1!A:P,16,FALSE)</f>
        <v>44839.1666666667</v>
      </c>
      <c r="D118">
        <v>2.99</v>
      </c>
      <c r="E118">
        <v>97</v>
      </c>
      <c r="F118">
        <v>3.83333333333333</v>
      </c>
      <c r="G118">
        <v>97</v>
      </c>
      <c r="H118">
        <v>94</v>
      </c>
      <c r="I118">
        <v>-3</v>
      </c>
      <c r="J118">
        <f>VLOOKUP(A118,Sheet1!A:O,15,FALSE)</f>
        <v>15191</v>
      </c>
      <c r="K118">
        <v>1</v>
      </c>
    </row>
    <row r="119" spans="1:11">
      <c r="A119">
        <v>885970</v>
      </c>
      <c r="B119" t="s">
        <v>819</v>
      </c>
      <c r="C119" s="1">
        <f>VLOOKUP(A119,Sheet1!A:P,16,FALSE)</f>
        <v>44315.1666666667</v>
      </c>
      <c r="D119">
        <v>29.99</v>
      </c>
      <c r="E119">
        <v>75</v>
      </c>
      <c r="F119">
        <v>21.2333333333333</v>
      </c>
      <c r="G119">
        <v>61</v>
      </c>
      <c r="H119">
        <v>76</v>
      </c>
      <c r="I119">
        <v>15</v>
      </c>
      <c r="J119">
        <f>VLOOKUP(A119,Sheet1!A:O,15,FALSE)</f>
        <v>10720</v>
      </c>
      <c r="K119">
        <v>0</v>
      </c>
    </row>
    <row r="120" spans="1:11">
      <c r="A120">
        <v>1286680</v>
      </c>
      <c r="B120" t="s">
        <v>319</v>
      </c>
      <c r="C120" s="1">
        <f>VLOOKUP(A120,Sheet1!A:P,16,FALSE)</f>
        <v>44735.1666666667</v>
      </c>
      <c r="D120">
        <v>59.99</v>
      </c>
      <c r="E120">
        <v>74</v>
      </c>
      <c r="F120">
        <v>21.1166666666667</v>
      </c>
      <c r="G120">
        <v>71</v>
      </c>
      <c r="H120">
        <v>74</v>
      </c>
      <c r="I120">
        <v>3</v>
      </c>
      <c r="J120">
        <f>VLOOKUP(A120,Sheet1!A:O,15,FALSE)</f>
        <v>19048</v>
      </c>
      <c r="K120">
        <v>0</v>
      </c>
    </row>
    <row r="121" spans="1:11">
      <c r="A121">
        <v>1659420</v>
      </c>
      <c r="B121" t="s">
        <v>656</v>
      </c>
      <c r="C121" s="1">
        <f>VLOOKUP(A121,Sheet1!A:P,16,FALSE)</f>
        <v>44853.1666666667</v>
      </c>
      <c r="D121">
        <v>49.99</v>
      </c>
      <c r="E121">
        <v>90</v>
      </c>
      <c r="F121">
        <v>21.05</v>
      </c>
      <c r="G121">
        <v>88</v>
      </c>
      <c r="H121">
        <v>89</v>
      </c>
      <c r="I121">
        <v>1</v>
      </c>
      <c r="J121">
        <f>VLOOKUP(A121,Sheet1!A:O,15,FALSE)</f>
        <v>23337</v>
      </c>
      <c r="K121">
        <v>0</v>
      </c>
    </row>
    <row r="122" spans="1:11">
      <c r="A122">
        <v>1171690</v>
      </c>
      <c r="B122" t="s">
        <v>816</v>
      </c>
      <c r="C122" s="1">
        <f>VLOOKUP(A122,Sheet1!A:P,16,FALSE)</f>
        <v>45155.1666666667</v>
      </c>
      <c r="D122">
        <v>24.99</v>
      </c>
      <c r="E122">
        <v>52</v>
      </c>
      <c r="F122">
        <v>20.85</v>
      </c>
      <c r="G122">
        <v>16</v>
      </c>
      <c r="H122">
        <v>62</v>
      </c>
      <c r="I122">
        <v>46</v>
      </c>
      <c r="J122">
        <f>VLOOKUP(A122,Sheet1!A:O,15,FALSE)</f>
        <v>20191</v>
      </c>
      <c r="K122">
        <v>1</v>
      </c>
    </row>
    <row r="123" spans="1:11">
      <c r="A123">
        <v>1504570</v>
      </c>
      <c r="B123" t="s">
        <v>1116</v>
      </c>
      <c r="C123" s="1">
        <f>VLOOKUP(A123,Sheet1!A:P,16,FALSE)</f>
        <v>44665.1666666667</v>
      </c>
      <c r="D123">
        <v>19.99</v>
      </c>
      <c r="E123">
        <v>38</v>
      </c>
      <c r="F123">
        <v>20.8</v>
      </c>
      <c r="G123">
        <v>37</v>
      </c>
      <c r="H123">
        <v>64</v>
      </c>
      <c r="I123">
        <v>27</v>
      </c>
      <c r="J123">
        <f>VLOOKUP(A123,Sheet1!A:O,15,FALSE)</f>
        <v>13575</v>
      </c>
      <c r="K123">
        <v>1</v>
      </c>
    </row>
    <row r="124" spans="1:11">
      <c r="A124">
        <v>1824220</v>
      </c>
      <c r="B124" t="s">
        <v>270</v>
      </c>
      <c r="C124" s="1">
        <f>VLOOKUP(A124,Sheet1!A:P,16,FALSE)</f>
        <v>44724.1666666667</v>
      </c>
      <c r="D124">
        <v>39.99</v>
      </c>
      <c r="E124">
        <v>80</v>
      </c>
      <c r="F124">
        <v>20.7166666666667</v>
      </c>
      <c r="G124">
        <v>75</v>
      </c>
      <c r="H124">
        <v>80</v>
      </c>
      <c r="I124">
        <v>5</v>
      </c>
      <c r="J124">
        <f>VLOOKUP(A124,Sheet1!A:O,15,FALSE)</f>
        <v>40122</v>
      </c>
      <c r="K124">
        <v>0</v>
      </c>
    </row>
    <row r="125" spans="1:11">
      <c r="A125">
        <v>936790</v>
      </c>
      <c r="B125" t="s">
        <v>1101</v>
      </c>
      <c r="C125" s="1">
        <f>VLOOKUP(A125,Sheet1!A:P,16,FALSE)</f>
        <v>44448.1666666667</v>
      </c>
      <c r="D125">
        <v>59.99</v>
      </c>
      <c r="E125">
        <v>89</v>
      </c>
      <c r="F125">
        <v>20.65</v>
      </c>
      <c r="G125">
        <v>57</v>
      </c>
      <c r="H125">
        <v>91</v>
      </c>
      <c r="I125">
        <v>34</v>
      </c>
      <c r="J125">
        <f>VLOOKUP(A125,Sheet1!A:O,15,FALSE)</f>
        <v>14285</v>
      </c>
      <c r="K125">
        <v>0</v>
      </c>
    </row>
    <row r="126" spans="1:11">
      <c r="A126">
        <v>1859910</v>
      </c>
      <c r="B126" t="s">
        <v>804</v>
      </c>
      <c r="C126" s="1">
        <f>VLOOKUP(A126,Sheet1!A:P,16,FALSE)</f>
        <v>45457.1666666667</v>
      </c>
      <c r="D126">
        <v>19.99</v>
      </c>
      <c r="E126">
        <v>77</v>
      </c>
      <c r="F126">
        <v>20.4833333333333</v>
      </c>
      <c r="G126">
        <v>66</v>
      </c>
      <c r="H126">
        <v>93</v>
      </c>
      <c r="I126">
        <v>27</v>
      </c>
      <c r="J126">
        <f>VLOOKUP(A126,Sheet1!A:O,15,FALSE)</f>
        <v>27703</v>
      </c>
      <c r="K126">
        <v>0</v>
      </c>
    </row>
    <row r="127" spans="1:11">
      <c r="A127">
        <v>1868140</v>
      </c>
      <c r="B127" t="s">
        <v>82</v>
      </c>
      <c r="C127" s="1">
        <f>VLOOKUP(A127,Sheet1!A:P,16,FALSE)</f>
        <v>44860.1666666667</v>
      </c>
      <c r="D127">
        <v>19.99</v>
      </c>
      <c r="E127">
        <v>97</v>
      </c>
      <c r="F127">
        <v>20.2833333333333</v>
      </c>
      <c r="G127">
        <v>96</v>
      </c>
      <c r="H127">
        <v>97</v>
      </c>
      <c r="I127">
        <v>1</v>
      </c>
      <c r="J127">
        <f>VLOOKUP(A127,Sheet1!A:O,15,FALSE)</f>
        <v>110792</v>
      </c>
      <c r="K127">
        <v>1</v>
      </c>
    </row>
    <row r="128" spans="1:11">
      <c r="A128">
        <v>1273400</v>
      </c>
      <c r="B128" t="s">
        <v>637</v>
      </c>
      <c r="C128" s="1">
        <f>VLOOKUP(A128,Sheet1!A:P,16,FALSE)</f>
        <v>44824.1666666667</v>
      </c>
      <c r="D128">
        <v>34.99</v>
      </c>
      <c r="E128">
        <v>82</v>
      </c>
      <c r="F128">
        <v>20.2666666666667</v>
      </c>
      <c r="G128">
        <v>76</v>
      </c>
      <c r="H128">
        <v>79</v>
      </c>
      <c r="I128">
        <v>3</v>
      </c>
      <c r="J128">
        <f>VLOOKUP(A128,Sheet1!A:O,15,FALSE)</f>
        <v>8926</v>
      </c>
      <c r="K128">
        <v>0</v>
      </c>
    </row>
    <row r="129" spans="1:11">
      <c r="A129">
        <v>1190000</v>
      </c>
      <c r="B129" t="s">
        <v>311</v>
      </c>
      <c r="C129" s="1">
        <f>VLOOKUP(A129,Sheet1!A:P,16,FALSE)</f>
        <v>44419.1666666667</v>
      </c>
      <c r="D129">
        <v>24.99</v>
      </c>
      <c r="E129">
        <v>96</v>
      </c>
      <c r="F129">
        <v>20.1666666666667</v>
      </c>
      <c r="G129">
        <v>93</v>
      </c>
      <c r="H129">
        <v>96</v>
      </c>
      <c r="I129">
        <v>3</v>
      </c>
      <c r="J129">
        <f>VLOOKUP(A129,Sheet1!A:O,15,FALSE)</f>
        <v>24441</v>
      </c>
      <c r="K129">
        <v>0</v>
      </c>
    </row>
    <row r="130" spans="1:11">
      <c r="A130">
        <v>607080</v>
      </c>
      <c r="B130" t="s">
        <v>1095</v>
      </c>
      <c r="C130" s="1">
        <f>VLOOKUP(A130,Sheet1!A:P,16,FALSE)</f>
        <v>44432.1666666667</v>
      </c>
      <c r="D130">
        <v>59.99</v>
      </c>
      <c r="E130">
        <v>97</v>
      </c>
      <c r="F130">
        <v>20.0166666666667</v>
      </c>
      <c r="G130">
        <v>91</v>
      </c>
      <c r="H130">
        <v>97</v>
      </c>
      <c r="I130">
        <v>6</v>
      </c>
      <c r="J130">
        <f>VLOOKUP(A130,Sheet1!A:O,15,FALSE)</f>
        <v>11229</v>
      </c>
      <c r="K130">
        <v>0</v>
      </c>
    </row>
    <row r="131" spans="1:11">
      <c r="A131">
        <v>2239550</v>
      </c>
      <c r="B131" t="s">
        <v>798</v>
      </c>
      <c r="C131" s="1">
        <f>VLOOKUP(A131,Sheet1!A:P,16,FALSE)</f>
        <v>44952.2083333333</v>
      </c>
      <c r="D131">
        <v>59.99</v>
      </c>
      <c r="E131">
        <v>57</v>
      </c>
      <c r="F131">
        <v>19.8166666666667</v>
      </c>
      <c r="G131">
        <v>40</v>
      </c>
      <c r="H131">
        <v>60</v>
      </c>
      <c r="I131">
        <v>20</v>
      </c>
      <c r="J131">
        <f>VLOOKUP(A131,Sheet1!A:O,15,FALSE)</f>
        <v>8714</v>
      </c>
      <c r="K131">
        <v>0</v>
      </c>
    </row>
    <row r="132" spans="1:11">
      <c r="A132">
        <v>924970</v>
      </c>
      <c r="B132" t="s">
        <v>191</v>
      </c>
      <c r="C132" s="1">
        <f>VLOOKUP(A132,Sheet1!A:P,16,FALSE)</f>
        <v>44481.1666666667</v>
      </c>
      <c r="D132">
        <v>59.99</v>
      </c>
      <c r="E132">
        <v>67</v>
      </c>
      <c r="F132">
        <v>18.6833333333333</v>
      </c>
      <c r="G132">
        <v>56</v>
      </c>
      <c r="H132">
        <v>70</v>
      </c>
      <c r="I132">
        <v>14</v>
      </c>
      <c r="J132">
        <f>VLOOKUP(A132,Sheet1!A:O,15,FALSE)</f>
        <v>60003</v>
      </c>
      <c r="K132">
        <v>0</v>
      </c>
    </row>
    <row r="133" spans="1:11">
      <c r="A133">
        <v>1817190</v>
      </c>
      <c r="B133" t="s">
        <v>390</v>
      </c>
      <c r="C133" s="1">
        <f>VLOOKUP(A133,Sheet1!A:P,16,FALSE)</f>
        <v>44883.2083333333</v>
      </c>
      <c r="D133">
        <v>49.99</v>
      </c>
      <c r="E133">
        <v>93</v>
      </c>
      <c r="F133">
        <v>18.65</v>
      </c>
      <c r="G133">
        <v>86</v>
      </c>
      <c r="H133">
        <v>94</v>
      </c>
      <c r="I133">
        <v>8</v>
      </c>
      <c r="J133">
        <f>VLOOKUP(A133,Sheet1!A:O,15,FALSE)</f>
        <v>36493</v>
      </c>
      <c r="K133">
        <v>0</v>
      </c>
    </row>
    <row r="134" spans="1:11">
      <c r="A134">
        <v>2221490</v>
      </c>
      <c r="B134" t="s">
        <v>480</v>
      </c>
      <c r="C134" s="1">
        <f>VLOOKUP(A134,Sheet1!A:P,16,FALSE)</f>
        <v>44938.2083333333</v>
      </c>
      <c r="D134">
        <v>39.99</v>
      </c>
      <c r="E134">
        <v>74</v>
      </c>
      <c r="F134">
        <v>18.5666666666667</v>
      </c>
      <c r="G134">
        <v>54</v>
      </c>
      <c r="H134">
        <v>74</v>
      </c>
      <c r="I134">
        <v>20</v>
      </c>
      <c r="J134">
        <f>VLOOKUP(A134,Sheet1!A:O,15,FALSE)</f>
        <v>17654</v>
      </c>
      <c r="K134">
        <v>0</v>
      </c>
    </row>
    <row r="135" spans="1:11">
      <c r="A135">
        <v>2181930</v>
      </c>
      <c r="B135" t="s">
        <v>1027</v>
      </c>
      <c r="C135" s="1">
        <f>VLOOKUP(A135,Sheet1!A:P,16,FALSE)</f>
        <v>44970.2083333333</v>
      </c>
      <c r="D135">
        <v>0.99</v>
      </c>
      <c r="E135">
        <v>95</v>
      </c>
      <c r="F135">
        <v>2.71666666666667</v>
      </c>
      <c r="G135">
        <v>94</v>
      </c>
      <c r="H135">
        <v>91</v>
      </c>
      <c r="I135">
        <v>-3</v>
      </c>
      <c r="J135">
        <f>VLOOKUP(A135,Sheet1!A:O,15,FALSE)</f>
        <v>12976</v>
      </c>
      <c r="K135">
        <v>0</v>
      </c>
    </row>
    <row r="136" spans="1:11">
      <c r="A136">
        <v>1145350</v>
      </c>
      <c r="B136" t="s">
        <v>211</v>
      </c>
      <c r="C136" s="1">
        <f>VLOOKUP(A136,Sheet1!A:P,16,FALSE)</f>
        <v>45418.1666666667</v>
      </c>
      <c r="D136">
        <v>29.99</v>
      </c>
      <c r="E136">
        <v>95</v>
      </c>
      <c r="F136">
        <v>18.2166666666667</v>
      </c>
      <c r="G136">
        <v>81</v>
      </c>
      <c r="H136">
        <v>97</v>
      </c>
      <c r="I136">
        <v>16</v>
      </c>
      <c r="J136">
        <f>VLOOKUP(A136,Sheet1!A:O,15,FALSE)</f>
        <v>46679</v>
      </c>
      <c r="K136">
        <v>1</v>
      </c>
    </row>
    <row r="137" spans="1:11">
      <c r="A137">
        <v>2379780</v>
      </c>
      <c r="B137" t="s">
        <v>222</v>
      </c>
      <c r="C137" s="1">
        <f>VLOOKUP(A137,Sheet1!A:P,16,FALSE)</f>
        <v>45342.2083333333</v>
      </c>
      <c r="D137">
        <v>14.99</v>
      </c>
      <c r="E137">
        <v>97</v>
      </c>
      <c r="F137">
        <v>18.1</v>
      </c>
      <c r="G137">
        <v>95</v>
      </c>
      <c r="H137">
        <v>98</v>
      </c>
      <c r="I137">
        <v>3</v>
      </c>
      <c r="J137">
        <f>VLOOKUP(A137,Sheet1!A:O,15,FALSE)</f>
        <v>51069</v>
      </c>
      <c r="K137">
        <v>0</v>
      </c>
    </row>
    <row r="138" spans="1:11">
      <c r="A138">
        <v>2114740</v>
      </c>
      <c r="B138" t="s">
        <v>1006</v>
      </c>
      <c r="C138" s="1">
        <f>VLOOKUP(A138,Sheet1!A:P,16,FALSE)</f>
        <v>45162.1666666667</v>
      </c>
      <c r="D138">
        <v>39.99</v>
      </c>
      <c r="E138">
        <v>93</v>
      </c>
      <c r="F138">
        <v>18.0166666666667</v>
      </c>
      <c r="G138">
        <v>87</v>
      </c>
      <c r="H138">
        <v>92</v>
      </c>
      <c r="I138">
        <v>5</v>
      </c>
      <c r="J138">
        <f>VLOOKUP(A138,Sheet1!A:O,15,FALSE)</f>
        <v>11054</v>
      </c>
      <c r="K138">
        <v>0</v>
      </c>
    </row>
    <row r="139" spans="1:11">
      <c r="A139">
        <v>1124300</v>
      </c>
      <c r="B139" t="s">
        <v>521</v>
      </c>
      <c r="C139" s="1">
        <f>VLOOKUP(A139,Sheet1!A:P,16,FALSE)</f>
        <v>44425.1666666667</v>
      </c>
      <c r="D139">
        <v>49.99</v>
      </c>
      <c r="E139">
        <v>67</v>
      </c>
      <c r="F139">
        <v>17.9</v>
      </c>
      <c r="G139">
        <v>57</v>
      </c>
      <c r="H139">
        <v>67</v>
      </c>
      <c r="I139">
        <v>10</v>
      </c>
      <c r="J139">
        <f>VLOOKUP(A139,Sheet1!A:O,15,FALSE)</f>
        <v>25433</v>
      </c>
      <c r="K139">
        <v>0</v>
      </c>
    </row>
    <row r="140" spans="1:11">
      <c r="A140">
        <v>1029780</v>
      </c>
      <c r="B140" t="s">
        <v>608</v>
      </c>
      <c r="C140" s="1">
        <f>VLOOKUP(A140,Sheet1!A:P,16,FALSE)</f>
        <v>44348.1666666667</v>
      </c>
      <c r="D140">
        <v>24.99</v>
      </c>
      <c r="E140">
        <v>90</v>
      </c>
      <c r="F140">
        <v>17.8333333333333</v>
      </c>
      <c r="G140">
        <v>79</v>
      </c>
      <c r="H140">
        <v>90</v>
      </c>
      <c r="I140">
        <v>11</v>
      </c>
      <c r="J140">
        <f>VLOOKUP(A140,Sheet1!A:O,15,FALSE)</f>
        <v>17158</v>
      </c>
      <c r="K140">
        <v>1</v>
      </c>
    </row>
    <row r="141" spans="1:11">
      <c r="A141">
        <v>2338770</v>
      </c>
      <c r="B141" t="s">
        <v>287</v>
      </c>
      <c r="C141" s="1">
        <f>VLOOKUP(A141,Sheet1!A:P,16,FALSE)</f>
        <v>45176.1666666667</v>
      </c>
      <c r="D141">
        <v>59.99</v>
      </c>
      <c r="E141">
        <v>30</v>
      </c>
      <c r="F141">
        <v>17.8</v>
      </c>
      <c r="G141">
        <v>14</v>
      </c>
      <c r="H141">
        <v>42</v>
      </c>
      <c r="I141">
        <v>28</v>
      </c>
      <c r="J141">
        <f>VLOOKUP(A141,Sheet1!A:O,15,FALSE)</f>
        <v>40672</v>
      </c>
      <c r="K141">
        <v>0</v>
      </c>
    </row>
    <row r="142" spans="1:11">
      <c r="A142">
        <v>1794680</v>
      </c>
      <c r="B142" t="s">
        <v>43</v>
      </c>
      <c r="C142" s="1">
        <f>VLOOKUP(A142,Sheet1!A:P,16,FALSE)</f>
        <v>44547.2083333333</v>
      </c>
      <c r="D142">
        <v>4.99</v>
      </c>
      <c r="E142">
        <v>98</v>
      </c>
      <c r="F142">
        <v>17.75</v>
      </c>
      <c r="G142">
        <v>97</v>
      </c>
      <c r="H142">
        <v>99</v>
      </c>
      <c r="I142">
        <v>2</v>
      </c>
      <c r="J142">
        <f>VLOOKUP(A142,Sheet1!A:O,15,FALSE)</f>
        <v>232910</v>
      </c>
      <c r="K142">
        <v>1</v>
      </c>
    </row>
    <row r="143" spans="1:11">
      <c r="A143">
        <v>1372280</v>
      </c>
      <c r="B143" t="s">
        <v>1067</v>
      </c>
      <c r="C143" s="1">
        <f>VLOOKUP(A143,Sheet1!A:P,16,FALSE)</f>
        <v>44468.1666666667</v>
      </c>
      <c r="D143">
        <v>49.99</v>
      </c>
      <c r="E143">
        <v>88</v>
      </c>
      <c r="F143">
        <v>17.6666666666667</v>
      </c>
      <c r="G143">
        <v>80</v>
      </c>
      <c r="H143">
        <v>91</v>
      </c>
      <c r="I143">
        <v>11</v>
      </c>
      <c r="J143">
        <f>VLOOKUP(A143,Sheet1!A:O,15,FALSE)</f>
        <v>9184</v>
      </c>
      <c r="K143">
        <v>0</v>
      </c>
    </row>
    <row r="144" spans="1:11">
      <c r="A144">
        <v>553420</v>
      </c>
      <c r="B144" t="s">
        <v>847</v>
      </c>
      <c r="C144" s="1">
        <f>VLOOKUP(A144,Sheet1!A:P,16,FALSE)</f>
        <v>44636.1666666667</v>
      </c>
      <c r="D144">
        <v>29.99</v>
      </c>
      <c r="E144">
        <v>92</v>
      </c>
      <c r="F144">
        <v>17.5166666666667</v>
      </c>
      <c r="G144">
        <v>88</v>
      </c>
      <c r="H144">
        <v>92</v>
      </c>
      <c r="I144">
        <v>4</v>
      </c>
      <c r="J144">
        <f>VLOOKUP(A144,Sheet1!A:O,15,FALSE)</f>
        <v>13054</v>
      </c>
      <c r="K144">
        <v>0</v>
      </c>
    </row>
    <row r="145" spans="1:11">
      <c r="A145">
        <v>930210</v>
      </c>
      <c r="B145" t="s">
        <v>405</v>
      </c>
      <c r="C145" s="1">
        <f>VLOOKUP(A145,Sheet1!A:P,16,FALSE)</f>
        <v>44235.2083333333</v>
      </c>
      <c r="D145">
        <v>19.99</v>
      </c>
      <c r="E145">
        <v>92</v>
      </c>
      <c r="F145">
        <v>17.2666666666667</v>
      </c>
      <c r="G145">
        <v>82</v>
      </c>
      <c r="H145">
        <v>92</v>
      </c>
      <c r="I145">
        <v>10</v>
      </c>
      <c r="J145">
        <f>VLOOKUP(A145,Sheet1!A:O,15,FALSE)</f>
        <v>9042</v>
      </c>
      <c r="K145">
        <v>0</v>
      </c>
    </row>
    <row r="146" spans="1:11">
      <c r="A146">
        <v>1272080</v>
      </c>
      <c r="B146" t="s">
        <v>537</v>
      </c>
      <c r="C146" s="1">
        <f>VLOOKUP(A146,Sheet1!A:P,16,FALSE)</f>
        <v>45190.1666666667</v>
      </c>
      <c r="D146">
        <v>39.99</v>
      </c>
      <c r="E146">
        <v>41</v>
      </c>
      <c r="F146">
        <v>17.1333333333333</v>
      </c>
      <c r="G146">
        <v>23</v>
      </c>
      <c r="H146">
        <v>41</v>
      </c>
      <c r="I146">
        <v>18</v>
      </c>
      <c r="J146">
        <f>VLOOKUP(A146,Sheet1!A:O,15,FALSE)</f>
        <v>53420</v>
      </c>
      <c r="K146">
        <v>0</v>
      </c>
    </row>
    <row r="147" spans="1:11">
      <c r="A147">
        <v>1761390</v>
      </c>
      <c r="B147" t="s">
        <v>868</v>
      </c>
      <c r="C147" s="1">
        <f>VLOOKUP(A147,Sheet1!A:P,16,FALSE)</f>
        <v>44707.1666666667</v>
      </c>
      <c r="D147">
        <v>39.39</v>
      </c>
      <c r="E147">
        <v>94</v>
      </c>
      <c r="F147">
        <v>17.0666666666667</v>
      </c>
      <c r="G147">
        <v>88</v>
      </c>
      <c r="H147">
        <v>95</v>
      </c>
      <c r="I147">
        <v>7</v>
      </c>
      <c r="J147">
        <f>VLOOKUP(A147,Sheet1!A:O,15,FALSE)</f>
        <v>15877</v>
      </c>
      <c r="K147">
        <v>0</v>
      </c>
    </row>
    <row r="148" spans="1:11">
      <c r="A148">
        <v>1611910</v>
      </c>
      <c r="B148" t="s">
        <v>963</v>
      </c>
      <c r="C148" s="1">
        <f>VLOOKUP(A148,Sheet1!A:P,16,FALSE)</f>
        <v>44686.1666666667</v>
      </c>
      <c r="D148">
        <v>44.99</v>
      </c>
      <c r="E148">
        <v>78</v>
      </c>
      <c r="F148">
        <v>17.0666666666667</v>
      </c>
      <c r="G148">
        <v>61</v>
      </c>
      <c r="H148">
        <v>79</v>
      </c>
      <c r="I148">
        <v>18</v>
      </c>
      <c r="J148">
        <f>VLOOKUP(A148,Sheet1!A:O,15,FALSE)</f>
        <v>11919</v>
      </c>
      <c r="K148">
        <v>0</v>
      </c>
    </row>
    <row r="149" spans="1:11">
      <c r="A149">
        <v>2075070</v>
      </c>
      <c r="B149" t="s">
        <v>1092</v>
      </c>
      <c r="C149" s="1">
        <f>VLOOKUP(A149,Sheet1!A:P,16,FALSE)</f>
        <v>45300.2083333333</v>
      </c>
      <c r="D149">
        <v>5.99</v>
      </c>
      <c r="E149">
        <v>93</v>
      </c>
      <c r="F149">
        <v>2.2</v>
      </c>
      <c r="G149">
        <v>96</v>
      </c>
      <c r="H149">
        <v>93</v>
      </c>
      <c r="I149">
        <v>-3</v>
      </c>
      <c r="J149">
        <f>VLOOKUP(A149,Sheet1!A:O,15,FALSE)</f>
        <v>9609</v>
      </c>
      <c r="K149">
        <v>0</v>
      </c>
    </row>
    <row r="150" spans="1:11">
      <c r="A150">
        <v>2183900</v>
      </c>
      <c r="B150" t="s">
        <v>157</v>
      </c>
      <c r="C150" s="1">
        <f>VLOOKUP(A150,Sheet1!A:P,16,FALSE)</f>
        <v>45544</v>
      </c>
      <c r="D150">
        <v>59.99</v>
      </c>
      <c r="E150">
        <v>81</v>
      </c>
      <c r="F150">
        <v>16.7666666666667</v>
      </c>
      <c r="G150">
        <v>55</v>
      </c>
      <c r="H150">
        <v>85</v>
      </c>
      <c r="I150">
        <v>30</v>
      </c>
      <c r="J150">
        <f>VLOOKUP(A150,Sheet1!A:O,15,FALSE)</f>
        <v>102274</v>
      </c>
      <c r="K150">
        <v>0</v>
      </c>
    </row>
    <row r="151" spans="1:11">
      <c r="A151">
        <v>1206560</v>
      </c>
      <c r="B151" t="s">
        <v>219</v>
      </c>
      <c r="C151" s="1">
        <f>VLOOKUP(A151,Sheet1!A:P,16,FALSE)</f>
        <v>44532.2083333333</v>
      </c>
      <c r="D151">
        <v>19.99</v>
      </c>
      <c r="E151">
        <v>95</v>
      </c>
      <c r="F151">
        <v>16.75</v>
      </c>
      <c r="G151">
        <v>86</v>
      </c>
      <c r="H151">
        <v>95</v>
      </c>
      <c r="I151">
        <v>9</v>
      </c>
      <c r="J151">
        <f>VLOOKUP(A151,Sheet1!A:O,15,FALSE)</f>
        <v>35915</v>
      </c>
      <c r="K151">
        <v>1</v>
      </c>
    </row>
    <row r="152" spans="1:11">
      <c r="A152">
        <v>2427700</v>
      </c>
      <c r="B152" t="s">
        <v>708</v>
      </c>
      <c r="C152" s="1">
        <f>VLOOKUP(A152,Sheet1!A:P,16,FALSE)</f>
        <v>45359.2083333333</v>
      </c>
      <c r="D152">
        <v>12.99</v>
      </c>
      <c r="E152">
        <v>90</v>
      </c>
      <c r="F152">
        <v>16.65</v>
      </c>
      <c r="G152">
        <v>86</v>
      </c>
      <c r="H152">
        <v>93</v>
      </c>
      <c r="I152">
        <v>7</v>
      </c>
      <c r="J152">
        <f>VLOOKUP(A152,Sheet1!A:O,15,FALSE)</f>
        <v>10891</v>
      </c>
      <c r="K152">
        <v>1</v>
      </c>
    </row>
    <row r="153" spans="1:11">
      <c r="A153">
        <v>1490890</v>
      </c>
      <c r="B153" t="s">
        <v>988</v>
      </c>
      <c r="C153" s="1">
        <f>VLOOKUP(A153,Sheet1!A:P,16,FALSE)</f>
        <v>44484.1666666667</v>
      </c>
      <c r="D153">
        <v>59.99</v>
      </c>
      <c r="E153">
        <v>87</v>
      </c>
      <c r="F153">
        <v>16.5333333333333</v>
      </c>
      <c r="G153">
        <v>82</v>
      </c>
      <c r="H153">
        <v>89</v>
      </c>
      <c r="I153">
        <v>7</v>
      </c>
      <c r="J153">
        <f>VLOOKUP(A153,Sheet1!A:O,15,FALSE)</f>
        <v>18015</v>
      </c>
      <c r="K153">
        <v>0</v>
      </c>
    </row>
    <row r="154" spans="1:11">
      <c r="A154">
        <v>427410</v>
      </c>
      <c r="B154" t="s">
        <v>712</v>
      </c>
      <c r="C154" s="1">
        <f>VLOOKUP(A154,Sheet1!A:P,16,FALSE)</f>
        <v>45414.1666666667</v>
      </c>
      <c r="D154">
        <v>24.99</v>
      </c>
      <c r="E154">
        <v>96</v>
      </c>
      <c r="F154">
        <v>16.4666666666667</v>
      </c>
      <c r="G154">
        <v>92</v>
      </c>
      <c r="H154">
        <v>97</v>
      </c>
      <c r="I154">
        <v>5</v>
      </c>
      <c r="J154">
        <f>VLOOKUP(A154,Sheet1!A:O,15,FALSE)</f>
        <v>17445</v>
      </c>
      <c r="K154">
        <v>1</v>
      </c>
    </row>
    <row r="155" spans="1:11">
      <c r="A155">
        <v>1934680</v>
      </c>
      <c r="B155" t="s">
        <v>840</v>
      </c>
      <c r="C155" s="1">
        <f>VLOOKUP(A155,Sheet1!A:P,16,FALSE)</f>
        <v>45539</v>
      </c>
      <c r="D155">
        <v>29.99</v>
      </c>
      <c r="E155">
        <v>89</v>
      </c>
      <c r="F155">
        <v>16.4666666666667</v>
      </c>
      <c r="G155">
        <v>74</v>
      </c>
      <c r="H155">
        <v>90</v>
      </c>
      <c r="I155">
        <v>16</v>
      </c>
      <c r="J155">
        <f>VLOOKUP(A155,Sheet1!A:O,15,FALSE)</f>
        <v>10151</v>
      </c>
      <c r="K155">
        <v>0</v>
      </c>
    </row>
    <row r="156" spans="1:11">
      <c r="A156">
        <v>1496790</v>
      </c>
      <c r="B156" t="s">
        <v>920</v>
      </c>
      <c r="C156" s="1">
        <f>VLOOKUP(A156,Sheet1!A:P,16,FALSE)</f>
        <v>44855.1666666667</v>
      </c>
      <c r="D156">
        <v>59.99</v>
      </c>
      <c r="E156">
        <v>67</v>
      </c>
      <c r="F156">
        <v>16.4</v>
      </c>
      <c r="G156">
        <v>50</v>
      </c>
      <c r="H156">
        <v>69</v>
      </c>
      <c r="I156">
        <v>19</v>
      </c>
      <c r="J156">
        <f>VLOOKUP(A156,Sheet1!A:O,15,FALSE)</f>
        <v>20651</v>
      </c>
      <c r="K156">
        <v>0</v>
      </c>
    </row>
    <row r="157" spans="1:11">
      <c r="A157">
        <v>1353230</v>
      </c>
      <c r="B157" t="s">
        <v>1110</v>
      </c>
      <c r="C157" s="1">
        <f>VLOOKUP(A157,Sheet1!A:P,16,FALSE)</f>
        <v>45156.1666666667</v>
      </c>
      <c r="D157">
        <v>39.99</v>
      </c>
      <c r="E157">
        <v>98</v>
      </c>
      <c r="F157">
        <v>36.95</v>
      </c>
      <c r="G157">
        <v>100</v>
      </c>
      <c r="H157">
        <v>98</v>
      </c>
      <c r="I157">
        <v>-2</v>
      </c>
      <c r="J157">
        <f>VLOOKUP(A157,Sheet1!A:O,15,FALSE)</f>
        <v>11361</v>
      </c>
      <c r="K157">
        <v>0</v>
      </c>
    </row>
    <row r="158" spans="1:11">
      <c r="A158">
        <v>1659040</v>
      </c>
      <c r="B158" t="s">
        <v>289</v>
      </c>
      <c r="C158" s="1">
        <f>VLOOKUP(A158,Sheet1!A:P,16,FALSE)</f>
        <v>44581.2083333333</v>
      </c>
      <c r="D158">
        <v>29.99</v>
      </c>
      <c r="E158">
        <v>86</v>
      </c>
      <c r="F158">
        <v>16.2166666666667</v>
      </c>
      <c r="G158">
        <v>79</v>
      </c>
      <c r="H158">
        <v>86</v>
      </c>
      <c r="I158">
        <v>7</v>
      </c>
      <c r="J158">
        <f>VLOOKUP(A158,Sheet1!A:O,15,FALSE)</f>
        <v>31660</v>
      </c>
      <c r="K158">
        <v>0</v>
      </c>
    </row>
    <row r="159" spans="1:11">
      <c r="A159">
        <v>1583320</v>
      </c>
      <c r="B159" t="s">
        <v>721</v>
      </c>
      <c r="C159" s="1">
        <f>VLOOKUP(A159,Sheet1!A:P,16,FALSE)</f>
        <v>44515.2083333333</v>
      </c>
      <c r="D159">
        <v>9.99</v>
      </c>
      <c r="E159">
        <v>90</v>
      </c>
      <c r="F159">
        <v>16.0333333333333</v>
      </c>
      <c r="G159">
        <v>88</v>
      </c>
      <c r="H159">
        <v>88</v>
      </c>
      <c r="I159">
        <v>0</v>
      </c>
      <c r="J159">
        <f>VLOOKUP(A159,Sheet1!A:O,15,FALSE)</f>
        <v>20774</v>
      </c>
      <c r="K159">
        <v>1</v>
      </c>
    </row>
    <row r="160" spans="1:11">
      <c r="A160">
        <v>1562700</v>
      </c>
      <c r="B160" t="s">
        <v>828</v>
      </c>
      <c r="C160" s="1">
        <f>VLOOKUP(A160,Sheet1!A:P,16,FALSE)</f>
        <v>44732.1666666667</v>
      </c>
      <c r="D160">
        <v>14.99</v>
      </c>
      <c r="E160">
        <v>97</v>
      </c>
      <c r="F160">
        <v>15.8833333333333</v>
      </c>
      <c r="G160">
        <v>95</v>
      </c>
      <c r="H160">
        <v>95</v>
      </c>
      <c r="I160">
        <v>0</v>
      </c>
      <c r="J160">
        <f>VLOOKUP(A160,Sheet1!A:O,15,FALSE)</f>
        <v>29951</v>
      </c>
      <c r="K160">
        <v>1</v>
      </c>
    </row>
    <row r="161" spans="1:11">
      <c r="A161">
        <v>1621690</v>
      </c>
      <c r="B161" t="s">
        <v>116</v>
      </c>
      <c r="C161" s="1">
        <f>VLOOKUP(A161,Sheet1!A:P,16,FALSE)</f>
        <v>44628.2083333333</v>
      </c>
      <c r="D161">
        <v>19.99</v>
      </c>
      <c r="E161">
        <v>92</v>
      </c>
      <c r="F161">
        <v>15.7</v>
      </c>
      <c r="G161">
        <v>78</v>
      </c>
      <c r="H161">
        <v>95</v>
      </c>
      <c r="I161">
        <v>17</v>
      </c>
      <c r="J161">
        <f>VLOOKUP(A161,Sheet1!A:O,15,FALSE)</f>
        <v>40509</v>
      </c>
      <c r="K161">
        <v>1</v>
      </c>
    </row>
    <row r="162" spans="1:11">
      <c r="A162">
        <v>775500</v>
      </c>
      <c r="B162" t="s">
        <v>784</v>
      </c>
      <c r="C162" s="1">
        <f>VLOOKUP(A162,Sheet1!A:P,16,FALSE)</f>
        <v>44371.1666666667</v>
      </c>
      <c r="D162">
        <v>59.99</v>
      </c>
      <c r="E162">
        <v>82</v>
      </c>
      <c r="F162">
        <v>15.6</v>
      </c>
      <c r="G162">
        <v>76</v>
      </c>
      <c r="H162">
        <v>85</v>
      </c>
      <c r="I162">
        <v>9</v>
      </c>
      <c r="J162">
        <f>VLOOKUP(A162,Sheet1!A:O,15,FALSE)</f>
        <v>16323</v>
      </c>
      <c r="K162">
        <v>0</v>
      </c>
    </row>
    <row r="163" spans="1:11">
      <c r="A163">
        <v>1150440</v>
      </c>
      <c r="B163" t="s">
        <v>975</v>
      </c>
      <c r="C163" s="1">
        <f>VLOOKUP(A163,Sheet1!A:P,16,FALSE)</f>
        <v>45096.1666666667</v>
      </c>
      <c r="D163">
        <v>39.99</v>
      </c>
      <c r="E163">
        <v>89</v>
      </c>
      <c r="F163">
        <v>15.4</v>
      </c>
      <c r="G163">
        <v>78</v>
      </c>
      <c r="H163">
        <v>89</v>
      </c>
      <c r="I163">
        <v>11</v>
      </c>
      <c r="J163">
        <f>VLOOKUP(A163,Sheet1!A:O,15,FALSE)</f>
        <v>12986</v>
      </c>
      <c r="K163">
        <v>0</v>
      </c>
    </row>
    <row r="164" spans="1:11">
      <c r="A164">
        <v>1556790</v>
      </c>
      <c r="B164" t="s">
        <v>885</v>
      </c>
      <c r="C164" s="1">
        <f>VLOOKUP(A164,Sheet1!A:P,16,FALSE)</f>
        <v>44817.1666666667</v>
      </c>
      <c r="D164">
        <v>29.99</v>
      </c>
      <c r="E164">
        <v>83</v>
      </c>
      <c r="F164">
        <v>15.3333333333333</v>
      </c>
      <c r="G164">
        <v>74</v>
      </c>
      <c r="H164">
        <v>84</v>
      </c>
      <c r="I164">
        <v>10</v>
      </c>
      <c r="J164">
        <f>VLOOKUP(A164,Sheet1!A:O,15,FALSE)</f>
        <v>12360</v>
      </c>
      <c r="K164">
        <v>0</v>
      </c>
    </row>
    <row r="165" spans="1:11">
      <c r="A165">
        <v>1677280</v>
      </c>
      <c r="B165" t="s">
        <v>547</v>
      </c>
      <c r="C165" s="1">
        <f>VLOOKUP(A165,Sheet1!A:P,16,FALSE)</f>
        <v>44980.2083333333</v>
      </c>
      <c r="D165">
        <v>59.99</v>
      </c>
      <c r="E165">
        <v>54</v>
      </c>
      <c r="F165">
        <v>15.2833333333333</v>
      </c>
      <c r="G165">
        <v>43</v>
      </c>
      <c r="H165">
        <v>56</v>
      </c>
      <c r="I165">
        <v>13</v>
      </c>
      <c r="J165">
        <f>VLOOKUP(A165,Sheet1!A:O,15,FALSE)</f>
        <v>27014</v>
      </c>
      <c r="K165">
        <v>0</v>
      </c>
    </row>
    <row r="166" spans="1:11">
      <c r="A166">
        <v>835960</v>
      </c>
      <c r="B166" t="s">
        <v>1078</v>
      </c>
      <c r="C166" s="1">
        <f>VLOOKUP(A166,Sheet1!A:P,16,FALSE)</f>
        <v>45232.1666666667</v>
      </c>
      <c r="D166">
        <v>29.99</v>
      </c>
      <c r="E166">
        <v>96</v>
      </c>
      <c r="F166">
        <v>32.3</v>
      </c>
      <c r="G166">
        <v>98</v>
      </c>
      <c r="H166">
        <v>96</v>
      </c>
      <c r="I166">
        <v>-2</v>
      </c>
      <c r="J166">
        <f>VLOOKUP(A166,Sheet1!A:O,15,FALSE)</f>
        <v>10278</v>
      </c>
      <c r="K166">
        <v>0</v>
      </c>
    </row>
    <row r="167" spans="1:11">
      <c r="A167">
        <v>1895880</v>
      </c>
      <c r="B167" t="s">
        <v>999</v>
      </c>
      <c r="C167" s="1">
        <f>VLOOKUP(A167,Sheet1!A:P,16,FALSE)</f>
        <v>45133.1666666667</v>
      </c>
      <c r="D167">
        <v>59.99</v>
      </c>
      <c r="E167">
        <v>90</v>
      </c>
      <c r="F167">
        <v>15.1833333333333</v>
      </c>
      <c r="G167">
        <v>71</v>
      </c>
      <c r="H167">
        <v>90</v>
      </c>
      <c r="I167">
        <v>19</v>
      </c>
      <c r="J167">
        <f>VLOOKUP(A167,Sheet1!A:O,15,FALSE)</f>
        <v>11158</v>
      </c>
      <c r="K167">
        <v>0</v>
      </c>
    </row>
    <row r="168" spans="1:11">
      <c r="A168">
        <v>1790600</v>
      </c>
      <c r="B168" t="s">
        <v>443</v>
      </c>
      <c r="C168" s="1">
        <f>VLOOKUP(A168,Sheet1!A:P,16,FALSE)</f>
        <v>45575</v>
      </c>
      <c r="D168">
        <v>69.99</v>
      </c>
      <c r="E168">
        <v>94</v>
      </c>
      <c r="F168">
        <v>15.1</v>
      </c>
      <c r="G168">
        <v>79</v>
      </c>
      <c r="H168">
        <v>94</v>
      </c>
      <c r="I168">
        <v>15</v>
      </c>
      <c r="J168">
        <f>VLOOKUP(A168,Sheet1!A:O,15,FALSE)</f>
        <v>30470</v>
      </c>
      <c r="K168">
        <v>0</v>
      </c>
    </row>
    <row r="169" spans="1:11">
      <c r="A169">
        <v>1846380</v>
      </c>
      <c r="B169" t="s">
        <v>383</v>
      </c>
      <c r="C169" s="1">
        <f>VLOOKUP(A169,Sheet1!A:P,16,FALSE)</f>
        <v>44896.2083333333</v>
      </c>
      <c r="D169">
        <v>69.99</v>
      </c>
      <c r="E169">
        <v>60</v>
      </c>
      <c r="F169">
        <v>15</v>
      </c>
      <c r="G169">
        <v>47</v>
      </c>
      <c r="H169">
        <v>61</v>
      </c>
      <c r="I169">
        <v>14</v>
      </c>
      <c r="J169">
        <f>VLOOKUP(A169,Sheet1!A:O,15,FALSE)</f>
        <v>38752</v>
      </c>
      <c r="K169">
        <v>0</v>
      </c>
    </row>
    <row r="170" spans="1:11">
      <c r="A170">
        <v>1040200</v>
      </c>
      <c r="B170" t="s">
        <v>904</v>
      </c>
      <c r="C170" s="1">
        <f>VLOOKUP(A170,Sheet1!A:P,16,FALSE)</f>
        <v>45518</v>
      </c>
      <c r="D170">
        <v>19.99</v>
      </c>
      <c r="E170">
        <v>98</v>
      </c>
      <c r="F170">
        <v>14.85</v>
      </c>
      <c r="G170">
        <v>95</v>
      </c>
      <c r="H170">
        <v>98</v>
      </c>
      <c r="I170">
        <v>3</v>
      </c>
      <c r="J170">
        <f>VLOOKUP(A170,Sheet1!A:O,15,FALSE)</f>
        <v>9524</v>
      </c>
      <c r="K170">
        <v>0</v>
      </c>
    </row>
    <row r="171" spans="1:11">
      <c r="A171">
        <v>774801</v>
      </c>
      <c r="B171" t="s">
        <v>575</v>
      </c>
      <c r="C171" s="1">
        <f>VLOOKUP(A171,Sheet1!A:P,16,FALSE)</f>
        <v>45017.1666666667</v>
      </c>
      <c r="D171">
        <v>9.99</v>
      </c>
      <c r="E171">
        <v>98</v>
      </c>
      <c r="F171">
        <v>14.6666666666667</v>
      </c>
      <c r="G171">
        <v>95</v>
      </c>
      <c r="H171">
        <v>98</v>
      </c>
      <c r="I171">
        <v>3</v>
      </c>
      <c r="J171">
        <f>VLOOKUP(A171,Sheet1!A:O,15,FALSE)</f>
        <v>23501</v>
      </c>
      <c r="K171">
        <v>1</v>
      </c>
    </row>
    <row r="172" spans="1:11">
      <c r="A172">
        <v>1384160</v>
      </c>
      <c r="B172" t="s">
        <v>363</v>
      </c>
      <c r="C172" s="1">
        <f>VLOOKUP(A172,Sheet1!A:P,16,FALSE)</f>
        <v>44358.1666666667</v>
      </c>
      <c r="D172">
        <v>39.99</v>
      </c>
      <c r="E172">
        <v>91</v>
      </c>
      <c r="F172">
        <v>14.5333333333333</v>
      </c>
      <c r="G172">
        <v>84</v>
      </c>
      <c r="H172">
        <v>93</v>
      </c>
      <c r="I172">
        <v>9</v>
      </c>
      <c r="J172">
        <f>VLOOKUP(A172,Sheet1!A:O,15,FALSE)</f>
        <v>52898</v>
      </c>
      <c r="K172">
        <v>0</v>
      </c>
    </row>
    <row r="173" spans="1:11">
      <c r="A173">
        <v>1850740</v>
      </c>
      <c r="B173" t="s">
        <v>658</v>
      </c>
      <c r="C173" s="1">
        <f>VLOOKUP(A173,Sheet1!A:P,16,FALSE)</f>
        <v>44770.1666666667</v>
      </c>
      <c r="D173">
        <v>14.99</v>
      </c>
      <c r="E173">
        <v>87</v>
      </c>
      <c r="F173">
        <v>14.4</v>
      </c>
      <c r="G173">
        <v>79</v>
      </c>
      <c r="H173">
        <v>82</v>
      </c>
      <c r="I173">
        <v>3</v>
      </c>
      <c r="J173">
        <f>VLOOKUP(A173,Sheet1!A:O,15,FALSE)</f>
        <v>14185</v>
      </c>
      <c r="K173">
        <v>1</v>
      </c>
    </row>
    <row r="174" spans="1:11">
      <c r="A174">
        <v>1433140</v>
      </c>
      <c r="B174" t="s">
        <v>945</v>
      </c>
      <c r="C174" s="1">
        <f>VLOOKUP(A174,Sheet1!A:P,16,FALSE)</f>
        <v>45156.1666666667</v>
      </c>
      <c r="D174">
        <v>19.99</v>
      </c>
      <c r="E174">
        <v>70</v>
      </c>
      <c r="F174">
        <v>14.3833333333333</v>
      </c>
      <c r="G174">
        <v>48</v>
      </c>
      <c r="H174">
        <v>70</v>
      </c>
      <c r="I174">
        <v>22</v>
      </c>
      <c r="J174">
        <f>VLOOKUP(A174,Sheet1!A:O,15,FALSE)</f>
        <v>19301</v>
      </c>
      <c r="K174">
        <v>0</v>
      </c>
    </row>
    <row r="175" spans="1:11">
      <c r="A175">
        <v>1426210</v>
      </c>
      <c r="B175" t="s">
        <v>47</v>
      </c>
      <c r="C175" s="1">
        <f>VLOOKUP(A175,Sheet1!A:P,16,FALSE)</f>
        <v>44280.1666666667</v>
      </c>
      <c r="D175">
        <v>39.99</v>
      </c>
      <c r="E175">
        <v>95</v>
      </c>
      <c r="F175">
        <v>14.3666666666667</v>
      </c>
      <c r="G175">
        <v>94</v>
      </c>
      <c r="H175">
        <v>96</v>
      </c>
      <c r="I175">
        <v>2</v>
      </c>
      <c r="J175">
        <f>VLOOKUP(A175,Sheet1!A:O,15,FALSE)</f>
        <v>176712</v>
      </c>
      <c r="K175">
        <v>0</v>
      </c>
    </row>
    <row r="176" spans="1:11">
      <c r="A176">
        <v>1942280</v>
      </c>
      <c r="B176" t="s">
        <v>85</v>
      </c>
      <c r="C176" s="1">
        <f>VLOOKUP(A176,Sheet1!A:P,16,FALSE)</f>
        <v>44831.1666666667</v>
      </c>
      <c r="D176">
        <v>4.99</v>
      </c>
      <c r="E176">
        <v>97</v>
      </c>
      <c r="F176">
        <v>14.35</v>
      </c>
      <c r="G176">
        <v>97</v>
      </c>
      <c r="H176">
        <v>97</v>
      </c>
      <c r="I176">
        <v>0</v>
      </c>
      <c r="J176">
        <f>VLOOKUP(A176,Sheet1!A:O,15,FALSE)</f>
        <v>79812</v>
      </c>
      <c r="K176">
        <v>1</v>
      </c>
    </row>
    <row r="177" spans="1:11">
      <c r="A177">
        <v>1611600</v>
      </c>
      <c r="B177" t="s">
        <v>790</v>
      </c>
      <c r="C177" s="1">
        <f>VLOOKUP(A177,Sheet1!A:P,16,FALSE)</f>
        <v>44581.2083333333</v>
      </c>
      <c r="D177">
        <v>39.99</v>
      </c>
      <c r="E177">
        <v>82</v>
      </c>
      <c r="F177">
        <v>14.3</v>
      </c>
      <c r="G177">
        <v>70</v>
      </c>
      <c r="H177">
        <v>83</v>
      </c>
      <c r="I177">
        <v>13</v>
      </c>
      <c r="J177">
        <f>VLOOKUP(A177,Sheet1!A:O,15,FALSE)</f>
        <v>10094</v>
      </c>
      <c r="K177">
        <v>1</v>
      </c>
    </row>
    <row r="178" spans="1:11">
      <c r="A178">
        <v>997010</v>
      </c>
      <c r="B178" t="s">
        <v>552</v>
      </c>
      <c r="C178" s="1">
        <f>VLOOKUP(A178,Sheet1!A:P,16,FALSE)</f>
        <v>44364.1666666667</v>
      </c>
      <c r="D178">
        <v>29.99</v>
      </c>
      <c r="E178">
        <v>79</v>
      </c>
      <c r="F178">
        <v>14.3</v>
      </c>
      <c r="G178">
        <v>71</v>
      </c>
      <c r="H178">
        <v>78</v>
      </c>
      <c r="I178">
        <v>7</v>
      </c>
      <c r="J178">
        <f>VLOOKUP(A178,Sheet1!A:O,15,FALSE)</f>
        <v>16686</v>
      </c>
      <c r="K178">
        <v>1</v>
      </c>
    </row>
    <row r="179" spans="1:11">
      <c r="A179">
        <v>1326470</v>
      </c>
      <c r="B179" t="s">
        <v>39</v>
      </c>
      <c r="C179" s="1">
        <f>VLOOKUP(A179,Sheet1!A:P,16,FALSE)</f>
        <v>44980.2083333333</v>
      </c>
      <c r="D179">
        <v>29.99</v>
      </c>
      <c r="E179">
        <v>86</v>
      </c>
      <c r="F179">
        <v>14.2833333333333</v>
      </c>
      <c r="G179">
        <v>78</v>
      </c>
      <c r="H179">
        <v>87</v>
      </c>
      <c r="I179">
        <v>9</v>
      </c>
      <c r="J179">
        <f>VLOOKUP(A179,Sheet1!A:O,15,FALSE)</f>
        <v>199564</v>
      </c>
      <c r="K179">
        <v>1</v>
      </c>
    </row>
    <row r="180" spans="1:11">
      <c r="A180">
        <v>1971650</v>
      </c>
      <c r="B180" t="s">
        <v>882</v>
      </c>
      <c r="C180" s="1">
        <f>VLOOKUP(A180,Sheet1!A:P,16,FALSE)</f>
        <v>44981.2083333333</v>
      </c>
      <c r="D180">
        <v>59.99</v>
      </c>
      <c r="E180">
        <v>95</v>
      </c>
      <c r="F180">
        <v>13.9833333333333</v>
      </c>
      <c r="G180">
        <v>95</v>
      </c>
      <c r="H180">
        <v>95</v>
      </c>
      <c r="I180">
        <v>0</v>
      </c>
      <c r="J180">
        <f>VLOOKUP(A180,Sheet1!A:O,15,FALSE)</f>
        <v>11880</v>
      </c>
      <c r="K180">
        <v>0</v>
      </c>
    </row>
    <row r="181" spans="1:11">
      <c r="A181">
        <v>1296610</v>
      </c>
      <c r="B181" t="s">
        <v>564</v>
      </c>
      <c r="C181" s="1">
        <f>VLOOKUP(A181,Sheet1!A:P,16,FALSE)</f>
        <v>44676.1666666667</v>
      </c>
      <c r="D181">
        <v>19.99</v>
      </c>
      <c r="E181">
        <v>81</v>
      </c>
      <c r="F181">
        <v>13.9166666666667</v>
      </c>
      <c r="G181">
        <v>61</v>
      </c>
      <c r="H181">
        <v>87</v>
      </c>
      <c r="I181">
        <v>26</v>
      </c>
      <c r="J181">
        <f>VLOOKUP(A181,Sheet1!A:O,15,FALSE)</f>
        <v>12279</v>
      </c>
      <c r="K181">
        <v>1</v>
      </c>
    </row>
    <row r="182" spans="1:11">
      <c r="A182">
        <v>1887840</v>
      </c>
      <c r="B182" t="s">
        <v>1051</v>
      </c>
      <c r="C182" s="1">
        <f>VLOOKUP(A182,Sheet1!A:P,16,FALSE)</f>
        <v>45407.1666666667</v>
      </c>
      <c r="D182">
        <v>29.99</v>
      </c>
      <c r="E182">
        <v>95</v>
      </c>
      <c r="F182">
        <v>13.8333333333333</v>
      </c>
      <c r="G182">
        <v>91</v>
      </c>
      <c r="H182">
        <v>96</v>
      </c>
      <c r="I182">
        <v>5</v>
      </c>
      <c r="J182">
        <f>VLOOKUP(A182,Sheet1!A:O,15,FALSE)</f>
        <v>11610</v>
      </c>
      <c r="K182">
        <v>0</v>
      </c>
    </row>
    <row r="183" spans="1:11">
      <c r="A183">
        <v>1184370</v>
      </c>
      <c r="B183" t="s">
        <v>473</v>
      </c>
      <c r="C183" s="1">
        <f>VLOOKUP(A183,Sheet1!A:P,16,FALSE)</f>
        <v>44441.1666666667</v>
      </c>
      <c r="D183">
        <v>39.99</v>
      </c>
      <c r="E183">
        <v>84</v>
      </c>
      <c r="F183">
        <v>24.1666666666667</v>
      </c>
      <c r="G183">
        <v>85</v>
      </c>
      <c r="H183">
        <v>83</v>
      </c>
      <c r="I183">
        <v>-2</v>
      </c>
      <c r="J183">
        <f>VLOOKUP(A183,Sheet1!A:O,15,FALSE)</f>
        <v>34249</v>
      </c>
      <c r="K183">
        <v>0</v>
      </c>
    </row>
    <row r="184" spans="1:11">
      <c r="A184">
        <v>2479810</v>
      </c>
      <c r="B184" t="s">
        <v>402</v>
      </c>
      <c r="C184" s="1">
        <f>VLOOKUP(A184,Sheet1!A:P,16,FALSE)</f>
        <v>45412.1666666667</v>
      </c>
      <c r="D184">
        <v>34.99</v>
      </c>
      <c r="E184">
        <v>66</v>
      </c>
      <c r="F184">
        <v>13.7333333333333</v>
      </c>
      <c r="G184">
        <v>38</v>
      </c>
      <c r="H184">
        <v>69</v>
      </c>
      <c r="I184">
        <v>31</v>
      </c>
      <c r="J184">
        <f>VLOOKUP(A184,Sheet1!A:O,15,FALSE)</f>
        <v>48783</v>
      </c>
      <c r="K184">
        <v>1</v>
      </c>
    </row>
    <row r="185" spans="1:11">
      <c r="A185">
        <v>747660</v>
      </c>
      <c r="B185" t="s">
        <v>585</v>
      </c>
      <c r="C185" s="1">
        <f>VLOOKUP(A185,Sheet1!A:P,16,FALSE)</f>
        <v>44546.2083333333</v>
      </c>
      <c r="D185">
        <v>39.99</v>
      </c>
      <c r="E185">
        <v>86</v>
      </c>
      <c r="F185">
        <v>21.3166666666667</v>
      </c>
      <c r="G185">
        <v>87</v>
      </c>
      <c r="H185">
        <v>85</v>
      </c>
      <c r="I185">
        <v>-2</v>
      </c>
      <c r="J185">
        <f>VLOOKUP(A185,Sheet1!A:O,15,FALSE)</f>
        <v>60850</v>
      </c>
      <c r="K185">
        <v>0</v>
      </c>
    </row>
    <row r="186" spans="1:11">
      <c r="A186">
        <v>1782120</v>
      </c>
      <c r="B186" t="s">
        <v>861</v>
      </c>
      <c r="C186" s="1">
        <f>VLOOKUP(A186,Sheet1!A:P,16,FALSE)</f>
        <v>44880.2083333333</v>
      </c>
      <c r="D186">
        <v>19.99</v>
      </c>
      <c r="E186">
        <v>86</v>
      </c>
      <c r="F186">
        <v>13.35</v>
      </c>
      <c r="G186">
        <v>68</v>
      </c>
      <c r="H186">
        <v>87</v>
      </c>
      <c r="I186">
        <v>19</v>
      </c>
      <c r="J186">
        <f>VLOOKUP(A186,Sheet1!A:O,15,FALSE)</f>
        <v>10078</v>
      </c>
      <c r="K186">
        <v>1</v>
      </c>
    </row>
    <row r="187" spans="1:11">
      <c r="A187">
        <v>1203620</v>
      </c>
      <c r="B187" t="s">
        <v>137</v>
      </c>
      <c r="C187" s="1">
        <f>VLOOKUP(A187,Sheet1!A:P,16,FALSE)</f>
        <v>45315.2083333333</v>
      </c>
      <c r="D187">
        <v>29.99</v>
      </c>
      <c r="E187">
        <v>86</v>
      </c>
      <c r="F187">
        <v>13.2</v>
      </c>
      <c r="G187">
        <v>68</v>
      </c>
      <c r="H187">
        <v>87</v>
      </c>
      <c r="I187">
        <v>19</v>
      </c>
      <c r="J187">
        <f>VLOOKUP(A187,Sheet1!A:O,15,FALSE)</f>
        <v>54512</v>
      </c>
      <c r="K187">
        <v>1</v>
      </c>
    </row>
    <row r="188" spans="1:11">
      <c r="A188">
        <v>1543030</v>
      </c>
      <c r="B188" t="s">
        <v>1012</v>
      </c>
      <c r="C188" s="1">
        <f>VLOOKUP(A188,Sheet1!A:P,16,FALSE)</f>
        <v>44490.1666666667</v>
      </c>
      <c r="D188">
        <v>29.99</v>
      </c>
      <c r="E188">
        <v>72</v>
      </c>
      <c r="F188">
        <v>12.9666666666667</v>
      </c>
      <c r="G188">
        <v>71</v>
      </c>
      <c r="H188">
        <v>88</v>
      </c>
      <c r="I188">
        <v>17</v>
      </c>
      <c r="J188">
        <f>VLOOKUP(A188,Sheet1!A:O,15,FALSE)</f>
        <v>17787</v>
      </c>
      <c r="K188">
        <v>0</v>
      </c>
    </row>
    <row r="189" spans="1:11">
      <c r="A189">
        <v>1544020</v>
      </c>
      <c r="B189" t="s">
        <v>931</v>
      </c>
      <c r="C189" s="1">
        <f>VLOOKUP(A189,Sheet1!A:P,16,FALSE)</f>
        <v>44896.2083333333</v>
      </c>
      <c r="D189">
        <v>59.99</v>
      </c>
      <c r="E189">
        <v>65</v>
      </c>
      <c r="F189">
        <v>12.9166666666667</v>
      </c>
      <c r="G189">
        <v>39</v>
      </c>
      <c r="H189">
        <v>65</v>
      </c>
      <c r="I189">
        <v>26</v>
      </c>
      <c r="J189">
        <f>VLOOKUP(A189,Sheet1!A:O,15,FALSE)</f>
        <v>37063</v>
      </c>
      <c r="K189">
        <v>0</v>
      </c>
    </row>
    <row r="190" spans="1:11">
      <c r="A190">
        <v>1475810</v>
      </c>
      <c r="B190" t="s">
        <v>834</v>
      </c>
      <c r="C190" s="1">
        <f>VLOOKUP(A190,Sheet1!A:P,16,FALSE)</f>
        <v>44644.1666666667</v>
      </c>
      <c r="D190">
        <v>59.99</v>
      </c>
      <c r="E190">
        <v>82</v>
      </c>
      <c r="F190">
        <v>12.8833333333333</v>
      </c>
      <c r="G190">
        <v>79</v>
      </c>
      <c r="H190">
        <v>82</v>
      </c>
      <c r="I190">
        <v>3</v>
      </c>
      <c r="J190">
        <f>VLOOKUP(A190,Sheet1!A:O,15,FALSE)</f>
        <v>17399</v>
      </c>
      <c r="K190">
        <v>0</v>
      </c>
    </row>
    <row r="191" spans="1:11">
      <c r="A191">
        <v>1128920</v>
      </c>
      <c r="B191" t="s">
        <v>741</v>
      </c>
      <c r="C191" s="1">
        <f>VLOOKUP(A191,Sheet1!A:P,16,FALSE)</f>
        <v>44214.2083333333</v>
      </c>
      <c r="D191">
        <v>49.99</v>
      </c>
      <c r="E191">
        <v>87</v>
      </c>
      <c r="F191">
        <v>12.8166666666667</v>
      </c>
      <c r="G191">
        <v>79</v>
      </c>
      <c r="H191">
        <v>89</v>
      </c>
      <c r="I191">
        <v>10</v>
      </c>
      <c r="J191">
        <f>VLOOKUP(A191,Sheet1!A:O,15,FALSE)</f>
        <v>10454</v>
      </c>
      <c r="K191">
        <v>1</v>
      </c>
    </row>
    <row r="192" spans="1:11">
      <c r="A192">
        <v>1084600</v>
      </c>
      <c r="B192" t="s">
        <v>469</v>
      </c>
      <c r="C192" s="1">
        <f>VLOOKUP(A192,Sheet1!A:P,16,FALSE)</f>
        <v>44706.1666666667</v>
      </c>
      <c r="D192">
        <v>39.99</v>
      </c>
      <c r="E192">
        <v>88</v>
      </c>
      <c r="F192">
        <v>12.75</v>
      </c>
      <c r="G192">
        <v>80</v>
      </c>
      <c r="H192">
        <v>94</v>
      </c>
      <c r="I192">
        <v>14</v>
      </c>
      <c r="J192">
        <f>VLOOKUP(A192,Sheet1!A:O,15,FALSE)</f>
        <v>24283</v>
      </c>
      <c r="K192">
        <v>1</v>
      </c>
    </row>
    <row r="193" spans="1:11">
      <c r="A193">
        <v>1252330</v>
      </c>
      <c r="B193" t="s">
        <v>541</v>
      </c>
      <c r="C193" s="1">
        <f>VLOOKUP(A193,Sheet1!A:P,16,FALSE)</f>
        <v>44452.1666666667</v>
      </c>
      <c r="D193">
        <v>59.99</v>
      </c>
      <c r="E193">
        <v>76</v>
      </c>
      <c r="F193">
        <v>12.75</v>
      </c>
      <c r="G193">
        <v>76</v>
      </c>
      <c r="H193">
        <v>76</v>
      </c>
      <c r="I193">
        <v>0</v>
      </c>
      <c r="J193">
        <f>VLOOKUP(A193,Sheet1!A:O,15,FALSE)</f>
        <v>28130</v>
      </c>
      <c r="K193">
        <v>0</v>
      </c>
    </row>
    <row r="194" spans="1:11">
      <c r="A194">
        <v>1432860</v>
      </c>
      <c r="B194" t="s">
        <v>456</v>
      </c>
      <c r="C194" s="1">
        <f>VLOOKUP(A194,Sheet1!A:P,16,FALSE)</f>
        <v>44372.1666666667</v>
      </c>
      <c r="D194">
        <v>24.99</v>
      </c>
      <c r="E194">
        <v>86</v>
      </c>
      <c r="F194">
        <v>12.7</v>
      </c>
      <c r="G194">
        <v>66</v>
      </c>
      <c r="H194">
        <v>89</v>
      </c>
      <c r="I194">
        <v>23</v>
      </c>
      <c r="J194">
        <f>VLOOKUP(A194,Sheet1!A:O,15,FALSE)</f>
        <v>19482</v>
      </c>
      <c r="K194">
        <v>1</v>
      </c>
    </row>
    <row r="195" spans="1:11">
      <c r="A195">
        <v>1681430</v>
      </c>
      <c r="B195" t="s">
        <v>1060</v>
      </c>
      <c r="C195" s="1">
        <f>VLOOKUP(A195,Sheet1!A:P,16,FALSE)</f>
        <v>45232.1666666667</v>
      </c>
      <c r="D195">
        <v>49.99</v>
      </c>
      <c r="E195">
        <v>90</v>
      </c>
      <c r="F195">
        <v>12.5666666666667</v>
      </c>
      <c r="G195">
        <v>83</v>
      </c>
      <c r="H195">
        <v>91</v>
      </c>
      <c r="I195">
        <v>8</v>
      </c>
      <c r="J195">
        <f>VLOOKUP(A195,Sheet1!A:O,15,FALSE)</f>
        <v>14487</v>
      </c>
      <c r="K195">
        <v>0</v>
      </c>
    </row>
    <row r="196" spans="1:11">
      <c r="A196">
        <v>1293830</v>
      </c>
      <c r="B196" t="s">
        <v>51</v>
      </c>
      <c r="C196" s="1">
        <f>VLOOKUP(A196,Sheet1!A:P,16,FALSE)</f>
        <v>44264.2083333333</v>
      </c>
      <c r="D196">
        <v>59.99</v>
      </c>
      <c r="E196">
        <v>90</v>
      </c>
      <c r="F196">
        <v>12.4</v>
      </c>
      <c r="G196">
        <v>89</v>
      </c>
      <c r="H196">
        <v>89</v>
      </c>
      <c r="I196">
        <v>0</v>
      </c>
      <c r="J196">
        <f>VLOOKUP(A196,Sheet1!A:O,15,FALSE)</f>
        <v>249740</v>
      </c>
      <c r="K196">
        <v>0</v>
      </c>
    </row>
    <row r="197" spans="1:11">
      <c r="A197">
        <v>368260</v>
      </c>
      <c r="B197" t="s">
        <v>653</v>
      </c>
      <c r="C197" s="1">
        <f>VLOOKUP(A197,Sheet1!A:P,16,FALSE)</f>
        <v>44896.2083333333</v>
      </c>
      <c r="D197">
        <v>59.99</v>
      </c>
      <c r="E197">
        <v>81</v>
      </c>
      <c r="F197">
        <v>12.3833333333333</v>
      </c>
      <c r="G197">
        <v>72</v>
      </c>
      <c r="H197">
        <v>82</v>
      </c>
      <c r="I197">
        <v>10</v>
      </c>
      <c r="J197">
        <f>VLOOKUP(A197,Sheet1!A:O,15,FALSE)</f>
        <v>19700</v>
      </c>
      <c r="K197">
        <v>0</v>
      </c>
    </row>
    <row r="198" spans="1:11">
      <c r="A198">
        <v>1276790</v>
      </c>
      <c r="B198" t="s">
        <v>911</v>
      </c>
      <c r="C198" s="1">
        <f>VLOOKUP(A198,Sheet1!A:P,16,FALSE)</f>
        <v>44516.2083333333</v>
      </c>
      <c r="D198">
        <v>29.99</v>
      </c>
      <c r="E198">
        <v>89</v>
      </c>
      <c r="F198">
        <v>12.3666666666667</v>
      </c>
      <c r="G198">
        <v>77</v>
      </c>
      <c r="H198">
        <v>90</v>
      </c>
      <c r="I198">
        <v>13</v>
      </c>
      <c r="J198">
        <f>VLOOKUP(A198,Sheet1!A:O,15,FALSE)</f>
        <v>10376</v>
      </c>
      <c r="K198">
        <v>0</v>
      </c>
    </row>
    <row r="199" spans="1:11">
      <c r="A199">
        <v>2231450</v>
      </c>
      <c r="B199" t="s">
        <v>578</v>
      </c>
      <c r="C199" s="1">
        <f>VLOOKUP(A199,Sheet1!A:P,16,FALSE)</f>
        <v>44952.2083333333</v>
      </c>
      <c r="D199">
        <v>19.99</v>
      </c>
      <c r="E199">
        <v>98</v>
      </c>
      <c r="F199">
        <v>12.25</v>
      </c>
      <c r="G199">
        <v>97</v>
      </c>
      <c r="H199">
        <v>98</v>
      </c>
      <c r="I199">
        <v>1</v>
      </c>
      <c r="J199">
        <f>VLOOKUP(A199,Sheet1!A:O,15,FALSE)</f>
        <v>61181</v>
      </c>
      <c r="K199">
        <v>0</v>
      </c>
    </row>
    <row r="200" spans="1:11">
      <c r="A200">
        <v>1158160</v>
      </c>
      <c r="B200" t="s">
        <v>630</v>
      </c>
      <c r="C200" s="1">
        <f>VLOOKUP(A200,Sheet1!A:P,16,FALSE)</f>
        <v>44845.1666666667</v>
      </c>
      <c r="D200">
        <v>29.99</v>
      </c>
      <c r="E200">
        <v>88</v>
      </c>
      <c r="F200">
        <v>12.2166666666667</v>
      </c>
      <c r="G200">
        <v>64</v>
      </c>
      <c r="H200">
        <v>88</v>
      </c>
      <c r="I200">
        <v>24</v>
      </c>
      <c r="J200">
        <f>VLOOKUP(A200,Sheet1!A:O,15,FALSE)</f>
        <v>18229</v>
      </c>
      <c r="K200">
        <v>1</v>
      </c>
    </row>
    <row r="201" spans="1:11">
      <c r="A201">
        <v>1092790</v>
      </c>
      <c r="B201" t="s">
        <v>146</v>
      </c>
      <c r="C201" s="1">
        <f>VLOOKUP(A201,Sheet1!A:P,16,FALSE)</f>
        <v>44488.1666666667</v>
      </c>
      <c r="D201">
        <v>19.99</v>
      </c>
      <c r="E201">
        <v>97</v>
      </c>
      <c r="F201">
        <v>11.9833333333333</v>
      </c>
      <c r="G201">
        <v>97</v>
      </c>
      <c r="H201">
        <v>97</v>
      </c>
      <c r="I201">
        <v>0</v>
      </c>
      <c r="J201">
        <f>VLOOKUP(A201,Sheet1!A:O,15,FALSE)</f>
        <v>119937</v>
      </c>
      <c r="K201">
        <v>0</v>
      </c>
    </row>
    <row r="202" spans="1:11">
      <c r="A202">
        <v>1182900</v>
      </c>
      <c r="B202" t="s">
        <v>865</v>
      </c>
      <c r="C202" s="1">
        <f>VLOOKUP(A202,Sheet1!A:P,16,FALSE)</f>
        <v>44851.1666666667</v>
      </c>
      <c r="D202">
        <v>49.99</v>
      </c>
      <c r="E202">
        <v>91</v>
      </c>
      <c r="F202">
        <v>11.8833333333333</v>
      </c>
      <c r="G202">
        <v>85</v>
      </c>
      <c r="H202">
        <v>92</v>
      </c>
      <c r="I202">
        <v>7</v>
      </c>
      <c r="J202">
        <f>VLOOKUP(A202,Sheet1!A:O,15,FALSE)</f>
        <v>17186</v>
      </c>
      <c r="K202">
        <v>0</v>
      </c>
    </row>
    <row r="203" spans="1:11">
      <c r="A203">
        <v>920210</v>
      </c>
      <c r="B203" t="s">
        <v>274</v>
      </c>
      <c r="C203" s="1">
        <f>VLOOKUP(A203,Sheet1!A:P,16,FALSE)</f>
        <v>44656.1666666667</v>
      </c>
      <c r="D203">
        <v>49.99</v>
      </c>
      <c r="E203">
        <v>91</v>
      </c>
      <c r="F203">
        <v>11.85</v>
      </c>
      <c r="G203">
        <v>90</v>
      </c>
      <c r="H203">
        <v>90</v>
      </c>
      <c r="I203">
        <v>0</v>
      </c>
      <c r="J203">
        <f>VLOOKUP(A203,Sheet1!A:O,15,FALSE)</f>
        <v>41626</v>
      </c>
      <c r="K203">
        <v>0</v>
      </c>
    </row>
    <row r="204" spans="1:11">
      <c r="A204">
        <v>1421250</v>
      </c>
      <c r="B204" t="s">
        <v>1045</v>
      </c>
      <c r="C204" s="1">
        <f>VLOOKUP(A204,Sheet1!A:P,16,FALSE)</f>
        <v>44302.1666666667</v>
      </c>
      <c r="D204">
        <v>12.99</v>
      </c>
      <c r="E204">
        <v>97</v>
      </c>
      <c r="F204">
        <v>9.5</v>
      </c>
      <c r="G204">
        <v>96</v>
      </c>
      <c r="H204">
        <v>94</v>
      </c>
      <c r="I204">
        <v>-2</v>
      </c>
      <c r="J204">
        <f>VLOOKUP(A204,Sheet1!A:O,15,FALSE)</f>
        <v>18642</v>
      </c>
      <c r="K204">
        <v>1</v>
      </c>
    </row>
    <row r="205" spans="1:11">
      <c r="A205">
        <v>1404850</v>
      </c>
      <c r="B205" t="s">
        <v>748</v>
      </c>
      <c r="C205" s="1">
        <f>VLOOKUP(A205,Sheet1!A:P,16,FALSE)</f>
        <v>44204.2083333333</v>
      </c>
      <c r="D205">
        <v>9.99</v>
      </c>
      <c r="E205">
        <v>94</v>
      </c>
      <c r="F205">
        <v>11.7166666666667</v>
      </c>
      <c r="G205">
        <v>90</v>
      </c>
      <c r="H205">
        <v>95</v>
      </c>
      <c r="I205">
        <v>5</v>
      </c>
      <c r="J205">
        <f>VLOOKUP(A205,Sheet1!A:O,15,FALSE)</f>
        <v>9873</v>
      </c>
      <c r="K205">
        <v>1</v>
      </c>
    </row>
    <row r="206" spans="1:11">
      <c r="A206">
        <v>1282730</v>
      </c>
      <c r="B206" t="s">
        <v>237</v>
      </c>
      <c r="C206" s="1">
        <f>VLOOKUP(A206,Sheet1!A:P,16,FALSE)</f>
        <v>44259.2083333333</v>
      </c>
      <c r="D206">
        <v>14.99</v>
      </c>
      <c r="E206">
        <v>93</v>
      </c>
      <c r="F206">
        <v>11.6666666666667</v>
      </c>
      <c r="G206">
        <v>91</v>
      </c>
      <c r="H206">
        <v>92</v>
      </c>
      <c r="I206">
        <v>1</v>
      </c>
      <c r="J206">
        <f>VLOOKUP(A206,Sheet1!A:O,15,FALSE)</f>
        <v>33430</v>
      </c>
      <c r="K206">
        <v>0</v>
      </c>
    </row>
    <row r="207" spans="1:11">
      <c r="A207">
        <v>2248760</v>
      </c>
      <c r="B207" t="s">
        <v>715</v>
      </c>
      <c r="C207" s="1">
        <f>VLOOKUP(A207,Sheet1!A:P,16,FALSE)</f>
        <v>45064.1666666667</v>
      </c>
      <c r="D207">
        <v>17.99</v>
      </c>
      <c r="E207">
        <v>86</v>
      </c>
      <c r="F207">
        <v>11.5666666666667</v>
      </c>
      <c r="G207">
        <v>66</v>
      </c>
      <c r="H207">
        <v>84</v>
      </c>
      <c r="I207">
        <v>18</v>
      </c>
      <c r="J207">
        <f>VLOOKUP(A207,Sheet1!A:O,15,FALSE)</f>
        <v>13965</v>
      </c>
      <c r="K207">
        <v>1</v>
      </c>
    </row>
    <row r="208" spans="1:11">
      <c r="A208">
        <v>671860</v>
      </c>
      <c r="B208" t="s">
        <v>95</v>
      </c>
      <c r="C208" s="1">
        <f>VLOOKUP(A208,Sheet1!A:P,16,FALSE)</f>
        <v>45092.1666666667</v>
      </c>
      <c r="D208">
        <v>14.99</v>
      </c>
      <c r="E208">
        <v>88</v>
      </c>
      <c r="F208">
        <v>11.55</v>
      </c>
      <c r="G208">
        <v>63</v>
      </c>
      <c r="H208">
        <v>88</v>
      </c>
      <c r="I208">
        <v>25</v>
      </c>
      <c r="J208">
        <f>VLOOKUP(A208,Sheet1!A:O,15,FALSE)</f>
        <v>134725</v>
      </c>
      <c r="K208">
        <v>1</v>
      </c>
    </row>
    <row r="209" spans="1:11">
      <c r="A209">
        <v>1237320</v>
      </c>
      <c r="B209" t="s">
        <v>942</v>
      </c>
      <c r="C209" s="1">
        <f>VLOOKUP(A209,Sheet1!A:P,16,FALSE)</f>
        <v>44872.2083333333</v>
      </c>
      <c r="D209">
        <v>59.99</v>
      </c>
      <c r="E209">
        <v>91</v>
      </c>
      <c r="F209">
        <v>11.3833333333333</v>
      </c>
      <c r="G209">
        <v>82</v>
      </c>
      <c r="H209">
        <v>91</v>
      </c>
      <c r="I209">
        <v>9</v>
      </c>
      <c r="J209">
        <f>VLOOKUP(A209,Sheet1!A:O,15,FALSE)</f>
        <v>21778</v>
      </c>
      <c r="K209">
        <v>0</v>
      </c>
    </row>
    <row r="210" spans="1:11">
      <c r="A210">
        <v>2218750</v>
      </c>
      <c r="B210" t="s">
        <v>462</v>
      </c>
      <c r="C210" s="1">
        <f>VLOOKUP(A210,Sheet1!A:P,16,FALSE)</f>
        <v>45070.1666666667</v>
      </c>
      <c r="D210">
        <v>4.99</v>
      </c>
      <c r="E210">
        <v>96</v>
      </c>
      <c r="F210">
        <v>11.3</v>
      </c>
      <c r="G210">
        <v>86</v>
      </c>
      <c r="H210">
        <v>96</v>
      </c>
      <c r="I210">
        <v>10</v>
      </c>
      <c r="J210">
        <f>VLOOKUP(A210,Sheet1!A:O,15,FALSE)</f>
        <v>24141</v>
      </c>
      <c r="K210">
        <v>1</v>
      </c>
    </row>
    <row r="211" spans="1:11">
      <c r="A211">
        <v>1313140</v>
      </c>
      <c r="B211" t="s">
        <v>99</v>
      </c>
      <c r="C211" s="1">
        <f>VLOOKUP(A211,Sheet1!A:P,16,FALSE)</f>
        <v>44784.1666666667</v>
      </c>
      <c r="D211">
        <v>24.99</v>
      </c>
      <c r="E211">
        <v>95</v>
      </c>
      <c r="F211">
        <v>11.2166666666667</v>
      </c>
      <c r="G211">
        <v>81</v>
      </c>
      <c r="H211">
        <v>96</v>
      </c>
      <c r="I211">
        <v>15</v>
      </c>
      <c r="J211">
        <f>VLOOKUP(A211,Sheet1!A:O,15,FALSE)</f>
        <v>86657</v>
      </c>
      <c r="K211">
        <v>0</v>
      </c>
    </row>
    <row r="212" spans="1:11">
      <c r="A212">
        <v>1331550</v>
      </c>
      <c r="B212" t="s">
        <v>738</v>
      </c>
      <c r="C212" s="1">
        <f>VLOOKUP(A212,Sheet1!A:P,16,FALSE)</f>
        <v>44995.2083333333</v>
      </c>
      <c r="D212">
        <v>22.99</v>
      </c>
      <c r="E212">
        <v>93</v>
      </c>
      <c r="F212">
        <v>11.2166666666667</v>
      </c>
      <c r="G212">
        <v>87</v>
      </c>
      <c r="H212">
        <v>93</v>
      </c>
      <c r="I212">
        <v>6</v>
      </c>
      <c r="J212">
        <f>VLOOKUP(A212,Sheet1!A:O,15,FALSE)</f>
        <v>8761</v>
      </c>
      <c r="K212">
        <v>1</v>
      </c>
    </row>
    <row r="213" spans="1:11">
      <c r="A213">
        <v>1966720</v>
      </c>
      <c r="B213" t="s">
        <v>28</v>
      </c>
      <c r="C213" s="1">
        <f>VLOOKUP(A213,Sheet1!A:P,16,FALSE)</f>
        <v>45222.1666666667</v>
      </c>
      <c r="D213">
        <v>9.99</v>
      </c>
      <c r="E213">
        <v>97</v>
      </c>
      <c r="F213">
        <v>11.1666666666667</v>
      </c>
      <c r="G213">
        <v>93</v>
      </c>
      <c r="H213">
        <v>98</v>
      </c>
      <c r="I213">
        <v>5</v>
      </c>
      <c r="J213">
        <f>VLOOKUP(A213,Sheet1!A:O,15,FALSE)</f>
        <v>430142</v>
      </c>
      <c r="K213">
        <v>1</v>
      </c>
    </row>
    <row r="214" spans="1:11">
      <c r="A214">
        <v>1599600</v>
      </c>
      <c r="B214" t="s">
        <v>263</v>
      </c>
      <c r="C214" s="1">
        <f>VLOOKUP(A214,Sheet1!A:P,16,FALSE)</f>
        <v>44777.1666666667</v>
      </c>
      <c r="D214">
        <v>19.99</v>
      </c>
      <c r="E214">
        <v>95</v>
      </c>
      <c r="F214">
        <v>11.0166666666667</v>
      </c>
      <c r="G214">
        <v>80</v>
      </c>
      <c r="H214">
        <v>97</v>
      </c>
      <c r="I214">
        <v>17</v>
      </c>
      <c r="J214">
        <f>VLOOKUP(A214,Sheet1!A:O,15,FALSE)</f>
        <v>20527</v>
      </c>
      <c r="K214">
        <v>0</v>
      </c>
    </row>
    <row r="215" spans="1:11">
      <c r="A215">
        <v>2080690</v>
      </c>
      <c r="B215" t="s">
        <v>544</v>
      </c>
      <c r="C215" s="1">
        <f>VLOOKUP(A215,Sheet1!A:P,16,FALSE)</f>
        <v>45163.1666666667</v>
      </c>
      <c r="D215">
        <v>19.99</v>
      </c>
      <c r="E215">
        <v>82</v>
      </c>
      <c r="F215">
        <v>11</v>
      </c>
      <c r="G215">
        <v>53</v>
      </c>
      <c r="H215">
        <v>86</v>
      </c>
      <c r="I215">
        <v>33</v>
      </c>
      <c r="J215">
        <f>VLOOKUP(A215,Sheet1!A:O,15,FALSE)</f>
        <v>18727</v>
      </c>
      <c r="K215">
        <v>1</v>
      </c>
    </row>
    <row r="216" spans="1:11">
      <c r="A216">
        <v>668580</v>
      </c>
      <c r="B216" t="s">
        <v>491</v>
      </c>
      <c r="C216" s="1">
        <f>VLOOKUP(A216,Sheet1!A:P,16,FALSE)</f>
        <v>44977.2083333333</v>
      </c>
      <c r="D216">
        <v>59.99</v>
      </c>
      <c r="E216">
        <v>83</v>
      </c>
      <c r="F216">
        <v>10.9833333333333</v>
      </c>
      <c r="G216">
        <v>79</v>
      </c>
      <c r="H216">
        <v>81</v>
      </c>
      <c r="I216">
        <v>2</v>
      </c>
      <c r="J216">
        <f>VLOOKUP(A216,Sheet1!A:O,15,FALSE)</f>
        <v>32591</v>
      </c>
      <c r="K216">
        <v>0</v>
      </c>
    </row>
    <row r="217" spans="1:11">
      <c r="A217">
        <v>1341290</v>
      </c>
      <c r="B217" t="s">
        <v>440</v>
      </c>
      <c r="C217" s="1">
        <f>VLOOKUP(A217,Sheet1!A:P,16,FALSE)</f>
        <v>44691.1666666667</v>
      </c>
      <c r="D217">
        <v>17.99</v>
      </c>
      <c r="E217">
        <v>92</v>
      </c>
      <c r="F217">
        <v>10.9166666666667</v>
      </c>
      <c r="G217">
        <v>79</v>
      </c>
      <c r="H217">
        <v>94</v>
      </c>
      <c r="I217">
        <v>15</v>
      </c>
      <c r="J217">
        <f>VLOOKUP(A217,Sheet1!A:O,15,FALSE)</f>
        <v>13911</v>
      </c>
      <c r="K217">
        <v>0</v>
      </c>
    </row>
    <row r="218" spans="1:11">
      <c r="A218">
        <v>986130</v>
      </c>
      <c r="B218" t="s">
        <v>825</v>
      </c>
      <c r="C218" s="1">
        <f>VLOOKUP(A218,Sheet1!A:P,16,FALSE)</f>
        <v>45040.1666666667</v>
      </c>
      <c r="D218">
        <v>24.99</v>
      </c>
      <c r="E218">
        <v>85</v>
      </c>
      <c r="F218">
        <v>10.9</v>
      </c>
      <c r="G218">
        <v>79</v>
      </c>
      <c r="H218">
        <v>85</v>
      </c>
      <c r="I218">
        <v>6</v>
      </c>
      <c r="J218">
        <f>VLOOKUP(A218,Sheet1!A:O,15,FALSE)</f>
        <v>12679</v>
      </c>
      <c r="K218">
        <v>1</v>
      </c>
    </row>
    <row r="219" spans="1:11">
      <c r="A219">
        <v>2321470</v>
      </c>
      <c r="B219" t="s">
        <v>339</v>
      </c>
      <c r="C219" s="1">
        <f>VLOOKUP(A219,Sheet1!A:P,16,FALSE)</f>
        <v>45336.2083333333</v>
      </c>
      <c r="D219">
        <v>9.99</v>
      </c>
      <c r="E219">
        <v>85</v>
      </c>
      <c r="F219">
        <v>10.8666666666667</v>
      </c>
      <c r="G219">
        <v>70</v>
      </c>
      <c r="H219">
        <v>87</v>
      </c>
      <c r="I219">
        <v>17</v>
      </c>
      <c r="J219">
        <f>VLOOKUP(A219,Sheet1!A:O,15,FALSE)</f>
        <v>28485</v>
      </c>
      <c r="K219">
        <v>1</v>
      </c>
    </row>
    <row r="220" spans="1:11">
      <c r="A220">
        <v>1304930</v>
      </c>
      <c r="B220" t="s">
        <v>336</v>
      </c>
      <c r="C220" s="1">
        <f>VLOOKUP(A220,Sheet1!A:P,16,FALSE)</f>
        <v>45064.1666666667</v>
      </c>
      <c r="D220">
        <v>39.99</v>
      </c>
      <c r="E220">
        <v>93</v>
      </c>
      <c r="F220">
        <v>10.7333333333333</v>
      </c>
      <c r="G220">
        <v>91</v>
      </c>
      <c r="H220">
        <v>94</v>
      </c>
      <c r="I220">
        <v>3</v>
      </c>
      <c r="J220">
        <f>VLOOKUP(A220,Sheet1!A:O,15,FALSE)</f>
        <v>52601</v>
      </c>
      <c r="K220">
        <v>1</v>
      </c>
    </row>
    <row r="221" spans="1:11">
      <c r="A221">
        <v>1458140</v>
      </c>
      <c r="B221" t="s">
        <v>851</v>
      </c>
      <c r="C221" s="1">
        <f>VLOOKUP(A221,Sheet1!A:P,16,FALSE)</f>
        <v>45343.2083333333</v>
      </c>
      <c r="D221">
        <v>29.99</v>
      </c>
      <c r="E221">
        <v>83</v>
      </c>
      <c r="F221">
        <v>10.6166666666667</v>
      </c>
      <c r="G221">
        <v>81</v>
      </c>
      <c r="H221">
        <v>83</v>
      </c>
      <c r="I221">
        <v>2</v>
      </c>
      <c r="J221">
        <f>VLOOKUP(A221,Sheet1!A:O,15,FALSE)</f>
        <v>13776</v>
      </c>
      <c r="K221">
        <v>0</v>
      </c>
    </row>
    <row r="222" spans="1:11">
      <c r="A222">
        <v>1522820</v>
      </c>
      <c r="B222" t="s">
        <v>495</v>
      </c>
      <c r="C222" s="1">
        <f>VLOOKUP(A222,Sheet1!A:P,16,FALSE)</f>
        <v>44400.1666666667</v>
      </c>
      <c r="D222">
        <v>29.99</v>
      </c>
      <c r="E222">
        <v>85</v>
      </c>
      <c r="F222">
        <v>10.5833333333333</v>
      </c>
      <c r="G222">
        <v>77</v>
      </c>
      <c r="H222">
        <v>86</v>
      </c>
      <c r="I222">
        <v>9</v>
      </c>
      <c r="J222">
        <f>VLOOKUP(A222,Sheet1!A:O,15,FALSE)</f>
        <v>12778</v>
      </c>
      <c r="K222">
        <v>0</v>
      </c>
    </row>
    <row r="223" spans="1:11">
      <c r="A223">
        <v>1676840</v>
      </c>
      <c r="B223" t="s">
        <v>758</v>
      </c>
      <c r="C223" s="1">
        <f>VLOOKUP(A223,Sheet1!A:P,16,FALSE)</f>
        <v>45232.1666666667</v>
      </c>
      <c r="D223">
        <v>24.99</v>
      </c>
      <c r="E223">
        <v>70</v>
      </c>
      <c r="F223">
        <v>10.5333333333333</v>
      </c>
      <c r="G223">
        <v>58</v>
      </c>
      <c r="H223">
        <v>79</v>
      </c>
      <c r="I223">
        <v>21</v>
      </c>
      <c r="J223">
        <f>VLOOKUP(A223,Sheet1!A:O,15,FALSE)</f>
        <v>11414</v>
      </c>
      <c r="K223">
        <v>0</v>
      </c>
    </row>
    <row r="224" spans="1:11">
      <c r="A224">
        <v>2593370</v>
      </c>
      <c r="B224" t="s">
        <v>667</v>
      </c>
      <c r="C224" s="1">
        <f>VLOOKUP(A224,Sheet1!A:P,16,FALSE)</f>
        <v>45404.1666666667</v>
      </c>
      <c r="D224">
        <v>9.99</v>
      </c>
      <c r="E224">
        <v>97</v>
      </c>
      <c r="F224">
        <v>10.5166666666667</v>
      </c>
      <c r="G224">
        <v>97</v>
      </c>
      <c r="H224">
        <v>100</v>
      </c>
      <c r="I224">
        <v>3</v>
      </c>
      <c r="J224">
        <f>VLOOKUP(A224,Sheet1!A:O,15,FALSE)</f>
        <v>37619</v>
      </c>
      <c r="K224">
        <v>0</v>
      </c>
    </row>
    <row r="225" spans="1:11">
      <c r="A225">
        <v>633230</v>
      </c>
      <c r="B225" t="s">
        <v>349</v>
      </c>
      <c r="C225" s="1">
        <f>VLOOKUP(A225,Sheet1!A:P,16,FALSE)</f>
        <v>45106.1666666667</v>
      </c>
      <c r="D225">
        <v>19.99</v>
      </c>
      <c r="E225">
        <v>84</v>
      </c>
      <c r="F225">
        <v>10.4666666666667</v>
      </c>
      <c r="G225">
        <v>46</v>
      </c>
      <c r="H225">
        <v>86</v>
      </c>
      <c r="I225">
        <v>40</v>
      </c>
      <c r="J225">
        <f>VLOOKUP(A225,Sheet1!A:O,15,FALSE)</f>
        <v>53245</v>
      </c>
      <c r="K225">
        <v>0</v>
      </c>
    </row>
    <row r="226" spans="1:11">
      <c r="A226">
        <v>1044720</v>
      </c>
      <c r="B226" t="s">
        <v>502</v>
      </c>
      <c r="C226" s="1">
        <f>VLOOKUP(A226,Sheet1!A:P,16,FALSE)</f>
        <v>44782.1666666667</v>
      </c>
      <c r="D226">
        <v>29.99</v>
      </c>
      <c r="E226">
        <v>86</v>
      </c>
      <c r="F226">
        <v>10.4666666666667</v>
      </c>
      <c r="G226">
        <v>75</v>
      </c>
      <c r="H226">
        <v>87</v>
      </c>
      <c r="I226">
        <v>12</v>
      </c>
      <c r="J226">
        <f>VLOOKUP(A226,Sheet1!A:O,15,FALSE)</f>
        <v>17414</v>
      </c>
      <c r="K226">
        <v>1</v>
      </c>
    </row>
    <row r="227" spans="1:11">
      <c r="A227">
        <v>629820</v>
      </c>
      <c r="B227" t="s">
        <v>718</v>
      </c>
      <c r="C227" s="1">
        <f>VLOOKUP(A227,Sheet1!A:P,16,FALSE)</f>
        <v>44341.1666666667</v>
      </c>
      <c r="D227">
        <v>39.99</v>
      </c>
      <c r="E227">
        <v>89</v>
      </c>
      <c r="F227">
        <v>10.4166666666667</v>
      </c>
      <c r="G227">
        <v>78</v>
      </c>
      <c r="H227">
        <v>89</v>
      </c>
      <c r="I227">
        <v>11</v>
      </c>
      <c r="J227">
        <f>VLOOKUP(A227,Sheet1!A:O,15,FALSE)</f>
        <v>15398</v>
      </c>
      <c r="K227">
        <v>0</v>
      </c>
    </row>
    <row r="228" spans="1:11">
      <c r="A228">
        <v>2163330</v>
      </c>
      <c r="B228" t="s">
        <v>855</v>
      </c>
      <c r="C228" s="1">
        <f>VLOOKUP(A228,Sheet1!A:P,16,FALSE)</f>
        <v>45120.1666666667</v>
      </c>
      <c r="D228">
        <v>9.99</v>
      </c>
      <c r="E228">
        <v>90</v>
      </c>
      <c r="F228">
        <v>10.35</v>
      </c>
      <c r="G228">
        <v>79</v>
      </c>
      <c r="H228">
        <v>93</v>
      </c>
      <c r="I228">
        <v>14</v>
      </c>
      <c r="J228">
        <f>VLOOKUP(A228,Sheet1!A:O,15,FALSE)</f>
        <v>8891</v>
      </c>
      <c r="K228">
        <v>1</v>
      </c>
    </row>
    <row r="229" spans="1:11">
      <c r="A229">
        <v>858820</v>
      </c>
      <c r="B229" t="s">
        <v>247</v>
      </c>
      <c r="C229" s="1">
        <f>VLOOKUP(A229,Sheet1!A:P,16,FALSE)</f>
        <v>44404.1666666667</v>
      </c>
      <c r="D229">
        <v>19.99</v>
      </c>
      <c r="E229">
        <v>77</v>
      </c>
      <c r="F229">
        <v>10.2</v>
      </c>
      <c r="G229">
        <v>54</v>
      </c>
      <c r="H229">
        <v>75</v>
      </c>
      <c r="I229">
        <v>21</v>
      </c>
      <c r="J229">
        <f>VLOOKUP(A229,Sheet1!A:O,15,FALSE)</f>
        <v>21382</v>
      </c>
      <c r="K229">
        <v>0</v>
      </c>
    </row>
    <row r="230" spans="1:11">
      <c r="A230">
        <v>1144200</v>
      </c>
      <c r="B230" t="s">
        <v>67</v>
      </c>
      <c r="C230" s="1">
        <f>VLOOKUP(A230,Sheet1!A:P,16,FALSE)</f>
        <v>44547.2083333333</v>
      </c>
      <c r="D230">
        <v>49.99</v>
      </c>
      <c r="E230">
        <v>88</v>
      </c>
      <c r="F230">
        <v>10.1666666666667</v>
      </c>
      <c r="G230">
        <v>77</v>
      </c>
      <c r="H230">
        <v>89</v>
      </c>
      <c r="I230">
        <v>12</v>
      </c>
      <c r="J230">
        <f>VLOOKUP(A230,Sheet1!A:O,15,FALSE)</f>
        <v>189156</v>
      </c>
      <c r="K230">
        <v>1</v>
      </c>
    </row>
    <row r="231" spans="1:11">
      <c r="A231">
        <v>1262350</v>
      </c>
      <c r="B231" t="s">
        <v>843</v>
      </c>
      <c r="C231" s="1">
        <f>VLOOKUP(A231,Sheet1!A:P,16,FALSE)</f>
        <v>44861.1666666667</v>
      </c>
      <c r="D231">
        <v>19.99</v>
      </c>
      <c r="E231">
        <v>97</v>
      </c>
      <c r="F231">
        <v>10.1333333333333</v>
      </c>
      <c r="G231">
        <v>95</v>
      </c>
      <c r="H231">
        <v>97</v>
      </c>
      <c r="I231">
        <v>2</v>
      </c>
      <c r="J231">
        <f>VLOOKUP(A231,Sheet1!A:O,15,FALSE)</f>
        <v>20917</v>
      </c>
      <c r="K231">
        <v>0</v>
      </c>
    </row>
    <row r="232" spans="1:11">
      <c r="A232">
        <v>1940340</v>
      </c>
      <c r="B232" t="s">
        <v>664</v>
      </c>
      <c r="C232" s="1">
        <f>VLOOKUP(A232,Sheet1!A:P,16,FALSE)</f>
        <v>45054.1666666667</v>
      </c>
      <c r="D232">
        <v>39.99</v>
      </c>
      <c r="E232">
        <v>76</v>
      </c>
      <c r="F232">
        <v>10.1</v>
      </c>
      <c r="G232">
        <v>68</v>
      </c>
      <c r="H232">
        <v>76</v>
      </c>
      <c r="I232">
        <v>8</v>
      </c>
      <c r="J232">
        <f>VLOOKUP(A232,Sheet1!A:O,15,FALSE)</f>
        <v>17115</v>
      </c>
      <c r="K232">
        <v>0</v>
      </c>
    </row>
    <row r="233" spans="1:11">
      <c r="A233">
        <v>1931770</v>
      </c>
      <c r="B233" t="s">
        <v>917</v>
      </c>
      <c r="C233" s="1">
        <f>VLOOKUP(A233,Sheet1!A:P,16,FALSE)</f>
        <v>45174.1666666667</v>
      </c>
      <c r="D233">
        <v>19.99</v>
      </c>
      <c r="E233">
        <v>98</v>
      </c>
      <c r="F233">
        <v>9.88333333333333</v>
      </c>
      <c r="G233">
        <v>98</v>
      </c>
      <c r="H233">
        <v>98</v>
      </c>
      <c r="I233">
        <v>0</v>
      </c>
      <c r="J233">
        <f>VLOOKUP(A233,Sheet1!A:O,15,FALSE)</f>
        <v>16709</v>
      </c>
      <c r="K233">
        <v>0</v>
      </c>
    </row>
    <row r="234" spans="1:11">
      <c r="A234">
        <v>1669980</v>
      </c>
      <c r="B234" t="s">
        <v>399</v>
      </c>
      <c r="C234" s="1">
        <f>VLOOKUP(A234,Sheet1!A:P,16,FALSE)</f>
        <v>45036.1666666667</v>
      </c>
      <c r="D234">
        <v>10.99</v>
      </c>
      <c r="E234">
        <v>98</v>
      </c>
      <c r="F234">
        <v>7.55</v>
      </c>
      <c r="G234">
        <v>98</v>
      </c>
      <c r="H234">
        <v>96</v>
      </c>
      <c r="I234">
        <v>-2</v>
      </c>
      <c r="J234">
        <f>VLOOKUP(A234,Sheet1!A:O,15,FALSE)</f>
        <v>36251</v>
      </c>
      <c r="K234">
        <v>0</v>
      </c>
    </row>
    <row r="235" spans="1:11">
      <c r="A235">
        <v>1563180</v>
      </c>
      <c r="B235" t="s">
        <v>775</v>
      </c>
      <c r="C235" s="1">
        <f>VLOOKUP(A235,Sheet1!A:P,16,FALSE)</f>
        <v>44568.2083333333</v>
      </c>
      <c r="D235">
        <v>19.99</v>
      </c>
      <c r="E235">
        <v>74</v>
      </c>
      <c r="F235">
        <v>9.7</v>
      </c>
      <c r="G235">
        <v>47</v>
      </c>
      <c r="H235">
        <v>70</v>
      </c>
      <c r="I235">
        <v>23</v>
      </c>
      <c r="J235">
        <f>VLOOKUP(A235,Sheet1!A:O,15,FALSE)</f>
        <v>11437</v>
      </c>
      <c r="K235">
        <v>0</v>
      </c>
    </row>
    <row r="236" spans="1:11">
      <c r="A236">
        <v>1562430</v>
      </c>
      <c r="B236" t="s">
        <v>322</v>
      </c>
      <c r="C236" s="1">
        <f>VLOOKUP(A236,Sheet1!A:P,16,FALSE)</f>
        <v>45015.1666666667</v>
      </c>
      <c r="D236">
        <v>24.99</v>
      </c>
      <c r="E236">
        <v>96</v>
      </c>
      <c r="F236">
        <v>9.51666666666667</v>
      </c>
      <c r="G236">
        <v>89</v>
      </c>
      <c r="H236">
        <v>96</v>
      </c>
      <c r="I236">
        <v>7</v>
      </c>
      <c r="J236">
        <f>VLOOKUP(A236,Sheet1!A:O,15,FALSE)</f>
        <v>34947</v>
      </c>
      <c r="K236">
        <v>0</v>
      </c>
    </row>
    <row r="237" spans="1:11">
      <c r="A237">
        <v>2334730</v>
      </c>
      <c r="B237" t="s">
        <v>531</v>
      </c>
      <c r="C237" s="1">
        <f>VLOOKUP(A237,Sheet1!A:P,16,FALSE)</f>
        <v>45244.2083333333</v>
      </c>
      <c r="D237">
        <v>6.99</v>
      </c>
      <c r="E237">
        <v>93</v>
      </c>
      <c r="F237">
        <v>9.51666666666667</v>
      </c>
      <c r="G237">
        <v>79</v>
      </c>
      <c r="H237">
        <v>93</v>
      </c>
      <c r="I237">
        <v>14</v>
      </c>
      <c r="J237">
        <f>VLOOKUP(A237,Sheet1!A:O,15,FALSE)</f>
        <v>17707</v>
      </c>
      <c r="K237">
        <v>1</v>
      </c>
    </row>
    <row r="238" spans="1:11">
      <c r="A238">
        <v>1559390</v>
      </c>
      <c r="B238" t="s">
        <v>1030</v>
      </c>
      <c r="C238" s="1">
        <f>VLOOKUP(A238,Sheet1!A:P,16,FALSE)</f>
        <v>44522.2083333333</v>
      </c>
      <c r="D238">
        <v>22.6</v>
      </c>
      <c r="E238">
        <v>90</v>
      </c>
      <c r="F238">
        <v>3.35</v>
      </c>
      <c r="G238">
        <v>90</v>
      </c>
      <c r="H238">
        <v>88</v>
      </c>
      <c r="I238">
        <v>-2</v>
      </c>
      <c r="J238">
        <f>VLOOKUP(A238,Sheet1!A:O,15,FALSE)</f>
        <v>13388</v>
      </c>
      <c r="K238">
        <v>0</v>
      </c>
    </row>
    <row r="239" spans="1:11">
      <c r="A239">
        <v>1601580</v>
      </c>
      <c r="B239" t="s">
        <v>908</v>
      </c>
      <c r="C239" s="1">
        <f>VLOOKUP(A239,Sheet1!A:P,16,FALSE)</f>
        <v>45555</v>
      </c>
      <c r="D239">
        <v>44.99</v>
      </c>
      <c r="E239">
        <v>74</v>
      </c>
      <c r="F239">
        <v>9.46666666666667</v>
      </c>
      <c r="G239">
        <v>62</v>
      </c>
      <c r="H239">
        <v>80</v>
      </c>
      <c r="I239">
        <v>18</v>
      </c>
      <c r="J239">
        <f>VLOOKUP(A239,Sheet1!A:O,15,FALSE)</f>
        <v>13057</v>
      </c>
      <c r="K239">
        <v>0</v>
      </c>
    </row>
    <row r="240" spans="1:11">
      <c r="A240">
        <v>1113120</v>
      </c>
      <c r="B240" t="s">
        <v>1041</v>
      </c>
      <c r="C240" s="1">
        <f>VLOOKUP(A240,Sheet1!A:P,16,FALSE)</f>
        <v>44902.2083333333</v>
      </c>
      <c r="D240">
        <v>34.99</v>
      </c>
      <c r="E240">
        <v>78</v>
      </c>
      <c r="F240">
        <v>9.45</v>
      </c>
      <c r="G240">
        <v>52</v>
      </c>
      <c r="H240">
        <v>82</v>
      </c>
      <c r="I240">
        <v>30</v>
      </c>
      <c r="J240">
        <f>VLOOKUP(A240,Sheet1!A:O,15,FALSE)</f>
        <v>14522</v>
      </c>
      <c r="K240">
        <v>0</v>
      </c>
    </row>
    <row r="241" spans="1:11">
      <c r="A241">
        <v>2670630</v>
      </c>
      <c r="B241" t="s">
        <v>134</v>
      </c>
      <c r="C241" s="1">
        <f>VLOOKUP(A241,Sheet1!A:P,16,FALSE)</f>
        <v>45342.2083333333</v>
      </c>
      <c r="D241">
        <v>12.99</v>
      </c>
      <c r="E241">
        <v>93</v>
      </c>
      <c r="F241">
        <v>9.41666666666667</v>
      </c>
      <c r="G241">
        <v>76</v>
      </c>
      <c r="H241">
        <v>95</v>
      </c>
      <c r="I241">
        <v>19</v>
      </c>
      <c r="J241">
        <f>VLOOKUP(A241,Sheet1!A:O,15,FALSE)</f>
        <v>49719</v>
      </c>
      <c r="K241">
        <v>1</v>
      </c>
    </row>
    <row r="242" spans="1:11">
      <c r="A242">
        <v>1202130</v>
      </c>
      <c r="B242" t="s">
        <v>1081</v>
      </c>
      <c r="C242" s="1">
        <f>VLOOKUP(A242,Sheet1!A:P,16,FALSE)</f>
        <v>44728.1666666667</v>
      </c>
      <c r="D242">
        <v>29.99</v>
      </c>
      <c r="E242">
        <v>88</v>
      </c>
      <c r="F242">
        <v>9.23333333333333</v>
      </c>
      <c r="G242">
        <v>85</v>
      </c>
      <c r="H242">
        <v>87</v>
      </c>
      <c r="I242">
        <v>2</v>
      </c>
      <c r="J242">
        <f>VLOOKUP(A242,Sheet1!A:O,15,FALSE)</f>
        <v>9819</v>
      </c>
      <c r="K242">
        <v>0</v>
      </c>
    </row>
    <row r="243" spans="1:11">
      <c r="A243">
        <v>2124490</v>
      </c>
      <c r="B243" t="s">
        <v>1071</v>
      </c>
      <c r="C243" s="1">
        <f>VLOOKUP(A243,Sheet1!A:P,16,FALSE)</f>
        <v>45572</v>
      </c>
      <c r="D243">
        <v>69.99</v>
      </c>
      <c r="E243">
        <v>95</v>
      </c>
      <c r="F243">
        <v>9.21666666666667</v>
      </c>
      <c r="G243">
        <v>91</v>
      </c>
      <c r="H243">
        <v>95</v>
      </c>
      <c r="I243">
        <v>4</v>
      </c>
      <c r="J243">
        <f>VLOOKUP(A243,Sheet1!A:O,15,FALSE)</f>
        <v>15746</v>
      </c>
      <c r="K243">
        <v>0</v>
      </c>
    </row>
    <row r="244" spans="1:11">
      <c r="A244">
        <v>1525700</v>
      </c>
      <c r="B244" t="s">
        <v>690</v>
      </c>
      <c r="C244" s="1">
        <f>VLOOKUP(A244,Sheet1!A:P,16,FALSE)</f>
        <v>44516.2083333333</v>
      </c>
      <c r="D244">
        <v>14.99</v>
      </c>
      <c r="E244">
        <v>92</v>
      </c>
      <c r="F244">
        <v>9.15</v>
      </c>
      <c r="G244">
        <v>86</v>
      </c>
      <c r="H244">
        <v>92</v>
      </c>
      <c r="I244">
        <v>6</v>
      </c>
      <c r="J244">
        <f>VLOOKUP(A244,Sheet1!A:O,15,FALSE)</f>
        <v>9392</v>
      </c>
      <c r="K244">
        <v>0</v>
      </c>
    </row>
    <row r="245" spans="1:11">
      <c r="A245">
        <v>894020</v>
      </c>
      <c r="B245" t="s">
        <v>680</v>
      </c>
      <c r="C245" s="1">
        <f>VLOOKUP(A245,Sheet1!A:P,16,FALSE)</f>
        <v>44397.1666666667</v>
      </c>
      <c r="D245">
        <v>19.99</v>
      </c>
      <c r="E245">
        <v>93</v>
      </c>
      <c r="F245">
        <v>9.03333333333333</v>
      </c>
      <c r="G245">
        <v>85</v>
      </c>
      <c r="H245">
        <v>94</v>
      </c>
      <c r="I245">
        <v>9</v>
      </c>
      <c r="J245">
        <f>VLOOKUP(A245,Sheet1!A:O,15,FALSE)</f>
        <v>16984</v>
      </c>
      <c r="K245">
        <v>0</v>
      </c>
    </row>
    <row r="246" spans="1:11">
      <c r="A246">
        <v>1584090</v>
      </c>
      <c r="B246" t="s">
        <v>392</v>
      </c>
      <c r="C246" s="1">
        <f>VLOOKUP(A246,Sheet1!A:P,16,FALSE)</f>
        <v>44363.1666666667</v>
      </c>
      <c r="D246">
        <v>5.99</v>
      </c>
      <c r="E246">
        <v>99</v>
      </c>
      <c r="F246">
        <v>8.86666666666667</v>
      </c>
      <c r="G246">
        <v>99</v>
      </c>
      <c r="H246">
        <v>99</v>
      </c>
      <c r="I246">
        <v>0</v>
      </c>
      <c r="J246">
        <f>VLOOKUP(A246,Sheet1!A:O,15,FALSE)</f>
        <v>23229</v>
      </c>
      <c r="K246">
        <v>1</v>
      </c>
    </row>
    <row r="247" spans="1:11">
      <c r="A247">
        <v>1363080</v>
      </c>
      <c r="B247" t="s">
        <v>149</v>
      </c>
      <c r="C247" s="1">
        <f>VLOOKUP(A247,Sheet1!A:P,16,FALSE)</f>
        <v>45408.1666666667</v>
      </c>
      <c r="D247">
        <v>39.99</v>
      </c>
      <c r="E247">
        <v>87</v>
      </c>
      <c r="F247">
        <v>8.73333333333333</v>
      </c>
      <c r="G247">
        <v>58</v>
      </c>
      <c r="H247">
        <v>90</v>
      </c>
      <c r="I247">
        <v>32</v>
      </c>
      <c r="J247">
        <f>VLOOKUP(A247,Sheet1!A:O,15,FALSE)</f>
        <v>55782</v>
      </c>
      <c r="K247">
        <v>1</v>
      </c>
    </row>
    <row r="248" spans="1:11">
      <c r="A248">
        <v>2050650</v>
      </c>
      <c r="B248" t="s">
        <v>140</v>
      </c>
      <c r="C248" s="1">
        <f>VLOOKUP(A248,Sheet1!A:P,16,FALSE)</f>
        <v>45008.1666666667</v>
      </c>
      <c r="D248">
        <v>39.99</v>
      </c>
      <c r="E248">
        <v>98</v>
      </c>
      <c r="F248">
        <v>37.65</v>
      </c>
      <c r="G248">
        <v>98</v>
      </c>
      <c r="H248">
        <v>97</v>
      </c>
      <c r="I248">
        <v>-1</v>
      </c>
      <c r="J248">
        <f>VLOOKUP(A248,Sheet1!A:O,15,FALSE)</f>
        <v>147638</v>
      </c>
      <c r="K248">
        <v>0</v>
      </c>
    </row>
    <row r="249" spans="1:11">
      <c r="A249">
        <v>756800</v>
      </c>
      <c r="B249" t="s">
        <v>509</v>
      </c>
      <c r="C249" s="1">
        <f>VLOOKUP(A249,Sheet1!A:P,16,FALSE)</f>
        <v>44993.2083333333</v>
      </c>
      <c r="D249">
        <v>29.99</v>
      </c>
      <c r="E249">
        <v>95</v>
      </c>
      <c r="F249">
        <v>8.61666666666667</v>
      </c>
      <c r="G249">
        <v>85</v>
      </c>
      <c r="H249">
        <v>96</v>
      </c>
      <c r="I249">
        <v>11</v>
      </c>
      <c r="J249">
        <f>VLOOKUP(A249,Sheet1!A:O,15,FALSE)</f>
        <v>16192</v>
      </c>
      <c r="K249">
        <v>0</v>
      </c>
    </row>
    <row r="250" spans="1:11">
      <c r="A250">
        <v>1388770</v>
      </c>
      <c r="B250" t="s">
        <v>935</v>
      </c>
      <c r="C250" s="1">
        <f>VLOOKUP(A250,Sheet1!A:P,16,FALSE)</f>
        <v>44200.2083333333</v>
      </c>
      <c r="D250">
        <v>19.99</v>
      </c>
      <c r="E250">
        <v>97</v>
      </c>
      <c r="F250">
        <v>8.61666666666667</v>
      </c>
      <c r="G250">
        <v>97</v>
      </c>
      <c r="H250">
        <v>97</v>
      </c>
      <c r="I250">
        <v>0</v>
      </c>
      <c r="J250">
        <f>VLOOKUP(A250,Sheet1!A:O,15,FALSE)</f>
        <v>18361</v>
      </c>
      <c r="K250">
        <v>1</v>
      </c>
    </row>
    <row r="251" spans="1:11">
      <c r="A251">
        <v>1029690</v>
      </c>
      <c r="B251" t="s">
        <v>459</v>
      </c>
      <c r="C251" s="1">
        <f>VLOOKUP(A251,Sheet1!A:P,16,FALSE)</f>
        <v>44706.1666666667</v>
      </c>
      <c r="D251">
        <v>49.99</v>
      </c>
      <c r="E251">
        <v>83</v>
      </c>
      <c r="F251">
        <v>8.58333333333333</v>
      </c>
      <c r="G251">
        <v>71</v>
      </c>
      <c r="H251">
        <v>82</v>
      </c>
      <c r="I251">
        <v>11</v>
      </c>
      <c r="J251">
        <f>VLOOKUP(A251,Sheet1!A:O,15,FALSE)</f>
        <v>18478</v>
      </c>
      <c r="K251">
        <v>0</v>
      </c>
    </row>
    <row r="252" spans="1:11">
      <c r="A252">
        <v>1455840</v>
      </c>
      <c r="B252" t="s">
        <v>372</v>
      </c>
      <c r="C252" s="1">
        <f>VLOOKUP(A252,Sheet1!A:P,16,FALSE)</f>
        <v>44280.1666666667</v>
      </c>
      <c r="D252">
        <v>13.99</v>
      </c>
      <c r="E252">
        <v>97</v>
      </c>
      <c r="F252">
        <v>8.45</v>
      </c>
      <c r="G252">
        <v>95</v>
      </c>
      <c r="H252">
        <v>96</v>
      </c>
      <c r="I252">
        <v>1</v>
      </c>
      <c r="J252">
        <f>VLOOKUP(A252,Sheet1!A:O,15,FALSE)</f>
        <v>26026</v>
      </c>
      <c r="K252">
        <v>1</v>
      </c>
    </row>
    <row r="253" spans="1:11">
      <c r="A253">
        <v>1954200</v>
      </c>
      <c r="B253" t="s">
        <v>870</v>
      </c>
      <c r="C253" s="1">
        <f>VLOOKUP(A253,Sheet1!A:P,16,FALSE)</f>
        <v>44830.1666666667</v>
      </c>
      <c r="D253">
        <v>39.99</v>
      </c>
      <c r="E253">
        <v>92</v>
      </c>
      <c r="F253">
        <v>8.41666666666667</v>
      </c>
      <c r="G253">
        <v>87</v>
      </c>
      <c r="H253">
        <v>92</v>
      </c>
      <c r="I253">
        <v>5</v>
      </c>
      <c r="J253">
        <f>VLOOKUP(A253,Sheet1!A:O,15,FALSE)</f>
        <v>13548</v>
      </c>
      <c r="K253">
        <v>0</v>
      </c>
    </row>
    <row r="254" spans="1:11">
      <c r="A254">
        <v>979690</v>
      </c>
      <c r="B254" t="s">
        <v>560</v>
      </c>
      <c r="C254" s="1">
        <f>VLOOKUP(A254,Sheet1!A:P,16,FALSE)</f>
        <v>44406.1666666667</v>
      </c>
      <c r="D254">
        <v>29.99</v>
      </c>
      <c r="E254">
        <v>74</v>
      </c>
      <c r="F254">
        <v>8.31666666666667</v>
      </c>
      <c r="G254">
        <v>59</v>
      </c>
      <c r="H254">
        <v>76</v>
      </c>
      <c r="I254">
        <v>17</v>
      </c>
      <c r="J254">
        <f>VLOOKUP(A254,Sheet1!A:O,15,FALSE)</f>
        <v>21404</v>
      </c>
      <c r="K254">
        <v>0</v>
      </c>
    </row>
    <row r="255" spans="1:11">
      <c r="A255">
        <v>1369630</v>
      </c>
      <c r="B255" t="s">
        <v>556</v>
      </c>
      <c r="C255" s="1">
        <f>VLOOKUP(A255,Sheet1!A:P,16,FALSE)</f>
        <v>44216.2083333333</v>
      </c>
      <c r="D255">
        <v>24.99</v>
      </c>
      <c r="E255">
        <v>94</v>
      </c>
      <c r="F255">
        <v>8.3</v>
      </c>
      <c r="G255">
        <v>92</v>
      </c>
      <c r="H255">
        <v>95</v>
      </c>
      <c r="I255">
        <v>3</v>
      </c>
      <c r="J255">
        <f>VLOOKUP(A255,Sheet1!A:O,15,FALSE)</f>
        <v>34681</v>
      </c>
      <c r="K255">
        <v>1</v>
      </c>
    </row>
    <row r="256" spans="1:11">
      <c r="A256">
        <v>1063660</v>
      </c>
      <c r="B256" t="s">
        <v>1132</v>
      </c>
      <c r="C256" s="1">
        <f>VLOOKUP(A256,Sheet1!A:P,16,FALSE)</f>
        <v>44880.2083333333</v>
      </c>
      <c r="D256">
        <v>29.99</v>
      </c>
      <c r="E256">
        <v>93</v>
      </c>
      <c r="F256">
        <v>8.23333333333333</v>
      </c>
      <c r="G256">
        <v>90</v>
      </c>
      <c r="H256">
        <v>92</v>
      </c>
      <c r="I256">
        <v>2</v>
      </c>
      <c r="J256">
        <f>VLOOKUP(A256,Sheet1!A:O,15,FALSE)</f>
        <v>11154</v>
      </c>
      <c r="K256">
        <v>0</v>
      </c>
    </row>
    <row r="257" spans="1:11">
      <c r="A257">
        <v>1740720</v>
      </c>
      <c r="B257" t="s">
        <v>873</v>
      </c>
      <c r="C257" s="1">
        <f>VLOOKUP(A257,Sheet1!A:P,16,FALSE)</f>
        <v>44628.2083333333</v>
      </c>
      <c r="D257">
        <v>24.99</v>
      </c>
      <c r="E257">
        <v>86</v>
      </c>
      <c r="F257">
        <v>8.11666666666667</v>
      </c>
      <c r="G257">
        <v>74</v>
      </c>
      <c r="H257">
        <v>88</v>
      </c>
      <c r="I257">
        <v>14</v>
      </c>
      <c r="J257">
        <f>VLOOKUP(A257,Sheet1!A:O,15,FALSE)</f>
        <v>9355</v>
      </c>
      <c r="K257">
        <v>1</v>
      </c>
    </row>
    <row r="258" spans="1:11">
      <c r="A258">
        <v>1371980</v>
      </c>
      <c r="B258" t="s">
        <v>627</v>
      </c>
      <c r="C258" s="1">
        <f>VLOOKUP(A258,Sheet1!A:P,16,FALSE)</f>
        <v>45400.1666666667</v>
      </c>
      <c r="D258">
        <v>39.99</v>
      </c>
      <c r="E258">
        <v>77</v>
      </c>
      <c r="F258">
        <v>7.95</v>
      </c>
      <c r="G258">
        <v>67</v>
      </c>
      <c r="H258">
        <v>83</v>
      </c>
      <c r="I258">
        <v>16</v>
      </c>
      <c r="J258">
        <f>VLOOKUP(A258,Sheet1!A:O,15,FALSE)</f>
        <v>30954</v>
      </c>
      <c r="K258">
        <v>1</v>
      </c>
    </row>
    <row r="259" spans="1:11">
      <c r="A259">
        <v>1127500</v>
      </c>
      <c r="B259" t="s">
        <v>450</v>
      </c>
      <c r="C259" s="1">
        <f>VLOOKUP(A259,Sheet1!A:P,16,FALSE)</f>
        <v>44397.1666666667</v>
      </c>
      <c r="D259">
        <v>9.99</v>
      </c>
      <c r="E259">
        <v>96</v>
      </c>
      <c r="F259">
        <v>7.93333333333333</v>
      </c>
      <c r="G259">
        <v>94</v>
      </c>
      <c r="H259">
        <v>96</v>
      </c>
      <c r="I259">
        <v>2</v>
      </c>
      <c r="J259">
        <f>VLOOKUP(A259,Sheet1!A:O,15,FALSE)</f>
        <v>19486</v>
      </c>
      <c r="K259">
        <v>0</v>
      </c>
    </row>
    <row r="260" spans="1:11">
      <c r="A260">
        <v>2828860</v>
      </c>
      <c r="B260" t="s">
        <v>1033</v>
      </c>
      <c r="C260" s="1">
        <f>VLOOKUP(A260,Sheet1!A:P,16,FALSE)</f>
        <v>45559</v>
      </c>
      <c r="D260">
        <v>29.99</v>
      </c>
      <c r="E260">
        <v>75</v>
      </c>
      <c r="F260">
        <v>7.73333333333333</v>
      </c>
      <c r="G260">
        <v>39</v>
      </c>
      <c r="H260">
        <v>76</v>
      </c>
      <c r="I260">
        <v>37</v>
      </c>
      <c r="J260">
        <f>VLOOKUP(A260,Sheet1!A:O,15,FALSE)</f>
        <v>12618</v>
      </c>
      <c r="K260">
        <v>1</v>
      </c>
    </row>
    <row r="261" spans="1:11">
      <c r="A261">
        <v>1337520</v>
      </c>
      <c r="B261" t="s">
        <v>518</v>
      </c>
      <c r="C261" s="1">
        <f>VLOOKUP(A261,Sheet1!A:P,16,FALSE)</f>
        <v>45238.2083333333</v>
      </c>
      <c r="D261">
        <v>14.99</v>
      </c>
      <c r="E261">
        <v>90</v>
      </c>
      <c r="F261">
        <v>7.65</v>
      </c>
      <c r="G261">
        <v>57</v>
      </c>
      <c r="H261">
        <v>95</v>
      </c>
      <c r="I261">
        <v>38</v>
      </c>
      <c r="J261">
        <f>VLOOKUP(A261,Sheet1!A:O,15,FALSE)</f>
        <v>27133</v>
      </c>
      <c r="K261">
        <v>0</v>
      </c>
    </row>
    <row r="262" spans="1:11">
      <c r="A262">
        <v>1592190</v>
      </c>
      <c r="B262" t="s">
        <v>978</v>
      </c>
      <c r="C262" s="1">
        <f>VLOOKUP(A262,Sheet1!A:P,16,FALSE)</f>
        <v>44833.1666666667</v>
      </c>
      <c r="D262">
        <v>39.99</v>
      </c>
      <c r="E262">
        <v>78</v>
      </c>
      <c r="F262">
        <v>34.0166666666667</v>
      </c>
      <c r="G262">
        <v>78</v>
      </c>
      <c r="H262">
        <v>77</v>
      </c>
      <c r="I262">
        <v>-1</v>
      </c>
      <c r="J262">
        <f>VLOOKUP(A262,Sheet1!A:O,15,FALSE)</f>
        <v>14746</v>
      </c>
      <c r="K262">
        <v>0</v>
      </c>
    </row>
    <row r="263" spans="1:11">
      <c r="A263">
        <v>1034140</v>
      </c>
      <c r="B263" t="s">
        <v>808</v>
      </c>
      <c r="C263" s="1">
        <f>VLOOKUP(A263,Sheet1!A:P,16,FALSE)</f>
        <v>44281.1666666667</v>
      </c>
      <c r="D263">
        <v>29.99</v>
      </c>
      <c r="E263">
        <v>71</v>
      </c>
      <c r="F263">
        <v>7.48333333333333</v>
      </c>
      <c r="G263">
        <v>52</v>
      </c>
      <c r="H263">
        <v>82</v>
      </c>
      <c r="I263">
        <v>30</v>
      </c>
      <c r="J263">
        <f>VLOOKUP(A263,Sheet1!A:O,15,FALSE)</f>
        <v>11018</v>
      </c>
      <c r="K263">
        <v>1</v>
      </c>
    </row>
    <row r="264" spans="1:11">
      <c r="A264">
        <v>1674170</v>
      </c>
      <c r="B264" t="s">
        <v>1075</v>
      </c>
      <c r="C264" s="1">
        <f>VLOOKUP(A264,Sheet1!A:P,16,FALSE)</f>
        <v>44434.1666666667</v>
      </c>
      <c r="D264">
        <v>19.99</v>
      </c>
      <c r="E264">
        <v>93</v>
      </c>
      <c r="F264">
        <v>7.36666666666667</v>
      </c>
      <c r="G264">
        <v>78</v>
      </c>
      <c r="H264">
        <v>95</v>
      </c>
      <c r="I264">
        <v>17</v>
      </c>
      <c r="J264">
        <f>VLOOKUP(A264,Sheet1!A:O,15,FALSE)</f>
        <v>9270</v>
      </c>
      <c r="K264">
        <v>1</v>
      </c>
    </row>
    <row r="265" spans="1:11">
      <c r="A265">
        <v>1672970</v>
      </c>
      <c r="B265" t="s">
        <v>624</v>
      </c>
      <c r="C265" s="1">
        <f>VLOOKUP(A265,Sheet1!A:P,16,FALSE)</f>
        <v>44461.1666666667</v>
      </c>
      <c r="D265">
        <v>19.99</v>
      </c>
      <c r="E265">
        <v>91</v>
      </c>
      <c r="F265">
        <v>7.35</v>
      </c>
      <c r="G265">
        <v>85</v>
      </c>
      <c r="H265">
        <v>93</v>
      </c>
      <c r="I265">
        <v>8</v>
      </c>
      <c r="J265">
        <f>VLOOKUP(A265,Sheet1!A:O,15,FALSE)</f>
        <v>12040</v>
      </c>
      <c r="K265">
        <v>0</v>
      </c>
    </row>
    <row r="266" spans="1:11">
      <c r="A266">
        <v>1549970</v>
      </c>
      <c r="B266" t="s">
        <v>604</v>
      </c>
      <c r="C266" s="1">
        <f>VLOOKUP(A266,Sheet1!A:P,16,FALSE)</f>
        <v>44431.1666666667</v>
      </c>
      <c r="D266">
        <v>29.99</v>
      </c>
      <c r="E266">
        <v>80</v>
      </c>
      <c r="F266">
        <v>7.31666666666667</v>
      </c>
      <c r="G266">
        <v>62</v>
      </c>
      <c r="H266">
        <v>82</v>
      </c>
      <c r="I266">
        <v>20</v>
      </c>
      <c r="J266">
        <f>VLOOKUP(A266,Sheet1!A:O,15,FALSE)</f>
        <v>22533</v>
      </c>
      <c r="K266">
        <v>0</v>
      </c>
    </row>
    <row r="267" spans="1:11">
      <c r="A267">
        <v>699130</v>
      </c>
      <c r="B267" t="s">
        <v>408</v>
      </c>
      <c r="C267" s="1">
        <f>VLOOKUP(A267,Sheet1!A:P,16,FALSE)</f>
        <v>44460.1666666667</v>
      </c>
      <c r="D267">
        <v>29.99</v>
      </c>
      <c r="E267">
        <v>84</v>
      </c>
      <c r="F267">
        <v>7.25</v>
      </c>
      <c r="G267">
        <v>80</v>
      </c>
      <c r="H267">
        <v>85</v>
      </c>
      <c r="I267">
        <v>5</v>
      </c>
      <c r="J267">
        <f>VLOOKUP(A267,Sheet1!A:O,15,FALSE)</f>
        <v>21383</v>
      </c>
      <c r="K267">
        <v>0</v>
      </c>
    </row>
    <row r="268" spans="1:11">
      <c r="A268">
        <v>860510</v>
      </c>
      <c r="B268" t="s">
        <v>426</v>
      </c>
      <c r="C268" s="1">
        <f>VLOOKUP(A268,Sheet1!A:P,16,FALSE)</f>
        <v>44237.2083333333</v>
      </c>
      <c r="D268">
        <v>29.99</v>
      </c>
      <c r="E268">
        <v>94</v>
      </c>
      <c r="F268">
        <v>7.25</v>
      </c>
      <c r="G268">
        <v>93</v>
      </c>
      <c r="H268">
        <v>94</v>
      </c>
      <c r="I268">
        <v>1</v>
      </c>
      <c r="J268">
        <f>VLOOKUP(A268,Sheet1!A:O,15,FALSE)</f>
        <v>37788</v>
      </c>
      <c r="K268">
        <v>0</v>
      </c>
    </row>
    <row r="269" spans="1:11">
      <c r="A269">
        <v>1583230</v>
      </c>
      <c r="B269" t="s">
        <v>801</v>
      </c>
      <c r="C269" s="1">
        <f>VLOOKUP(A269,Sheet1!A:P,16,FALSE)</f>
        <v>44908.2083333333</v>
      </c>
      <c r="D269">
        <v>39.99</v>
      </c>
      <c r="E269">
        <v>89</v>
      </c>
      <c r="F269">
        <v>7.23333333333333</v>
      </c>
      <c r="G269">
        <v>72</v>
      </c>
      <c r="H269">
        <v>88</v>
      </c>
      <c r="I269">
        <v>16</v>
      </c>
      <c r="J269">
        <f>VLOOKUP(A269,Sheet1!A:O,15,FALSE)</f>
        <v>16705</v>
      </c>
      <c r="K269">
        <v>0</v>
      </c>
    </row>
    <row r="270" spans="1:11">
      <c r="A270">
        <v>1149620</v>
      </c>
      <c r="B270" t="s">
        <v>386</v>
      </c>
      <c r="C270" s="1">
        <f>VLOOKUP(A270,Sheet1!A:P,16,FALSE)</f>
        <v>44454.1666666667</v>
      </c>
      <c r="D270">
        <v>19.99</v>
      </c>
      <c r="E270">
        <v>88</v>
      </c>
      <c r="F270">
        <v>7.18333333333333</v>
      </c>
      <c r="G270">
        <v>70</v>
      </c>
      <c r="H270">
        <v>87</v>
      </c>
      <c r="I270">
        <v>17</v>
      </c>
      <c r="J270">
        <f>VLOOKUP(A270,Sheet1!A:O,15,FALSE)</f>
        <v>22182</v>
      </c>
      <c r="K270">
        <v>0</v>
      </c>
    </row>
    <row r="271" spans="1:11">
      <c r="A271">
        <v>2231380</v>
      </c>
      <c r="B271" t="s">
        <v>353</v>
      </c>
      <c r="C271" s="1">
        <f>VLOOKUP(A271,Sheet1!A:P,16,FALSE)</f>
        <v>44949.2083333333</v>
      </c>
      <c r="D271">
        <v>59.99</v>
      </c>
      <c r="E271">
        <v>72</v>
      </c>
      <c r="F271">
        <v>7.01666666666667</v>
      </c>
      <c r="G271">
        <v>46</v>
      </c>
      <c r="H271">
        <v>72</v>
      </c>
      <c r="I271">
        <v>26</v>
      </c>
      <c r="J271">
        <f>VLOOKUP(A271,Sheet1!A:O,15,FALSE)</f>
        <v>23546</v>
      </c>
      <c r="K271">
        <v>0</v>
      </c>
    </row>
    <row r="272" spans="1:11">
      <c r="A272">
        <v>1548850</v>
      </c>
      <c r="B272" t="s">
        <v>991</v>
      </c>
      <c r="C272" s="1">
        <f>VLOOKUP(A272,Sheet1!A:P,16,FALSE)</f>
        <v>45099.1666666667</v>
      </c>
      <c r="D272">
        <v>39.99</v>
      </c>
      <c r="E272">
        <v>84</v>
      </c>
      <c r="F272">
        <v>6.9</v>
      </c>
      <c r="G272">
        <v>52</v>
      </c>
      <c r="H272">
        <v>86</v>
      </c>
      <c r="I272">
        <v>34</v>
      </c>
      <c r="J272">
        <f>VLOOKUP(A272,Sheet1!A:O,15,FALSE)</f>
        <v>11512</v>
      </c>
      <c r="K272">
        <v>1</v>
      </c>
    </row>
    <row r="273" spans="1:11">
      <c r="A273">
        <v>2212330</v>
      </c>
      <c r="B273" t="s">
        <v>612</v>
      </c>
      <c r="C273" s="1">
        <f>VLOOKUP(A273,Sheet1!A:P,16,FALSE)</f>
        <v>44959.2083333333</v>
      </c>
      <c r="D273">
        <v>4.99</v>
      </c>
      <c r="E273">
        <v>96</v>
      </c>
      <c r="F273">
        <v>6.76666666666667</v>
      </c>
      <c r="G273">
        <v>96</v>
      </c>
      <c r="H273">
        <v>96</v>
      </c>
      <c r="I273">
        <v>0</v>
      </c>
      <c r="J273">
        <f>VLOOKUP(A273,Sheet1!A:O,15,FALSE)</f>
        <v>25324</v>
      </c>
      <c r="K273">
        <v>0</v>
      </c>
    </row>
    <row r="274" spans="1:11">
      <c r="A274">
        <v>1718570</v>
      </c>
      <c r="B274" t="s">
        <v>734</v>
      </c>
      <c r="C274" s="1">
        <f>VLOOKUP(A274,Sheet1!A:P,16,FALSE)</f>
        <v>44847.1666666667</v>
      </c>
      <c r="D274">
        <v>24.99</v>
      </c>
      <c r="E274">
        <v>96</v>
      </c>
      <c r="F274">
        <v>33.8833333333333</v>
      </c>
      <c r="G274">
        <v>96</v>
      </c>
      <c r="H274">
        <v>95</v>
      </c>
      <c r="I274">
        <v>-1</v>
      </c>
      <c r="J274">
        <f>VLOOKUP(A274,Sheet1!A:O,15,FALSE)</f>
        <v>24429</v>
      </c>
      <c r="K274">
        <v>0</v>
      </c>
    </row>
    <row r="275" spans="1:11">
      <c r="A275">
        <v>2071280</v>
      </c>
      <c r="B275" t="s">
        <v>812</v>
      </c>
      <c r="C275" s="1">
        <f>VLOOKUP(A275,Sheet1!A:P,16,FALSE)</f>
        <v>45022.1666666667</v>
      </c>
      <c r="D275">
        <v>24.99</v>
      </c>
      <c r="E275">
        <v>80</v>
      </c>
      <c r="F275">
        <v>6.66666666666667</v>
      </c>
      <c r="G275">
        <v>49</v>
      </c>
      <c r="H275">
        <v>87</v>
      </c>
      <c r="I275">
        <v>38</v>
      </c>
      <c r="J275">
        <f>VLOOKUP(A275,Sheet1!A:O,15,FALSE)</f>
        <v>10856</v>
      </c>
      <c r="K275">
        <v>1</v>
      </c>
    </row>
    <row r="276" spans="1:11">
      <c r="A276">
        <v>1557740</v>
      </c>
      <c r="B276" t="s">
        <v>281</v>
      </c>
      <c r="C276" s="1">
        <f>VLOOKUP(A276,Sheet1!A:P,16,FALSE)</f>
        <v>44287.1666666667</v>
      </c>
      <c r="D276">
        <v>5.99</v>
      </c>
      <c r="E276">
        <v>95</v>
      </c>
      <c r="F276">
        <v>6.65</v>
      </c>
      <c r="G276">
        <v>89</v>
      </c>
      <c r="H276">
        <v>96</v>
      </c>
      <c r="I276">
        <v>7</v>
      </c>
      <c r="J276">
        <f>VLOOKUP(A276,Sheet1!A:O,15,FALSE)</f>
        <v>30943</v>
      </c>
      <c r="K276">
        <v>0</v>
      </c>
    </row>
    <row r="277" spans="1:11">
      <c r="A277">
        <v>1966900</v>
      </c>
      <c r="B277" t="s">
        <v>315</v>
      </c>
      <c r="C277" s="1">
        <f>VLOOKUP(A277,Sheet1!A:P,16,FALSE)</f>
        <v>44719.1666666667</v>
      </c>
      <c r="D277">
        <v>4.99</v>
      </c>
      <c r="E277">
        <v>92</v>
      </c>
      <c r="F277">
        <v>6.63333333333333</v>
      </c>
      <c r="G277">
        <v>87</v>
      </c>
      <c r="H277">
        <v>93</v>
      </c>
      <c r="I277">
        <v>6</v>
      </c>
      <c r="J277">
        <f>VLOOKUP(A277,Sheet1!A:O,15,FALSE)</f>
        <v>26673</v>
      </c>
      <c r="K277">
        <v>1</v>
      </c>
    </row>
    <row r="278" spans="1:11">
      <c r="A278">
        <v>1874880</v>
      </c>
      <c r="B278" t="s">
        <v>781</v>
      </c>
      <c r="C278" s="1">
        <f>VLOOKUP(A278,Sheet1!A:P,16,FALSE)</f>
        <v>44698.1666666667</v>
      </c>
      <c r="D278">
        <v>29.99</v>
      </c>
      <c r="E278">
        <v>70</v>
      </c>
      <c r="F278">
        <v>6.61666666666667</v>
      </c>
      <c r="G278">
        <v>55</v>
      </c>
      <c r="H278">
        <v>69</v>
      </c>
      <c r="I278">
        <v>14</v>
      </c>
      <c r="J278">
        <f>VLOOKUP(A278,Sheet1!A:O,15,FALSE)</f>
        <v>15543</v>
      </c>
      <c r="K278">
        <v>1</v>
      </c>
    </row>
    <row r="279" spans="1:11">
      <c r="A279">
        <v>1929610</v>
      </c>
      <c r="B279" t="s">
        <v>482</v>
      </c>
      <c r="C279" s="1">
        <f>VLOOKUP(A279,Sheet1!A:P,16,FALSE)</f>
        <v>45012.1666666667</v>
      </c>
      <c r="D279">
        <v>14.99</v>
      </c>
      <c r="E279">
        <v>87</v>
      </c>
      <c r="F279">
        <v>6.53333333333333</v>
      </c>
      <c r="G279">
        <v>75</v>
      </c>
      <c r="H279">
        <v>85</v>
      </c>
      <c r="I279">
        <v>10</v>
      </c>
      <c r="J279">
        <f>VLOOKUP(A279,Sheet1!A:O,15,FALSE)</f>
        <v>18595</v>
      </c>
      <c r="K279">
        <v>1</v>
      </c>
    </row>
    <row r="280" spans="1:11">
      <c r="A280">
        <v>1657630</v>
      </c>
      <c r="B280" t="s">
        <v>343</v>
      </c>
      <c r="C280" s="1">
        <f>VLOOKUP(A280,Sheet1!A:P,16,FALSE)</f>
        <v>44826.1666666667</v>
      </c>
      <c r="D280">
        <v>29.99</v>
      </c>
      <c r="E280">
        <v>94</v>
      </c>
      <c r="F280">
        <v>6.36666666666667</v>
      </c>
      <c r="G280">
        <v>90</v>
      </c>
      <c r="H280">
        <v>94</v>
      </c>
      <c r="I280">
        <v>4</v>
      </c>
      <c r="J280">
        <f>VLOOKUP(A280,Sheet1!A:O,15,FALSE)</f>
        <v>28827</v>
      </c>
      <c r="K280">
        <v>1</v>
      </c>
    </row>
    <row r="281" spans="1:11">
      <c r="A281">
        <v>1465460</v>
      </c>
      <c r="B281" t="s">
        <v>836</v>
      </c>
      <c r="C281" s="1">
        <f>VLOOKUP(A281,Sheet1!A:P,16,FALSE)</f>
        <v>45393.1666666667</v>
      </c>
      <c r="D281">
        <v>24.99</v>
      </c>
      <c r="E281">
        <v>74</v>
      </c>
      <c r="F281">
        <v>6.36666666666667</v>
      </c>
      <c r="G281">
        <v>56</v>
      </c>
      <c r="H281">
        <v>83</v>
      </c>
      <c r="I281">
        <v>27</v>
      </c>
      <c r="J281">
        <f>VLOOKUP(A281,Sheet1!A:O,15,FALSE)</f>
        <v>10644</v>
      </c>
      <c r="K281">
        <v>1</v>
      </c>
    </row>
    <row r="282" spans="1:11">
      <c r="A282">
        <v>1693980</v>
      </c>
      <c r="B282" t="s">
        <v>430</v>
      </c>
      <c r="C282" s="1">
        <f>VLOOKUP(A282,Sheet1!A:P,16,FALSE)</f>
        <v>44953.2083333333</v>
      </c>
      <c r="D282">
        <v>59.99</v>
      </c>
      <c r="E282">
        <v>91</v>
      </c>
      <c r="F282">
        <v>26.9666666666667</v>
      </c>
      <c r="G282">
        <v>91</v>
      </c>
      <c r="H282">
        <v>90</v>
      </c>
      <c r="I282">
        <v>-1</v>
      </c>
      <c r="J282">
        <f>VLOOKUP(A282,Sheet1!A:O,15,FALSE)</f>
        <v>42979</v>
      </c>
      <c r="K282">
        <v>0</v>
      </c>
    </row>
    <row r="283" spans="1:11">
      <c r="A283">
        <v>1268750</v>
      </c>
      <c r="B283" t="s">
        <v>646</v>
      </c>
      <c r="C283" s="1">
        <f>VLOOKUP(A283,Sheet1!A:P,16,FALSE)</f>
        <v>45063.1666666667</v>
      </c>
      <c r="D283">
        <v>49.99</v>
      </c>
      <c r="E283">
        <v>83</v>
      </c>
      <c r="F283">
        <v>6.25</v>
      </c>
      <c r="G283">
        <v>74</v>
      </c>
      <c r="H283">
        <v>85</v>
      </c>
      <c r="I283">
        <v>11</v>
      </c>
      <c r="J283">
        <f>VLOOKUP(A283,Sheet1!A:O,15,FALSE)</f>
        <v>28609</v>
      </c>
      <c r="K283">
        <v>1</v>
      </c>
    </row>
    <row r="284" spans="1:11">
      <c r="A284">
        <v>1260320</v>
      </c>
      <c r="B284" t="s">
        <v>169</v>
      </c>
      <c r="C284" s="1">
        <f>VLOOKUP(A284,Sheet1!A:P,16,FALSE)</f>
        <v>45189.1666666667</v>
      </c>
      <c r="D284">
        <v>19.99</v>
      </c>
      <c r="E284">
        <v>76</v>
      </c>
      <c r="F284">
        <v>6.16666666666667</v>
      </c>
      <c r="G284">
        <v>57</v>
      </c>
      <c r="H284">
        <v>89</v>
      </c>
      <c r="I284">
        <v>32</v>
      </c>
      <c r="J284">
        <f>VLOOKUP(A284,Sheet1!A:O,15,FALSE)</f>
        <v>53190</v>
      </c>
      <c r="K284">
        <v>0</v>
      </c>
    </row>
    <row r="285" spans="1:11">
      <c r="A285">
        <v>1366540</v>
      </c>
      <c r="B285" t="s">
        <v>161</v>
      </c>
      <c r="C285" s="1">
        <f>VLOOKUP(A285,Sheet1!A:P,16,FALSE)</f>
        <v>44216.2083333333</v>
      </c>
      <c r="D285">
        <v>19.99</v>
      </c>
      <c r="E285">
        <v>98</v>
      </c>
      <c r="F285">
        <v>24.2166666666667</v>
      </c>
      <c r="G285">
        <v>98</v>
      </c>
      <c r="H285">
        <v>97</v>
      </c>
      <c r="I285">
        <v>-1</v>
      </c>
      <c r="J285">
        <f>VLOOKUP(A285,Sheet1!A:O,15,FALSE)</f>
        <v>80882</v>
      </c>
      <c r="K285">
        <v>1</v>
      </c>
    </row>
    <row r="286" spans="1:11">
      <c r="A286">
        <v>1435790</v>
      </c>
      <c r="B286" t="s">
        <v>182</v>
      </c>
      <c r="C286" s="1">
        <f>VLOOKUP(A286,Sheet1!A:P,16,FALSE)</f>
        <v>44488.1666666667</v>
      </c>
      <c r="D286">
        <v>19.99</v>
      </c>
      <c r="E286">
        <v>94</v>
      </c>
      <c r="F286">
        <v>6.1</v>
      </c>
      <c r="G286">
        <v>87</v>
      </c>
      <c r="H286">
        <v>96</v>
      </c>
      <c r="I286">
        <v>9</v>
      </c>
      <c r="J286">
        <f>VLOOKUP(A286,Sheet1!A:O,15,FALSE)</f>
        <v>15133</v>
      </c>
      <c r="K286">
        <v>0</v>
      </c>
    </row>
    <row r="287" spans="1:11">
      <c r="A287">
        <v>1119730</v>
      </c>
      <c r="B287" t="s">
        <v>395</v>
      </c>
      <c r="C287" s="1">
        <f>VLOOKUP(A287,Sheet1!A:P,16,FALSE)</f>
        <v>44259.2083333333</v>
      </c>
      <c r="D287">
        <v>24.99</v>
      </c>
      <c r="E287">
        <v>82</v>
      </c>
      <c r="F287">
        <v>6.05</v>
      </c>
      <c r="G287">
        <v>60</v>
      </c>
      <c r="H287">
        <v>82</v>
      </c>
      <c r="I287">
        <v>22</v>
      </c>
      <c r="J287">
        <f>VLOOKUP(A287,Sheet1!A:O,15,FALSE)</f>
        <v>27720</v>
      </c>
      <c r="K287">
        <v>1</v>
      </c>
    </row>
    <row r="288" spans="1:11">
      <c r="A288">
        <v>1466640</v>
      </c>
      <c r="B288" t="s">
        <v>705</v>
      </c>
      <c r="C288" s="1">
        <f>VLOOKUP(A288,Sheet1!A:P,16,FALSE)</f>
        <v>44424.1666666667</v>
      </c>
      <c r="D288">
        <v>19.96</v>
      </c>
      <c r="E288">
        <v>92</v>
      </c>
      <c r="F288">
        <v>6.01666666666667</v>
      </c>
      <c r="G288">
        <v>87</v>
      </c>
      <c r="H288">
        <v>91</v>
      </c>
      <c r="I288">
        <v>4</v>
      </c>
      <c r="J288">
        <f>VLOOKUP(A288,Sheet1!A:O,15,FALSE)</f>
        <v>18726</v>
      </c>
      <c r="K288">
        <v>0</v>
      </c>
    </row>
    <row r="289" spans="1:11">
      <c r="A289">
        <v>1577120</v>
      </c>
      <c r="B289" t="s">
        <v>698</v>
      </c>
      <c r="C289" s="1">
        <f>VLOOKUP(A289,Sheet1!A:P,16,FALSE)</f>
        <v>44721.1666666667</v>
      </c>
      <c r="D289">
        <v>59.99</v>
      </c>
      <c r="E289">
        <v>81</v>
      </c>
      <c r="F289">
        <v>5.93333333333333</v>
      </c>
      <c r="G289">
        <v>64</v>
      </c>
      <c r="H289">
        <v>81</v>
      </c>
      <c r="I289">
        <v>17</v>
      </c>
      <c r="J289">
        <f>VLOOKUP(A289,Sheet1!A:O,15,FALSE)</f>
        <v>15295</v>
      </c>
      <c r="K289">
        <v>0</v>
      </c>
    </row>
    <row r="290" spans="1:11">
      <c r="A290">
        <v>867210</v>
      </c>
      <c r="B290" t="s">
        <v>727</v>
      </c>
      <c r="C290" s="1">
        <f>VLOOKUP(A290,Sheet1!A:P,16,FALSE)</f>
        <v>44691.1666666667</v>
      </c>
      <c r="D290">
        <v>34.99</v>
      </c>
      <c r="E290">
        <v>87</v>
      </c>
      <c r="F290">
        <v>5.93333333333333</v>
      </c>
      <c r="G290">
        <v>81</v>
      </c>
      <c r="H290">
        <v>86</v>
      </c>
      <c r="I290">
        <v>5</v>
      </c>
      <c r="J290">
        <f>VLOOKUP(A290,Sheet1!A:O,15,FALSE)</f>
        <v>9175</v>
      </c>
      <c r="K290">
        <v>1</v>
      </c>
    </row>
    <row r="291" spans="1:11">
      <c r="A291">
        <v>1746030</v>
      </c>
      <c r="B291" t="s">
        <v>1063</v>
      </c>
      <c r="C291" s="1">
        <f>VLOOKUP(A291,Sheet1!A:P,16,FALSE)</f>
        <v>45321.2083333333</v>
      </c>
      <c r="D291">
        <v>14.99</v>
      </c>
      <c r="E291">
        <v>97</v>
      </c>
      <c r="F291">
        <v>5.91666666666667</v>
      </c>
      <c r="G291">
        <v>98</v>
      </c>
      <c r="H291">
        <v>98</v>
      </c>
      <c r="I291">
        <v>0</v>
      </c>
      <c r="J291">
        <f>VLOOKUP(A291,Sheet1!A:O,15,FALSE)</f>
        <v>13486</v>
      </c>
      <c r="K291">
        <v>0</v>
      </c>
    </row>
    <row r="292" spans="1:11">
      <c r="A292">
        <v>1388880</v>
      </c>
      <c r="B292" t="s">
        <v>764</v>
      </c>
      <c r="C292" s="1">
        <f>VLOOKUP(A292,Sheet1!A:P,16,FALSE)</f>
        <v>44377.1666666667</v>
      </c>
      <c r="D292">
        <v>14.99</v>
      </c>
      <c r="E292">
        <v>97</v>
      </c>
      <c r="F292">
        <v>5.83333333333333</v>
      </c>
      <c r="G292">
        <v>97</v>
      </c>
      <c r="H292">
        <v>97</v>
      </c>
      <c r="I292">
        <v>0</v>
      </c>
      <c r="J292">
        <f>VLOOKUP(A292,Sheet1!A:O,15,FALSE)</f>
        <v>24620</v>
      </c>
      <c r="K292">
        <v>0</v>
      </c>
    </row>
    <row r="293" spans="1:11">
      <c r="A293">
        <v>977880</v>
      </c>
      <c r="B293" t="s">
        <v>923</v>
      </c>
      <c r="C293" s="1">
        <f>VLOOKUP(A293,Sheet1!A:P,16,FALSE)</f>
        <v>44455.1666666667</v>
      </c>
      <c r="D293">
        <v>24.99</v>
      </c>
      <c r="E293">
        <v>84</v>
      </c>
      <c r="F293">
        <v>5.68333333333333</v>
      </c>
      <c r="G293">
        <v>83</v>
      </c>
      <c r="H293">
        <v>86</v>
      </c>
      <c r="I293">
        <v>3</v>
      </c>
      <c r="J293">
        <f>VLOOKUP(A293,Sheet1!A:O,15,FALSE)</f>
        <v>15284</v>
      </c>
      <c r="K293">
        <v>0</v>
      </c>
    </row>
    <row r="294" spans="1:11">
      <c r="A294">
        <v>1084160</v>
      </c>
      <c r="B294" t="s">
        <v>1001</v>
      </c>
      <c r="C294" s="1">
        <f>VLOOKUP(A294,Sheet1!A:P,16,FALSE)</f>
        <v>45121.1666666667</v>
      </c>
      <c r="D294">
        <v>44.99</v>
      </c>
      <c r="E294">
        <v>90</v>
      </c>
      <c r="F294">
        <v>18.3166666666667</v>
      </c>
      <c r="G294">
        <v>89</v>
      </c>
      <c r="H294">
        <v>88</v>
      </c>
      <c r="I294">
        <v>-1</v>
      </c>
      <c r="J294">
        <f>VLOOKUP(A294,Sheet1!A:O,15,FALSE)</f>
        <v>11477</v>
      </c>
      <c r="K294">
        <v>0</v>
      </c>
    </row>
    <row r="295" spans="1:11">
      <c r="A295">
        <v>597820</v>
      </c>
      <c r="B295" t="s">
        <v>891</v>
      </c>
      <c r="C295" s="1">
        <f>VLOOKUP(A295,Sheet1!A:P,16,FALSE)</f>
        <v>44341.1666666667</v>
      </c>
      <c r="D295">
        <v>39.99</v>
      </c>
      <c r="E295">
        <v>66</v>
      </c>
      <c r="F295">
        <v>5.55</v>
      </c>
      <c r="G295">
        <v>37</v>
      </c>
      <c r="H295">
        <v>69</v>
      </c>
      <c r="I295">
        <v>32</v>
      </c>
      <c r="J295">
        <f>VLOOKUP(A295,Sheet1!A:O,15,FALSE)</f>
        <v>18657</v>
      </c>
      <c r="K295">
        <v>0</v>
      </c>
    </row>
    <row r="296" spans="1:11">
      <c r="A296">
        <v>1637320</v>
      </c>
      <c r="B296" t="s">
        <v>433</v>
      </c>
      <c r="C296" s="1">
        <f>VLOOKUP(A296,Sheet1!A:P,16,FALSE)</f>
        <v>44831.1666666667</v>
      </c>
      <c r="D296">
        <v>17.99</v>
      </c>
      <c r="E296">
        <v>92</v>
      </c>
      <c r="F296">
        <v>5.53333333333333</v>
      </c>
      <c r="G296">
        <v>82</v>
      </c>
      <c r="H296">
        <v>93</v>
      </c>
      <c r="I296">
        <v>11</v>
      </c>
      <c r="J296">
        <f>VLOOKUP(A296,Sheet1!A:O,15,FALSE)</f>
        <v>13167</v>
      </c>
      <c r="K296">
        <v>0</v>
      </c>
    </row>
    <row r="297" spans="1:11">
      <c r="A297">
        <v>1196590</v>
      </c>
      <c r="B297" t="s">
        <v>189</v>
      </c>
      <c r="C297" s="1">
        <f>VLOOKUP(A297,Sheet1!A:P,16,FALSE)</f>
        <v>44323.1666666667</v>
      </c>
      <c r="D297">
        <v>39.99</v>
      </c>
      <c r="E297">
        <v>96</v>
      </c>
      <c r="F297">
        <v>16.9166666666667</v>
      </c>
      <c r="G297">
        <v>96</v>
      </c>
      <c r="H297">
        <v>95</v>
      </c>
      <c r="I297">
        <v>-1</v>
      </c>
      <c r="J297">
        <f>VLOOKUP(A297,Sheet1!A:O,15,FALSE)</f>
        <v>109668</v>
      </c>
      <c r="K297">
        <v>0</v>
      </c>
    </row>
    <row r="298" spans="1:11">
      <c r="A298">
        <v>1488200</v>
      </c>
      <c r="B298" t="s">
        <v>730</v>
      </c>
      <c r="C298" s="1">
        <f>VLOOKUP(A298,Sheet1!A:P,16,FALSE)</f>
        <v>44722.1666666667</v>
      </c>
      <c r="D298">
        <v>19.99</v>
      </c>
      <c r="E298">
        <v>95</v>
      </c>
      <c r="F298">
        <v>16.2333333333333</v>
      </c>
      <c r="G298">
        <v>95</v>
      </c>
      <c r="H298">
        <v>94</v>
      </c>
      <c r="I298">
        <v>-1</v>
      </c>
      <c r="J298">
        <f>VLOOKUP(A298,Sheet1!A:O,15,FALSE)</f>
        <v>11744</v>
      </c>
      <c r="K298">
        <v>0</v>
      </c>
    </row>
    <row r="299" spans="1:11">
      <c r="A299">
        <v>1061910</v>
      </c>
      <c r="B299" t="s">
        <v>938</v>
      </c>
      <c r="C299" s="1">
        <f>VLOOKUP(A299,Sheet1!A:P,16,FALSE)</f>
        <v>44819.1666666667</v>
      </c>
      <c r="D299">
        <v>29.99</v>
      </c>
      <c r="E299">
        <v>96</v>
      </c>
      <c r="F299">
        <v>5.26666666666667</v>
      </c>
      <c r="G299">
        <v>94</v>
      </c>
      <c r="H299">
        <v>96</v>
      </c>
      <c r="I299">
        <v>2</v>
      </c>
      <c r="J299">
        <f>VLOOKUP(A299,Sheet1!A:O,15,FALSE)</f>
        <v>14370</v>
      </c>
      <c r="K299">
        <v>0</v>
      </c>
    </row>
    <row r="300" spans="1:11">
      <c r="A300">
        <v>3070070</v>
      </c>
      <c r="B300" t="s">
        <v>1138</v>
      </c>
      <c r="C300" s="1">
        <f>VLOOKUP(A300,Sheet1!A:P,16,FALSE)</f>
        <v>45550</v>
      </c>
      <c r="D300">
        <v>12.99</v>
      </c>
      <c r="E300">
        <v>97</v>
      </c>
      <c r="F300">
        <v>5.26666666666667</v>
      </c>
      <c r="G300">
        <v>90</v>
      </c>
      <c r="H300">
        <v>98</v>
      </c>
      <c r="I300">
        <v>8</v>
      </c>
      <c r="J300">
        <f>VLOOKUP(A300,Sheet1!A:O,15,FALSE)</f>
        <v>13136</v>
      </c>
      <c r="K300">
        <v>1</v>
      </c>
    </row>
    <row r="301" spans="1:11">
      <c r="A301">
        <v>872670</v>
      </c>
      <c r="B301" t="s">
        <v>778</v>
      </c>
      <c r="C301" s="1">
        <f>VLOOKUP(A301,Sheet1!A:P,16,FALSE)</f>
        <v>44614.2083333333</v>
      </c>
      <c r="D301">
        <v>19.99</v>
      </c>
      <c r="E301">
        <v>79</v>
      </c>
      <c r="F301">
        <v>5.25</v>
      </c>
      <c r="G301">
        <v>70</v>
      </c>
      <c r="H301">
        <v>79</v>
      </c>
      <c r="I301">
        <v>9</v>
      </c>
      <c r="J301">
        <f>VLOOKUP(A301,Sheet1!A:O,15,FALSE)</f>
        <v>10302</v>
      </c>
      <c r="K301">
        <v>1</v>
      </c>
    </row>
    <row r="302" spans="1:11">
      <c r="A302">
        <v>1361510</v>
      </c>
      <c r="B302" t="s">
        <v>686</v>
      </c>
      <c r="C302" s="1">
        <f>VLOOKUP(A302,Sheet1!A:P,16,FALSE)</f>
        <v>44728.1666666667</v>
      </c>
      <c r="D302">
        <v>24.99</v>
      </c>
      <c r="E302">
        <v>94</v>
      </c>
      <c r="F302">
        <v>5.13333333333333</v>
      </c>
      <c r="G302">
        <v>88</v>
      </c>
      <c r="H302">
        <v>96</v>
      </c>
      <c r="I302">
        <v>8</v>
      </c>
      <c r="J302">
        <f>VLOOKUP(A302,Sheet1!A:O,15,FALSE)</f>
        <v>13066</v>
      </c>
      <c r="K302">
        <v>0</v>
      </c>
    </row>
    <row r="303" spans="1:11">
      <c r="A303">
        <v>1332010</v>
      </c>
      <c r="B303" t="s">
        <v>142</v>
      </c>
      <c r="C303" s="1">
        <f>VLOOKUP(A303,Sheet1!A:P,16,FALSE)</f>
        <v>44761.1666666667</v>
      </c>
      <c r="D303">
        <v>29.99</v>
      </c>
      <c r="E303">
        <v>97</v>
      </c>
      <c r="F303">
        <v>5.11666666666667</v>
      </c>
      <c r="G303">
        <v>94</v>
      </c>
      <c r="H303">
        <v>97</v>
      </c>
      <c r="I303">
        <v>3</v>
      </c>
      <c r="J303">
        <f>VLOOKUP(A303,Sheet1!A:O,15,FALSE)</f>
        <v>143634</v>
      </c>
      <c r="K303">
        <v>0</v>
      </c>
    </row>
    <row r="304" spans="1:11">
      <c r="A304">
        <v>774181</v>
      </c>
      <c r="B304" t="s">
        <v>744</v>
      </c>
      <c r="C304" s="1">
        <f>VLOOKUP(A304,Sheet1!A:P,16,FALSE)</f>
        <v>44253.2083333333</v>
      </c>
      <c r="D304">
        <v>15.99</v>
      </c>
      <c r="E304">
        <v>98</v>
      </c>
      <c r="F304">
        <v>5.08333333333333</v>
      </c>
      <c r="G304">
        <v>98</v>
      </c>
      <c r="H304">
        <v>99</v>
      </c>
      <c r="I304">
        <v>1</v>
      </c>
      <c r="J304">
        <f>VLOOKUP(A304,Sheet1!A:O,15,FALSE)</f>
        <v>20252</v>
      </c>
      <c r="K304">
        <v>1</v>
      </c>
    </row>
    <row r="305" spans="1:11">
      <c r="A305">
        <v>1574580</v>
      </c>
      <c r="B305" t="s">
        <v>754</v>
      </c>
      <c r="C305" s="1">
        <f>VLOOKUP(A305,Sheet1!A:P,16,FALSE)</f>
        <v>44582.2083333333</v>
      </c>
      <c r="D305">
        <v>15.99</v>
      </c>
      <c r="E305">
        <v>95</v>
      </c>
      <c r="F305">
        <v>4.83333333333333</v>
      </c>
      <c r="G305">
        <v>93</v>
      </c>
      <c r="H305">
        <v>96</v>
      </c>
      <c r="I305">
        <v>3</v>
      </c>
      <c r="J305">
        <f>VLOOKUP(A305,Sheet1!A:O,15,FALSE)</f>
        <v>11097</v>
      </c>
      <c r="K305">
        <v>0</v>
      </c>
    </row>
    <row r="306" spans="1:11">
      <c r="A306">
        <v>1283410</v>
      </c>
      <c r="B306" t="s">
        <v>971</v>
      </c>
      <c r="C306" s="1">
        <f>VLOOKUP(A306,Sheet1!A:P,16,FALSE)</f>
        <v>44456.1666666667</v>
      </c>
      <c r="D306">
        <v>24.99</v>
      </c>
      <c r="E306">
        <v>89</v>
      </c>
      <c r="F306">
        <v>4.76666666666667</v>
      </c>
      <c r="G306">
        <v>80</v>
      </c>
      <c r="H306">
        <v>89</v>
      </c>
      <c r="I306">
        <v>9</v>
      </c>
      <c r="J306">
        <f>VLOOKUP(A306,Sheet1!A:O,15,FALSE)</f>
        <v>10416</v>
      </c>
      <c r="K306">
        <v>0</v>
      </c>
    </row>
    <row r="307" spans="1:11">
      <c r="A307">
        <v>1880330</v>
      </c>
      <c r="B307" t="s">
        <v>927</v>
      </c>
      <c r="C307" s="1">
        <f>VLOOKUP(A307,Sheet1!A:P,16,FALSE)</f>
        <v>45134.1666666667</v>
      </c>
      <c r="D307">
        <v>10.99</v>
      </c>
      <c r="E307">
        <v>83</v>
      </c>
      <c r="F307">
        <v>4.73333333333333</v>
      </c>
      <c r="G307">
        <v>82</v>
      </c>
      <c r="H307">
        <v>89</v>
      </c>
      <c r="I307">
        <v>7</v>
      </c>
      <c r="J307">
        <f>VLOOKUP(A307,Sheet1!A:O,15,FALSE)</f>
        <v>15919</v>
      </c>
      <c r="K307">
        <v>0</v>
      </c>
    </row>
    <row r="308" spans="1:11">
      <c r="A308">
        <v>1948280</v>
      </c>
      <c r="B308" t="s">
        <v>240</v>
      </c>
      <c r="C308" s="1">
        <f>VLOOKUP(A308,Sheet1!A:P,16,FALSE)</f>
        <v>44659.1666666667</v>
      </c>
      <c r="D308">
        <v>7.99</v>
      </c>
      <c r="E308">
        <v>97</v>
      </c>
      <c r="F308">
        <v>4.65</v>
      </c>
      <c r="G308">
        <v>96</v>
      </c>
      <c r="H308">
        <v>96</v>
      </c>
      <c r="I308">
        <v>0</v>
      </c>
      <c r="J308">
        <f>VLOOKUP(A308,Sheet1!A:O,15,FALSE)</f>
        <v>24269</v>
      </c>
      <c r="K308">
        <v>0</v>
      </c>
    </row>
    <row r="309" spans="1:11">
      <c r="A309">
        <v>813230</v>
      </c>
      <c r="B309" t="s">
        <v>995</v>
      </c>
      <c r="C309" s="1">
        <f>VLOOKUP(A309,Sheet1!A:P,16,FALSE)</f>
        <v>45421.1666666667</v>
      </c>
      <c r="D309">
        <v>24.99</v>
      </c>
      <c r="E309">
        <v>96</v>
      </c>
      <c r="F309">
        <v>15.2833333333333</v>
      </c>
      <c r="G309">
        <v>97</v>
      </c>
      <c r="H309">
        <v>96</v>
      </c>
      <c r="I309">
        <v>-1</v>
      </c>
      <c r="J309">
        <f>VLOOKUP(A309,Sheet1!A:O,15,FALSE)</f>
        <v>13787</v>
      </c>
      <c r="K309">
        <v>0</v>
      </c>
    </row>
    <row r="310" spans="1:11">
      <c r="A310">
        <v>1922560</v>
      </c>
      <c r="B310" t="s">
        <v>366</v>
      </c>
      <c r="C310" s="1">
        <f>VLOOKUP(A310,Sheet1!A:P,16,FALSE)</f>
        <v>44697.1666666667</v>
      </c>
      <c r="D310">
        <v>29.99</v>
      </c>
      <c r="E310">
        <v>90</v>
      </c>
      <c r="F310">
        <v>4.63333333333333</v>
      </c>
      <c r="G310">
        <v>77</v>
      </c>
      <c r="H310">
        <v>91</v>
      </c>
      <c r="I310">
        <v>14</v>
      </c>
      <c r="J310">
        <f>VLOOKUP(A310,Sheet1!A:O,15,FALSE)</f>
        <v>26961</v>
      </c>
      <c r="K310">
        <v>0</v>
      </c>
    </row>
    <row r="311" spans="1:11">
      <c r="A311">
        <v>1703340</v>
      </c>
      <c r="B311" t="s">
        <v>515</v>
      </c>
      <c r="C311" s="1">
        <f>VLOOKUP(A311,Sheet1!A:P,16,FALSE)</f>
        <v>44678.1666666667</v>
      </c>
      <c r="D311">
        <v>24.99</v>
      </c>
      <c r="E311">
        <v>94</v>
      </c>
      <c r="F311">
        <v>4.51666666666667</v>
      </c>
      <c r="G311">
        <v>93</v>
      </c>
      <c r="H311">
        <v>94</v>
      </c>
      <c r="I311">
        <v>1</v>
      </c>
      <c r="J311">
        <f>VLOOKUP(A311,Sheet1!A:O,15,FALSE)</f>
        <v>27746</v>
      </c>
      <c r="K311">
        <v>0</v>
      </c>
    </row>
    <row r="312" spans="1:11">
      <c r="A312">
        <v>1989270</v>
      </c>
      <c r="B312" t="s">
        <v>952</v>
      </c>
      <c r="C312" s="1">
        <f>VLOOKUP(A312,Sheet1!A:P,16,FALSE)</f>
        <v>45222.1666666667</v>
      </c>
      <c r="D312">
        <v>17.99</v>
      </c>
      <c r="E312">
        <v>97</v>
      </c>
      <c r="F312">
        <v>4.48333333333333</v>
      </c>
      <c r="G312">
        <v>95</v>
      </c>
      <c r="H312">
        <v>98</v>
      </c>
      <c r="I312">
        <v>3</v>
      </c>
      <c r="J312">
        <f>VLOOKUP(A312,Sheet1!A:O,15,FALSE)</f>
        <v>15034</v>
      </c>
      <c r="K312">
        <v>0</v>
      </c>
    </row>
    <row r="313" spans="1:11">
      <c r="A313">
        <v>2365810</v>
      </c>
      <c r="B313" t="s">
        <v>1085</v>
      </c>
      <c r="C313" s="1">
        <f>VLOOKUP(A313,Sheet1!A:P,16,FALSE)</f>
        <v>45135.1666666667</v>
      </c>
      <c r="D313">
        <v>5.99</v>
      </c>
      <c r="E313">
        <v>97</v>
      </c>
      <c r="F313">
        <v>4.38333333333333</v>
      </c>
      <c r="G313">
        <v>93</v>
      </c>
      <c r="H313">
        <v>97</v>
      </c>
      <c r="I313">
        <v>4</v>
      </c>
      <c r="J313">
        <f>VLOOKUP(A313,Sheet1!A:O,15,FALSE)</f>
        <v>11750</v>
      </c>
      <c r="K313">
        <v>0</v>
      </c>
    </row>
    <row r="314" spans="1:11">
      <c r="A314">
        <v>2291760</v>
      </c>
      <c r="B314" t="s">
        <v>1057</v>
      </c>
      <c r="C314" s="1">
        <f>VLOOKUP(A314,Sheet1!A:P,16,FALSE)</f>
        <v>45016.1666666667</v>
      </c>
      <c r="D314">
        <v>5.99</v>
      </c>
      <c r="E314">
        <v>99</v>
      </c>
      <c r="F314">
        <v>13.8166666666667</v>
      </c>
      <c r="G314">
        <v>100</v>
      </c>
      <c r="H314">
        <v>99</v>
      </c>
      <c r="I314">
        <v>-1</v>
      </c>
      <c r="J314">
        <f>VLOOKUP(A314,Sheet1!A:O,15,FALSE)</f>
        <v>9437</v>
      </c>
      <c r="K314">
        <v>0</v>
      </c>
    </row>
    <row r="315" spans="1:11">
      <c r="A315">
        <v>1715130</v>
      </c>
      <c r="B315" t="s">
        <v>793</v>
      </c>
      <c r="C315" s="1">
        <f>VLOOKUP(A315,Sheet1!A:P,16,FALSE)</f>
        <v>44456.1666666667</v>
      </c>
      <c r="D315">
        <v>29.99</v>
      </c>
      <c r="E315">
        <v>75</v>
      </c>
      <c r="F315">
        <v>4.31666666666667</v>
      </c>
      <c r="G315">
        <v>48</v>
      </c>
      <c r="H315">
        <v>68</v>
      </c>
      <c r="I315">
        <v>20</v>
      </c>
      <c r="J315">
        <f>VLOOKUP(A315,Sheet1!A:O,15,FALSE)</f>
        <v>10550</v>
      </c>
      <c r="K315">
        <v>0</v>
      </c>
    </row>
    <row r="316" spans="1:11">
      <c r="A316">
        <v>1338770</v>
      </c>
      <c r="B316" t="s">
        <v>649</v>
      </c>
      <c r="C316" s="1">
        <f>VLOOKUP(A316,Sheet1!A:P,16,FALSE)</f>
        <v>44351.1666666667</v>
      </c>
      <c r="D316">
        <v>39.99</v>
      </c>
      <c r="E316">
        <v>84</v>
      </c>
      <c r="F316">
        <v>4.3</v>
      </c>
      <c r="G316">
        <v>80</v>
      </c>
      <c r="H316">
        <v>85</v>
      </c>
      <c r="I316">
        <v>5</v>
      </c>
      <c r="J316">
        <f>VLOOKUP(A316,Sheet1!A:O,15,FALSE)</f>
        <v>11038</v>
      </c>
      <c r="K316">
        <v>0</v>
      </c>
    </row>
    <row r="317" spans="1:11">
      <c r="A317">
        <v>698670</v>
      </c>
      <c r="B317" t="s">
        <v>1107</v>
      </c>
      <c r="C317" s="1">
        <f>VLOOKUP(A317,Sheet1!A:P,16,FALSE)</f>
        <v>44848.1666666667</v>
      </c>
      <c r="D317">
        <v>39.99</v>
      </c>
      <c r="E317">
        <v>77</v>
      </c>
      <c r="F317">
        <v>4</v>
      </c>
      <c r="G317">
        <v>74</v>
      </c>
      <c r="H317">
        <v>74</v>
      </c>
      <c r="I317">
        <v>0</v>
      </c>
      <c r="J317">
        <f>VLOOKUP(A317,Sheet1!A:O,15,FALSE)</f>
        <v>13963</v>
      </c>
      <c r="K317">
        <v>0</v>
      </c>
    </row>
    <row r="318" spans="1:11">
      <c r="A318">
        <v>1629520</v>
      </c>
      <c r="B318" t="s">
        <v>356</v>
      </c>
      <c r="C318" s="1">
        <f>VLOOKUP(A318,Sheet1!A:P,16,FALSE)</f>
        <v>44873.2083333333</v>
      </c>
      <c r="D318">
        <v>14.99</v>
      </c>
      <c r="E318">
        <v>92</v>
      </c>
      <c r="F318">
        <v>3.96666666666667</v>
      </c>
      <c r="G318">
        <v>89</v>
      </c>
      <c r="H318">
        <v>93</v>
      </c>
      <c r="I318">
        <v>4</v>
      </c>
      <c r="J318">
        <f>VLOOKUP(A318,Sheet1!A:O,15,FALSE)</f>
        <v>10839</v>
      </c>
      <c r="K318">
        <v>0</v>
      </c>
    </row>
    <row r="319" spans="1:11">
      <c r="A319">
        <v>2567870</v>
      </c>
      <c r="B319" t="s">
        <v>76</v>
      </c>
      <c r="C319" s="1">
        <f>VLOOKUP(A319,Sheet1!A:P,16,FALSE)</f>
        <v>45462.1666666667</v>
      </c>
      <c r="D319">
        <v>4.99</v>
      </c>
      <c r="E319">
        <v>89</v>
      </c>
      <c r="F319">
        <v>3.91666666666667</v>
      </c>
      <c r="G319">
        <v>89</v>
      </c>
      <c r="H319">
        <v>90</v>
      </c>
      <c r="I319">
        <v>1</v>
      </c>
      <c r="J319">
        <f>VLOOKUP(A319,Sheet1!A:O,15,FALSE)</f>
        <v>18237</v>
      </c>
      <c r="K319">
        <v>0</v>
      </c>
    </row>
    <row r="320" spans="1:11">
      <c r="A320">
        <v>1451190</v>
      </c>
      <c r="B320" t="s">
        <v>787</v>
      </c>
      <c r="C320" s="1">
        <f>VLOOKUP(A320,Sheet1!A:P,16,FALSE)</f>
        <v>44957.2083333333</v>
      </c>
      <c r="D320">
        <v>49.99</v>
      </c>
      <c r="E320">
        <v>69</v>
      </c>
      <c r="F320">
        <v>11.8</v>
      </c>
      <c r="G320">
        <v>69</v>
      </c>
      <c r="H320">
        <v>68</v>
      </c>
      <c r="I320">
        <v>-1</v>
      </c>
      <c r="J320">
        <f>VLOOKUP(A320,Sheet1!A:O,15,FALSE)</f>
        <v>15762</v>
      </c>
      <c r="K320">
        <v>1</v>
      </c>
    </row>
    <row r="321" spans="1:11">
      <c r="A321">
        <v>1605220</v>
      </c>
      <c r="B321" t="s">
        <v>617</v>
      </c>
      <c r="C321" s="1">
        <f>VLOOKUP(A321,Sheet1!A:P,16,FALSE)</f>
        <v>44677.1666666667</v>
      </c>
      <c r="D321">
        <v>34.99</v>
      </c>
      <c r="E321">
        <v>80</v>
      </c>
      <c r="F321">
        <v>3.86666666666667</v>
      </c>
      <c r="G321">
        <v>67</v>
      </c>
      <c r="H321">
        <v>79</v>
      </c>
      <c r="I321">
        <v>12</v>
      </c>
      <c r="J321">
        <f>VLOOKUP(A321,Sheet1!A:O,15,FALSE)</f>
        <v>11347</v>
      </c>
      <c r="K321">
        <v>1</v>
      </c>
    </row>
    <row r="322" spans="1:11">
      <c r="A322">
        <v>2138710</v>
      </c>
      <c r="B322" t="s">
        <v>768</v>
      </c>
      <c r="C322" s="1">
        <f>VLOOKUP(A322,Sheet1!A:P,16,FALSE)</f>
        <v>45013.1666666667</v>
      </c>
      <c r="D322">
        <v>39.99</v>
      </c>
      <c r="E322">
        <v>92</v>
      </c>
      <c r="F322">
        <v>6.71666666666667</v>
      </c>
      <c r="G322">
        <v>93</v>
      </c>
      <c r="H322">
        <v>92</v>
      </c>
      <c r="I322">
        <v>-1</v>
      </c>
      <c r="J322">
        <f>VLOOKUP(A322,Sheet1!A:O,15,FALSE)</f>
        <v>15728</v>
      </c>
      <c r="K322">
        <v>0</v>
      </c>
    </row>
    <row r="323" spans="1:11">
      <c r="A323">
        <v>2005010</v>
      </c>
      <c r="B323" t="s">
        <v>831</v>
      </c>
      <c r="C323" s="1">
        <f>VLOOKUP(A323,Sheet1!A:P,16,FALSE)</f>
        <v>45069.1666666667</v>
      </c>
      <c r="D323">
        <v>21.99</v>
      </c>
      <c r="E323">
        <v>91</v>
      </c>
      <c r="F323">
        <v>3.65</v>
      </c>
      <c r="G323">
        <v>87</v>
      </c>
      <c r="H323">
        <v>91</v>
      </c>
      <c r="I323">
        <v>4</v>
      </c>
      <c r="J323">
        <f>VLOOKUP(A323,Sheet1!A:O,15,FALSE)</f>
        <v>13407</v>
      </c>
      <c r="K323">
        <v>0</v>
      </c>
    </row>
    <row r="324" spans="1:11">
      <c r="A324">
        <v>1244090</v>
      </c>
      <c r="B324" t="s">
        <v>1016</v>
      </c>
      <c r="C324" s="1">
        <f>VLOOKUP(A324,Sheet1!A:P,16,FALSE)</f>
        <v>45166.1666666667</v>
      </c>
      <c r="D324">
        <v>34.99</v>
      </c>
      <c r="E324">
        <v>89</v>
      </c>
      <c r="F324">
        <v>3.53333333333333</v>
      </c>
      <c r="G324">
        <v>66</v>
      </c>
      <c r="H324">
        <v>90</v>
      </c>
      <c r="I324">
        <v>24</v>
      </c>
      <c r="J324">
        <f>VLOOKUP(A324,Sheet1!A:O,15,FALSE)</f>
        <v>10698</v>
      </c>
      <c r="K324">
        <v>0</v>
      </c>
    </row>
    <row r="325" spans="1:11">
      <c r="A325">
        <v>1274570</v>
      </c>
      <c r="B325" t="s">
        <v>79</v>
      </c>
      <c r="C325" s="1">
        <f>VLOOKUP(A325,Sheet1!A:P,16,FALSE)</f>
        <v>44224.2083333333</v>
      </c>
      <c r="D325">
        <v>9.99</v>
      </c>
      <c r="E325">
        <v>91</v>
      </c>
      <c r="F325">
        <v>3.48333333333333</v>
      </c>
      <c r="G325">
        <v>88</v>
      </c>
      <c r="H325">
        <v>91</v>
      </c>
      <c r="I325">
        <v>3</v>
      </c>
      <c r="J325">
        <f>VLOOKUP(A325,Sheet1!A:O,15,FALSE)</f>
        <v>76514</v>
      </c>
      <c r="K325">
        <v>0</v>
      </c>
    </row>
    <row r="326" spans="1:11">
      <c r="A326">
        <v>2322560</v>
      </c>
      <c r="B326" t="s">
        <v>267</v>
      </c>
      <c r="C326" s="1">
        <f>VLOOKUP(A326,Sheet1!A:P,16,FALSE)</f>
        <v>45216.1666666667</v>
      </c>
      <c r="D326">
        <v>9.99</v>
      </c>
      <c r="E326">
        <v>94</v>
      </c>
      <c r="F326">
        <v>6.3</v>
      </c>
      <c r="G326">
        <v>94</v>
      </c>
      <c r="H326">
        <v>93</v>
      </c>
      <c r="I326">
        <v>-1</v>
      </c>
      <c r="J326">
        <f>VLOOKUP(A326,Sheet1!A:O,15,FALSE)</f>
        <v>44543</v>
      </c>
      <c r="K326">
        <v>0</v>
      </c>
    </row>
    <row r="327" spans="1:11">
      <c r="A327">
        <v>2239150</v>
      </c>
      <c r="B327" t="s">
        <v>599</v>
      </c>
      <c r="C327" s="1">
        <f>VLOOKUP(A327,Sheet1!A:P,16,FALSE)</f>
        <v>45140.1666666667</v>
      </c>
      <c r="D327">
        <v>12.99</v>
      </c>
      <c r="E327">
        <v>97</v>
      </c>
      <c r="F327">
        <v>3.4</v>
      </c>
      <c r="G327">
        <v>97</v>
      </c>
      <c r="H327">
        <v>97</v>
      </c>
      <c r="I327">
        <v>0</v>
      </c>
      <c r="J327">
        <f>VLOOKUP(A327,Sheet1!A:O,15,FALSE)</f>
        <v>15359</v>
      </c>
      <c r="K327">
        <v>1</v>
      </c>
    </row>
    <row r="328" spans="1:11">
      <c r="A328">
        <v>2273430</v>
      </c>
      <c r="B328" t="s">
        <v>661</v>
      </c>
      <c r="C328" s="1">
        <f>VLOOKUP(A328,Sheet1!A:P,16,FALSE)</f>
        <v>45153.1666666667</v>
      </c>
      <c r="D328">
        <v>19.99</v>
      </c>
      <c r="E328">
        <v>94</v>
      </c>
      <c r="F328">
        <v>6.11666666666667</v>
      </c>
      <c r="G328">
        <v>95</v>
      </c>
      <c r="H328">
        <v>94</v>
      </c>
      <c r="I328">
        <v>-1</v>
      </c>
      <c r="J328">
        <f>VLOOKUP(A328,Sheet1!A:O,15,FALSE)</f>
        <v>22920</v>
      </c>
      <c r="K328">
        <v>0</v>
      </c>
    </row>
    <row r="329" spans="1:11">
      <c r="A329">
        <v>1817230</v>
      </c>
      <c r="B329" t="s">
        <v>596</v>
      </c>
      <c r="C329" s="1">
        <f>VLOOKUP(A329,Sheet1!A:P,16,FALSE)</f>
        <v>44951.2083333333</v>
      </c>
      <c r="D329">
        <v>29.99</v>
      </c>
      <c r="E329">
        <v>97</v>
      </c>
      <c r="F329">
        <v>2.81666666666667</v>
      </c>
      <c r="G329">
        <v>96</v>
      </c>
      <c r="H329">
        <v>98</v>
      </c>
      <c r="I329">
        <v>2</v>
      </c>
      <c r="J329">
        <f>VLOOKUP(A329,Sheet1!A:O,15,FALSE)</f>
        <v>31761</v>
      </c>
      <c r="K329">
        <v>0</v>
      </c>
    </row>
    <row r="330" spans="1:11">
      <c r="A330">
        <v>1515210</v>
      </c>
      <c r="B330" t="s">
        <v>485</v>
      </c>
      <c r="C330" s="1">
        <f>VLOOKUP(A330,Sheet1!A:P,16,FALSE)</f>
        <v>44867.1666666667</v>
      </c>
      <c r="D330">
        <v>5.99</v>
      </c>
      <c r="E330">
        <v>95</v>
      </c>
      <c r="F330">
        <v>2.8</v>
      </c>
      <c r="G330">
        <v>93</v>
      </c>
      <c r="H330">
        <v>95</v>
      </c>
      <c r="I330">
        <v>2</v>
      </c>
      <c r="J330">
        <f>VLOOKUP(A330,Sheet1!A:O,15,FALSE)</f>
        <v>13946</v>
      </c>
      <c r="K330">
        <v>0</v>
      </c>
    </row>
    <row r="331" spans="1:11">
      <c r="A331">
        <v>2881650</v>
      </c>
      <c r="B331" t="s">
        <v>233</v>
      </c>
      <c r="C331" s="1">
        <f>VLOOKUP(A331,Sheet1!A:P,16,FALSE)</f>
        <v>45383.1666666667</v>
      </c>
      <c r="D331">
        <v>7.99</v>
      </c>
      <c r="E331">
        <v>94</v>
      </c>
      <c r="F331">
        <v>2.78333333333333</v>
      </c>
      <c r="G331">
        <v>91</v>
      </c>
      <c r="H331">
        <v>94</v>
      </c>
      <c r="I331">
        <v>3</v>
      </c>
      <c r="J331">
        <f>VLOOKUP(A331,Sheet1!A:O,15,FALSE)</f>
        <v>101718</v>
      </c>
      <c r="K331">
        <v>0</v>
      </c>
    </row>
    <row r="332" spans="1:11">
      <c r="A332">
        <v>1451940</v>
      </c>
      <c r="B332" t="s">
        <v>292</v>
      </c>
      <c r="C332" s="1">
        <f>VLOOKUP(A332,Sheet1!A:P,16,FALSE)</f>
        <v>44582.2083333333</v>
      </c>
      <c r="D332">
        <v>15.99</v>
      </c>
      <c r="E332">
        <v>95</v>
      </c>
      <c r="F332">
        <v>2.73333333333333</v>
      </c>
      <c r="G332">
        <v>95</v>
      </c>
      <c r="H332">
        <v>96</v>
      </c>
      <c r="I332">
        <v>1</v>
      </c>
      <c r="J332">
        <f>VLOOKUP(A332,Sheet1!A:O,15,FALSE)</f>
        <v>40656</v>
      </c>
      <c r="K332">
        <v>0</v>
      </c>
    </row>
    <row r="333" spans="1:11">
      <c r="A333">
        <v>1943950</v>
      </c>
      <c r="B333" t="s">
        <v>107</v>
      </c>
      <c r="C333" s="1">
        <f>VLOOKUP(A333,Sheet1!A:P,16,FALSE)</f>
        <v>44784.1666666667</v>
      </c>
      <c r="D333">
        <v>9.99</v>
      </c>
      <c r="E333">
        <v>91</v>
      </c>
      <c r="F333">
        <v>5.66666666666667</v>
      </c>
      <c r="G333">
        <v>91</v>
      </c>
      <c r="H333">
        <v>90</v>
      </c>
      <c r="I333">
        <v>-1</v>
      </c>
      <c r="J333">
        <f>VLOOKUP(A333,Sheet1!A:O,15,FALSE)</f>
        <v>83912</v>
      </c>
      <c r="K333">
        <v>1</v>
      </c>
    </row>
    <row r="334" spans="1:11">
      <c r="A334">
        <v>990630</v>
      </c>
      <c r="B334" t="s">
        <v>822</v>
      </c>
      <c r="C334" s="1">
        <f>VLOOKUP(A334,Sheet1!A:P,16,FALSE)</f>
        <v>44476.1666666667</v>
      </c>
      <c r="D334">
        <v>14.99</v>
      </c>
      <c r="E334">
        <v>98</v>
      </c>
      <c r="F334">
        <v>5.48333333333333</v>
      </c>
      <c r="G334">
        <v>98</v>
      </c>
      <c r="H334">
        <v>97</v>
      </c>
      <c r="I334">
        <v>-1</v>
      </c>
      <c r="J334">
        <f>VLOOKUP(A334,Sheet1!A:O,15,FALSE)</f>
        <v>10843</v>
      </c>
      <c r="K334">
        <v>0</v>
      </c>
    </row>
    <row r="335" spans="1:11">
      <c r="A335">
        <v>1509960</v>
      </c>
      <c r="B335" t="s">
        <v>113</v>
      </c>
      <c r="C335" s="1">
        <f>VLOOKUP(A335,Sheet1!A:P,16,FALSE)</f>
        <v>44323.1666666667</v>
      </c>
      <c r="D335">
        <v>4.99</v>
      </c>
      <c r="E335">
        <v>91</v>
      </c>
      <c r="F335">
        <v>2.53333333333333</v>
      </c>
      <c r="G335">
        <v>90</v>
      </c>
      <c r="H335">
        <v>92</v>
      </c>
      <c r="I335">
        <v>2</v>
      </c>
      <c r="J335">
        <f>VLOOKUP(A335,Sheet1!A:O,15,FALSE)</f>
        <v>26424</v>
      </c>
      <c r="K335">
        <v>0</v>
      </c>
    </row>
    <row r="336" spans="1:11">
      <c r="A336">
        <v>1832640</v>
      </c>
      <c r="B336" t="s">
        <v>124</v>
      </c>
      <c r="C336" s="1">
        <f>VLOOKUP(A336,Sheet1!A:P,16,FALSE)</f>
        <v>44581.2083333333</v>
      </c>
      <c r="D336">
        <v>1.99</v>
      </c>
      <c r="E336">
        <v>25</v>
      </c>
      <c r="F336">
        <v>2.48333333333333</v>
      </c>
      <c r="G336">
        <v>24</v>
      </c>
      <c r="H336">
        <v>48</v>
      </c>
      <c r="I336">
        <v>24</v>
      </c>
      <c r="J336">
        <f>VLOOKUP(A336,Sheet1!A:O,15,FALSE)</f>
        <v>117314</v>
      </c>
      <c r="K336">
        <v>1</v>
      </c>
    </row>
    <row r="337" spans="1:11">
      <c r="A337">
        <v>1766740</v>
      </c>
      <c r="B337" t="s">
        <v>1098</v>
      </c>
      <c r="C337" s="1">
        <f>VLOOKUP(A337,Sheet1!A:P,16,FALSE)</f>
        <v>44904.2083333333</v>
      </c>
      <c r="D337">
        <v>19.99</v>
      </c>
      <c r="E337">
        <v>91</v>
      </c>
      <c r="F337">
        <v>2.38333333333333</v>
      </c>
      <c r="G337">
        <v>81</v>
      </c>
      <c r="H337">
        <v>92</v>
      </c>
      <c r="I337">
        <v>11</v>
      </c>
      <c r="J337">
        <f>VLOOKUP(A337,Sheet1!A:O,15,FALSE)</f>
        <v>14371</v>
      </c>
      <c r="K337">
        <v>0</v>
      </c>
    </row>
    <row r="338" spans="1:11">
      <c r="A338">
        <v>2406770</v>
      </c>
      <c r="B338" t="s">
        <v>643</v>
      </c>
      <c r="C338" s="1">
        <f>VLOOKUP(A338,Sheet1!A:P,16,FALSE)</f>
        <v>45450.1666666667</v>
      </c>
      <c r="D338">
        <v>33.32</v>
      </c>
      <c r="E338">
        <v>74</v>
      </c>
      <c r="F338">
        <v>2.35</v>
      </c>
      <c r="G338">
        <v>67</v>
      </c>
      <c r="H338">
        <v>73</v>
      </c>
      <c r="I338">
        <v>6</v>
      </c>
      <c r="J338">
        <f>VLOOKUP(A338,Sheet1!A:O,15,FALSE)</f>
        <v>23088</v>
      </c>
      <c r="K338">
        <v>1</v>
      </c>
    </row>
    <row r="339" spans="1:11">
      <c r="A339">
        <v>1135690</v>
      </c>
      <c r="B339" t="s">
        <v>255</v>
      </c>
      <c r="C339" s="1">
        <f>VLOOKUP(A339,Sheet1!A:P,16,FALSE)</f>
        <v>44501.1666666667</v>
      </c>
      <c r="D339">
        <v>19.99</v>
      </c>
      <c r="E339">
        <v>93</v>
      </c>
      <c r="F339">
        <v>3.41666666666667</v>
      </c>
      <c r="G339">
        <v>94</v>
      </c>
      <c r="H339">
        <v>93</v>
      </c>
      <c r="I339">
        <v>-1</v>
      </c>
      <c r="J339">
        <f>VLOOKUP(A339,Sheet1!A:O,15,FALSE)</f>
        <v>31797</v>
      </c>
      <c r="K339">
        <v>0</v>
      </c>
    </row>
    <row r="340" spans="1:11">
      <c r="A340">
        <v>2296990</v>
      </c>
      <c r="B340" t="s">
        <v>1036</v>
      </c>
      <c r="C340" s="1">
        <f>VLOOKUP(A340,Sheet1!A:P,16,FALSE)</f>
        <v>45183.1666666667</v>
      </c>
      <c r="D340">
        <v>3.99</v>
      </c>
      <c r="E340">
        <v>91</v>
      </c>
      <c r="F340">
        <v>1.95</v>
      </c>
      <c r="G340">
        <v>80</v>
      </c>
      <c r="H340">
        <v>93</v>
      </c>
      <c r="I340">
        <v>13</v>
      </c>
      <c r="J340">
        <f>VLOOKUP(A340,Sheet1!A:O,15,FALSE)</f>
        <v>20529</v>
      </c>
      <c r="K340">
        <v>0</v>
      </c>
    </row>
    <row r="341" spans="1:11">
      <c r="A341">
        <v>1059990</v>
      </c>
      <c r="B341" t="s">
        <v>899</v>
      </c>
      <c r="C341" s="1">
        <f>VLOOKUP(A341,Sheet1!A:P,16,FALSE)</f>
        <v>44819.1666666667</v>
      </c>
      <c r="D341">
        <v>14.99</v>
      </c>
      <c r="E341">
        <v>98</v>
      </c>
      <c r="F341">
        <v>1.83333333333333</v>
      </c>
      <c r="G341">
        <v>99</v>
      </c>
      <c r="H341">
        <v>98</v>
      </c>
      <c r="I341">
        <v>-1</v>
      </c>
      <c r="J341">
        <f>VLOOKUP(A341,Sheet1!A:O,15,FALSE)</f>
        <v>9085</v>
      </c>
      <c r="K341">
        <v>0</v>
      </c>
    </row>
    <row r="342" spans="1:11">
      <c r="A342">
        <v>2835570</v>
      </c>
      <c r="B342" t="s">
        <v>251</v>
      </c>
      <c r="C342" s="1">
        <f>VLOOKUP(A342,Sheet1!A:P,16,FALSE)</f>
        <v>45386.1666666667</v>
      </c>
      <c r="D342">
        <v>2.99</v>
      </c>
      <c r="E342">
        <v>95</v>
      </c>
      <c r="F342">
        <v>1.48333333333333</v>
      </c>
      <c r="G342">
        <v>92</v>
      </c>
      <c r="H342">
        <v>96</v>
      </c>
      <c r="I342">
        <v>4</v>
      </c>
      <c r="J342">
        <f>VLOOKUP(A342,Sheet1!A:O,15,FALSE)</f>
        <v>32084</v>
      </c>
      <c r="K342">
        <v>0</v>
      </c>
    </row>
    <row r="343" spans="1:11">
      <c r="A343">
        <v>2532550</v>
      </c>
      <c r="B343" t="s">
        <v>984</v>
      </c>
      <c r="C343" s="1">
        <f>VLOOKUP(A343,Sheet1!A:P,16,FALSE)</f>
        <v>45196.1666666667</v>
      </c>
      <c r="D343">
        <v>1.99</v>
      </c>
      <c r="E343">
        <v>97</v>
      </c>
      <c r="F343">
        <v>0.733333333333333</v>
      </c>
      <c r="G343">
        <v>91</v>
      </c>
      <c r="H343">
        <v>91</v>
      </c>
      <c r="I343">
        <v>0</v>
      </c>
      <c r="J343">
        <f>VLOOKUP(A343,Sheet1!A:O,15,FALSE)</f>
        <v>25225</v>
      </c>
      <c r="K343">
        <v>0</v>
      </c>
    </row>
    <row r="344" spans="1:11">
      <c r="A344">
        <v>1533390</v>
      </c>
      <c r="B344" t="s">
        <v>761</v>
      </c>
      <c r="C344" s="1">
        <f>VLOOKUP(A344,Sheet1!A:P,16,FALSE)</f>
        <v>44239.2083333333</v>
      </c>
      <c r="D344">
        <v>19.99</v>
      </c>
      <c r="E344">
        <v>91</v>
      </c>
      <c r="F344">
        <v>0.333333333333333</v>
      </c>
      <c r="G344">
        <v>81</v>
      </c>
      <c r="H344">
        <v>91</v>
      </c>
      <c r="I344">
        <v>10</v>
      </c>
      <c r="J344">
        <f>VLOOKUP(A344,Sheet1!A:O,15,FALSE)</f>
        <v>57146</v>
      </c>
      <c r="K344">
        <v>1</v>
      </c>
    </row>
    <row r="345" spans="1:11">
      <c r="A345">
        <v>2519060</v>
      </c>
      <c r="B345" t="s">
        <v>446</v>
      </c>
      <c r="C345" s="1">
        <f>VLOOKUP(A345,Sheet1!A:P,16,FALSE)</f>
        <v>45239.2083333333</v>
      </c>
      <c r="D345">
        <v>69.99</v>
      </c>
      <c r="E345">
        <v>31</v>
      </c>
      <c r="F345">
        <v>0</v>
      </c>
      <c r="G345">
        <v>23</v>
      </c>
      <c r="H345">
        <v>29</v>
      </c>
      <c r="I345">
        <v>6</v>
      </c>
      <c r="J345">
        <f>VLOOKUP(A345,Sheet1!A:O,15,FALSE)</f>
        <v>11982</v>
      </c>
      <c r="K345">
        <v>0</v>
      </c>
    </row>
    <row r="346" spans="1:11">
      <c r="A346">
        <v>2140330</v>
      </c>
      <c r="B346" t="s">
        <v>1144</v>
      </c>
      <c r="C346" s="1">
        <f>VLOOKUP(A346,Sheet1!A:P,16,FALSE)</f>
        <v>45155.1666666667</v>
      </c>
      <c r="D346">
        <v>69.99</v>
      </c>
      <c r="E346">
        <v>43</v>
      </c>
      <c r="F346" s="2">
        <v>32.65</v>
      </c>
      <c r="G346">
        <v>38</v>
      </c>
      <c r="H346">
        <v>45</v>
      </c>
      <c r="I346">
        <v>7</v>
      </c>
      <c r="J346">
        <f>VLOOKUP(A346,Sheet1!A:O,15,FALSE)</f>
        <v>8280</v>
      </c>
      <c r="K346">
        <f>VLOOKUP(A346,[1]Sheet1!A:N,14,FALSE)</f>
        <v>0</v>
      </c>
    </row>
    <row r="347" spans="1:11">
      <c r="A347">
        <v>1190970</v>
      </c>
      <c r="B347" t="s">
        <v>1147</v>
      </c>
      <c r="C347" s="1">
        <f>VLOOKUP(A347,Sheet1!A:P,16,FALSE)</f>
        <v>45274.2083333333</v>
      </c>
      <c r="D347">
        <v>39.99</v>
      </c>
      <c r="E347">
        <v>80</v>
      </c>
      <c r="F347" s="2">
        <v>7.73333333333333</v>
      </c>
      <c r="G347">
        <v>77</v>
      </c>
      <c r="H347">
        <v>79</v>
      </c>
      <c r="I347">
        <v>2</v>
      </c>
      <c r="J347">
        <f>VLOOKUP(A347,Sheet1!A:O,15,FALSE)</f>
        <v>8047</v>
      </c>
      <c r="K347">
        <f>VLOOKUP(A347,[1]Sheet1!A:N,14,FALSE)</f>
        <v>0</v>
      </c>
    </row>
    <row r="348" spans="1:11">
      <c r="A348">
        <v>1962660</v>
      </c>
      <c r="B348" t="s">
        <v>1150</v>
      </c>
      <c r="C348" s="1">
        <f>VLOOKUP(A348,Sheet1!A:P,16,FALSE)</f>
        <v>44861.1666666667</v>
      </c>
      <c r="D348">
        <v>69.99</v>
      </c>
      <c r="E348">
        <v>18</v>
      </c>
      <c r="F348" s="2">
        <v>0</v>
      </c>
      <c r="G348">
        <v>12</v>
      </c>
      <c r="H348">
        <v>19</v>
      </c>
      <c r="I348">
        <v>7</v>
      </c>
      <c r="J348">
        <f>VLOOKUP(A348,Sheet1!A:O,15,FALSE)</f>
        <v>6802</v>
      </c>
      <c r="K348">
        <f>VLOOKUP(A348,[1]Sheet1!A:N,14,FALSE)</f>
        <v>0</v>
      </c>
    </row>
    <row r="349" spans="1:11">
      <c r="A349">
        <v>1942660</v>
      </c>
      <c r="B349" t="s">
        <v>1153</v>
      </c>
      <c r="C349" s="1">
        <f>VLOOKUP(A349,Sheet1!A:P,16,FALSE)</f>
        <v>45001.1666666667</v>
      </c>
      <c r="D349">
        <v>59.99</v>
      </c>
      <c r="E349">
        <v>79</v>
      </c>
      <c r="F349" s="2">
        <v>14.5</v>
      </c>
      <c r="G349">
        <v>65</v>
      </c>
      <c r="H349">
        <v>77</v>
      </c>
      <c r="I349">
        <v>12</v>
      </c>
      <c r="J349">
        <f>VLOOKUP(A349,Sheet1!A:O,15,FALSE)</f>
        <v>7186</v>
      </c>
      <c r="K349">
        <f>VLOOKUP(A349,[1]Sheet1!A:N,14,FALSE)</f>
        <v>0</v>
      </c>
    </row>
    <row r="350" spans="1:11">
      <c r="A350">
        <v>934700</v>
      </c>
      <c r="B350" t="s">
        <v>1155</v>
      </c>
      <c r="C350" s="1">
        <f>VLOOKUP(A350,Sheet1!A:P,16,FALSE)</f>
        <v>45404.1666666667</v>
      </c>
      <c r="D350">
        <v>49.99</v>
      </c>
      <c r="E350">
        <v>74</v>
      </c>
      <c r="F350" s="2">
        <v>14.4</v>
      </c>
      <c r="G350">
        <v>65</v>
      </c>
      <c r="H350">
        <v>75</v>
      </c>
      <c r="I350">
        <v>10</v>
      </c>
      <c r="J350">
        <f>VLOOKUP(A350,Sheet1!A:O,15,FALSE)</f>
        <v>8695</v>
      </c>
      <c r="K350">
        <f>VLOOKUP(A350,[1]Sheet1!A:N,14,FALSE)</f>
        <v>0</v>
      </c>
    </row>
    <row r="351" spans="1:11">
      <c r="A351">
        <v>1324130</v>
      </c>
      <c r="B351" t="s">
        <v>1158</v>
      </c>
      <c r="C351" s="1">
        <f>VLOOKUP(A351,Sheet1!A:P,16,FALSE)</f>
        <v>44846.1666666667</v>
      </c>
      <c r="D351">
        <v>34.99</v>
      </c>
      <c r="E351">
        <v>86</v>
      </c>
      <c r="F351" s="2">
        <v>14.1166666666667</v>
      </c>
      <c r="G351">
        <v>77</v>
      </c>
      <c r="H351">
        <v>84</v>
      </c>
      <c r="I351">
        <v>7</v>
      </c>
      <c r="J351">
        <f>VLOOKUP(A351,Sheet1!A:O,15,FALSE)</f>
        <v>8613</v>
      </c>
      <c r="K351">
        <v>1</v>
      </c>
    </row>
    <row r="352" spans="1:11">
      <c r="A352">
        <v>2440510</v>
      </c>
      <c r="B352" t="s">
        <v>1160</v>
      </c>
      <c r="C352" s="1">
        <f>VLOOKUP(A352,Sheet1!A:P,16,FALSE)</f>
        <v>45208.1666666667</v>
      </c>
      <c r="D352">
        <v>69.99</v>
      </c>
      <c r="E352">
        <v>41</v>
      </c>
      <c r="F352" s="2">
        <v>19.0166666666667</v>
      </c>
      <c r="G352">
        <v>33</v>
      </c>
      <c r="H352">
        <v>40</v>
      </c>
      <c r="I352">
        <v>7</v>
      </c>
      <c r="J352">
        <f>VLOOKUP(A352,Sheet1!A:O,15,FALSE)</f>
        <v>7844</v>
      </c>
      <c r="K352">
        <f>VLOOKUP(A352,[1]Sheet1!A:N,14,FALSE)</f>
        <v>0</v>
      </c>
    </row>
    <row r="353" spans="1:11">
      <c r="A353">
        <v>1594320</v>
      </c>
      <c r="B353" t="s">
        <v>1163</v>
      </c>
      <c r="C353" s="1">
        <f>VLOOKUP(A353,Sheet1!A:P,16,FALSE)</f>
        <v>44712.1666666667</v>
      </c>
      <c r="D353">
        <v>29.99</v>
      </c>
      <c r="E353">
        <v>94</v>
      </c>
      <c r="F353" s="2">
        <v>9.08333333333333</v>
      </c>
      <c r="G353">
        <v>90</v>
      </c>
      <c r="H353">
        <v>94</v>
      </c>
      <c r="I353">
        <v>3.99999999999999</v>
      </c>
      <c r="J353">
        <f>VLOOKUP(A353,Sheet1!A:O,15,FALSE)</f>
        <v>5743</v>
      </c>
      <c r="K353">
        <v>1</v>
      </c>
    </row>
    <row r="354" spans="1:11">
      <c r="A354">
        <v>1288320</v>
      </c>
      <c r="B354" t="s">
        <v>1166</v>
      </c>
      <c r="C354" s="1">
        <f>VLOOKUP(A354,Sheet1!A:P,16,FALSE)</f>
        <v>44789.1666666667</v>
      </c>
      <c r="D354">
        <v>39.99</v>
      </c>
      <c r="E354">
        <v>78</v>
      </c>
      <c r="F354" s="2">
        <v>1.43333333333333</v>
      </c>
      <c r="G354">
        <v>60</v>
      </c>
      <c r="H354">
        <v>79</v>
      </c>
      <c r="I354">
        <v>19</v>
      </c>
      <c r="J354">
        <f>VLOOKUP(A354,Sheet1!A:O,15,FALSE)</f>
        <v>7431</v>
      </c>
      <c r="K354">
        <f>VLOOKUP(A354,[1]Sheet1!A:N,14,FALSE)</f>
        <v>0</v>
      </c>
    </row>
    <row r="355" spans="1:11">
      <c r="A355">
        <v>1065310</v>
      </c>
      <c r="B355" t="s">
        <v>1169</v>
      </c>
      <c r="C355" s="1">
        <f>VLOOKUP(A355,Sheet1!A:P,16,FALSE)</f>
        <v>44886.2083333333</v>
      </c>
      <c r="D355">
        <v>49.99</v>
      </c>
      <c r="E355">
        <v>75</v>
      </c>
      <c r="F355" s="2">
        <v>12.65</v>
      </c>
      <c r="G355">
        <v>62</v>
      </c>
      <c r="H355">
        <v>77</v>
      </c>
      <c r="I355">
        <v>15</v>
      </c>
      <c r="J355">
        <f>VLOOKUP(A355,Sheet1!A:O,15,FALSE)</f>
        <v>8748</v>
      </c>
      <c r="K355">
        <f>VLOOKUP(A355,[1]Sheet1!A:N,14,FALSE)</f>
        <v>0</v>
      </c>
    </row>
    <row r="356" spans="1:11">
      <c r="A356">
        <v>1069660</v>
      </c>
      <c r="B356" t="s">
        <v>1172</v>
      </c>
      <c r="C356" s="1">
        <f>VLOOKUP(A356,Sheet1!A:P,16,FALSE)</f>
        <v>44540.2083333333</v>
      </c>
      <c r="D356">
        <v>34.99</v>
      </c>
      <c r="E356">
        <v>70</v>
      </c>
      <c r="F356" s="2">
        <v>3.6</v>
      </c>
      <c r="G356">
        <v>67</v>
      </c>
      <c r="H356">
        <v>66</v>
      </c>
      <c r="I356">
        <v>-1</v>
      </c>
      <c r="J356">
        <f>VLOOKUP(A356,Sheet1!A:O,15,FALSE)</f>
        <v>6221</v>
      </c>
      <c r="K356">
        <v>1</v>
      </c>
    </row>
    <row r="357" spans="1:11">
      <c r="A357">
        <v>1608070</v>
      </c>
      <c r="B357" t="s">
        <v>1175</v>
      </c>
      <c r="C357" s="1">
        <f>VLOOKUP(A357,Sheet1!A:P,16,FALSE)</f>
        <v>44908.2083333333</v>
      </c>
      <c r="D357">
        <v>49.99</v>
      </c>
      <c r="E357">
        <v>91</v>
      </c>
      <c r="F357" s="2">
        <v>15.45</v>
      </c>
      <c r="G357">
        <v>86</v>
      </c>
      <c r="H357">
        <v>91</v>
      </c>
      <c r="I357">
        <v>5</v>
      </c>
      <c r="J357">
        <f>VLOOKUP(A357,Sheet1!A:O,15,FALSE)</f>
        <v>6445</v>
      </c>
      <c r="K357">
        <f>VLOOKUP(A357,[1]Sheet1!A:N,14,FALSE)</f>
        <v>0</v>
      </c>
    </row>
    <row r="358" spans="1:11">
      <c r="A358">
        <v>2375550</v>
      </c>
      <c r="B358" t="s">
        <v>1178</v>
      </c>
      <c r="C358" s="1">
        <f>VLOOKUP(A358,Sheet1!A:P,16,FALSE)</f>
        <v>45238.2083333333</v>
      </c>
      <c r="D358">
        <v>49.99</v>
      </c>
      <c r="E358">
        <v>97</v>
      </c>
      <c r="F358" s="2">
        <v>31.8833333333333</v>
      </c>
      <c r="G358">
        <v>95</v>
      </c>
      <c r="H358">
        <v>98</v>
      </c>
      <c r="I358">
        <v>3</v>
      </c>
      <c r="J358">
        <f>VLOOKUP(A358,Sheet1!A:O,15,FALSE)</f>
        <v>8669</v>
      </c>
      <c r="K358">
        <f>VLOOKUP(A358,[1]Sheet1!A:N,14,FALSE)</f>
        <v>0</v>
      </c>
    </row>
    <row r="359" spans="1:11">
      <c r="A359">
        <v>1875830</v>
      </c>
      <c r="B359" t="s">
        <v>1180</v>
      </c>
      <c r="C359" s="1">
        <f>VLOOKUP(A359,Sheet1!A:P,16,FALSE)</f>
        <v>45456.1666666667</v>
      </c>
      <c r="D359">
        <v>59.99</v>
      </c>
      <c r="E359">
        <v>95</v>
      </c>
      <c r="F359" s="2">
        <v>19.9833333333333</v>
      </c>
      <c r="G359">
        <v>87</v>
      </c>
      <c r="H359">
        <v>97</v>
      </c>
      <c r="I359">
        <v>10</v>
      </c>
      <c r="J359">
        <f>VLOOKUP(A359,Sheet1!A:O,15,FALSE)</f>
        <v>6626</v>
      </c>
      <c r="K359">
        <f>VLOOKUP(A359,[1]Sheet1!A:N,14,FALSE)</f>
        <v>0</v>
      </c>
    </row>
    <row r="360" spans="1:11">
      <c r="A360">
        <v>1812450</v>
      </c>
      <c r="B360" t="s">
        <v>1182</v>
      </c>
      <c r="C360" s="1">
        <f>VLOOKUP(A360,Sheet1!A:P,16,FALSE)</f>
        <v>45405.1666666667</v>
      </c>
      <c r="D360">
        <v>29.99</v>
      </c>
      <c r="E360">
        <v>78</v>
      </c>
      <c r="F360" s="2">
        <v>8.58333333333333</v>
      </c>
      <c r="G360">
        <v>59</v>
      </c>
      <c r="H360">
        <v>78</v>
      </c>
      <c r="I360">
        <v>19</v>
      </c>
      <c r="J360">
        <f>VLOOKUP(A360,Sheet1!A:O,15,FALSE)</f>
        <v>8259</v>
      </c>
      <c r="K360">
        <v>1</v>
      </c>
    </row>
    <row r="361" spans="1:11">
      <c r="A361">
        <v>2291060</v>
      </c>
      <c r="B361" t="s">
        <v>1186</v>
      </c>
      <c r="C361" s="1">
        <f>VLOOKUP(A361,Sheet1!A:P,16,FALSE)</f>
        <v>45498</v>
      </c>
      <c r="D361">
        <v>59.99</v>
      </c>
      <c r="E361">
        <v>62</v>
      </c>
      <c r="F361" s="2">
        <v>5.28333333333333</v>
      </c>
      <c r="G361">
        <v>36</v>
      </c>
      <c r="H361">
        <v>72</v>
      </c>
      <c r="I361">
        <v>36</v>
      </c>
      <c r="J361">
        <f>VLOOKUP(A361,Sheet1!A:O,15,FALSE)</f>
        <v>5529</v>
      </c>
      <c r="K361">
        <f>VLOOKUP(A361,[1]Sheet1!A:N,14,FALSE)</f>
        <v>0</v>
      </c>
    </row>
    <row r="362" spans="1:11">
      <c r="A362">
        <v>601050</v>
      </c>
      <c r="B362" t="s">
        <v>1190</v>
      </c>
      <c r="C362" s="1">
        <f>VLOOKUP(A362,Sheet1!A:P,16,FALSE)</f>
        <v>45042.1666666667</v>
      </c>
      <c r="D362">
        <v>39.99</v>
      </c>
      <c r="E362">
        <v>93</v>
      </c>
      <c r="F362" s="2">
        <v>14.1</v>
      </c>
      <c r="G362">
        <v>91</v>
      </c>
      <c r="H362">
        <v>93</v>
      </c>
      <c r="I362">
        <v>2</v>
      </c>
      <c r="J362">
        <f>VLOOKUP(A362,Sheet1!A:O,15,FALSE)</f>
        <v>6650</v>
      </c>
      <c r="K362">
        <f>VLOOKUP(A362,[1]Sheet1!A:N,14,FALSE)</f>
        <v>0</v>
      </c>
    </row>
    <row r="363" spans="1:11">
      <c r="A363">
        <v>1129540</v>
      </c>
      <c r="B363" t="s">
        <v>1192</v>
      </c>
      <c r="C363" s="1">
        <f>VLOOKUP(A363,Sheet1!A:P,16,FALSE)</f>
        <v>44600.2083333333</v>
      </c>
      <c r="D363">
        <v>14.99</v>
      </c>
      <c r="E363">
        <v>90</v>
      </c>
      <c r="F363" s="2">
        <v>0</v>
      </c>
      <c r="G363">
        <v>84</v>
      </c>
      <c r="H363">
        <v>91</v>
      </c>
      <c r="I363">
        <v>7.00000000000001</v>
      </c>
      <c r="J363">
        <f>VLOOKUP(A363,Sheet1!A:O,15,FALSE)</f>
        <v>7302</v>
      </c>
      <c r="K363">
        <v>1</v>
      </c>
    </row>
    <row r="364" spans="1:11">
      <c r="A364">
        <v>1547000</v>
      </c>
      <c r="B364" t="s">
        <v>1196</v>
      </c>
      <c r="C364" s="1">
        <f>VLOOKUP(A364,Sheet1!A:P,16,FALSE)</f>
        <v>44945.2083333333</v>
      </c>
      <c r="D364">
        <v>59.99</v>
      </c>
      <c r="E364">
        <v>72</v>
      </c>
      <c r="F364" s="2">
        <v>31.5666666666667</v>
      </c>
      <c r="G364">
        <v>66</v>
      </c>
      <c r="H364">
        <v>71</v>
      </c>
      <c r="I364">
        <v>4.99999999999999</v>
      </c>
      <c r="J364">
        <f>VLOOKUP(A364,Sheet1!A:O,15,FALSE)</f>
        <v>5656</v>
      </c>
      <c r="K364">
        <f>VLOOKUP(A364,[1]Sheet1!A:N,14,FALSE)</f>
        <v>0</v>
      </c>
    </row>
    <row r="365" spans="1:11">
      <c r="A365">
        <v>1335790</v>
      </c>
      <c r="B365" t="s">
        <v>1199</v>
      </c>
      <c r="C365" s="1">
        <f>VLOOKUP(A365,Sheet1!A:P,16,FALSE)</f>
        <v>44348.1666666667</v>
      </c>
      <c r="D365">
        <v>19.99</v>
      </c>
      <c r="E365">
        <v>85</v>
      </c>
      <c r="F365" s="2">
        <v>4.56666666666667</v>
      </c>
      <c r="G365">
        <v>79</v>
      </c>
      <c r="H365">
        <v>92</v>
      </c>
      <c r="I365">
        <v>13</v>
      </c>
      <c r="J365">
        <f>VLOOKUP(A365,Sheet1!A:O,15,FALSE)</f>
        <v>7463</v>
      </c>
      <c r="K365">
        <f>VLOOKUP(A365,[1]Sheet1!A:N,14,FALSE)</f>
        <v>0</v>
      </c>
    </row>
    <row r="366" spans="1:11">
      <c r="A366">
        <v>768200</v>
      </c>
      <c r="B366" t="s">
        <v>1202</v>
      </c>
      <c r="C366" s="1">
        <f>VLOOKUP(A366,Sheet1!A:P,16,FALSE)</f>
        <v>45014.1666666667</v>
      </c>
      <c r="D366">
        <v>34.99</v>
      </c>
      <c r="E366">
        <v>85</v>
      </c>
      <c r="F366" s="2">
        <v>4.46666666666667</v>
      </c>
      <c r="G366">
        <v>58</v>
      </c>
      <c r="H366">
        <v>83</v>
      </c>
      <c r="I366">
        <v>25</v>
      </c>
      <c r="J366">
        <f>VLOOKUP(A366,Sheet1!A:O,15,FALSE)</f>
        <v>7166</v>
      </c>
      <c r="K366">
        <v>1</v>
      </c>
    </row>
    <row r="367" spans="1:11">
      <c r="A367">
        <v>694280</v>
      </c>
      <c r="B367" t="s">
        <v>1206</v>
      </c>
      <c r="C367" s="1">
        <f>VLOOKUP(A367,Sheet1!A:P,16,FALSE)</f>
        <v>44245.2083333333</v>
      </c>
      <c r="D367">
        <v>49.99</v>
      </c>
      <c r="E367">
        <v>86</v>
      </c>
      <c r="F367" s="2">
        <v>11.6833333333333</v>
      </c>
      <c r="G367">
        <v>82</v>
      </c>
      <c r="H367">
        <v>85</v>
      </c>
      <c r="I367">
        <v>3</v>
      </c>
      <c r="J367">
        <f>VLOOKUP(A367,Sheet1!A:O,15,FALSE)</f>
        <v>8141</v>
      </c>
      <c r="K367">
        <f>VLOOKUP(A367,[1]Sheet1!A:N,14,FALSE)</f>
        <v>0</v>
      </c>
    </row>
    <row r="368" spans="1:11">
      <c r="A368">
        <v>1849250</v>
      </c>
      <c r="B368" t="s">
        <v>1208</v>
      </c>
      <c r="C368" s="1">
        <f>VLOOKUP(A368,Sheet1!A:P,16,FALSE)</f>
        <v>45232.1666666667</v>
      </c>
      <c r="D368">
        <v>49.99</v>
      </c>
      <c r="E368">
        <v>68</v>
      </c>
      <c r="F368" s="2">
        <v>10.4</v>
      </c>
      <c r="G368">
        <v>36</v>
      </c>
      <c r="H368">
        <v>59</v>
      </c>
      <c r="I368">
        <v>23</v>
      </c>
      <c r="J368">
        <f>VLOOKUP(A368,Sheet1!A:O,15,FALSE)</f>
        <v>7127</v>
      </c>
      <c r="K368">
        <f>VLOOKUP(A368,[1]Sheet1!A:N,14,FALSE)</f>
        <v>0</v>
      </c>
    </row>
    <row r="369" spans="1:11">
      <c r="A369">
        <v>1498570</v>
      </c>
      <c r="B369" t="s">
        <v>1210</v>
      </c>
      <c r="C369" s="1">
        <f>VLOOKUP(A369,Sheet1!A:P,16,FALSE)</f>
        <v>44608.2083333333</v>
      </c>
      <c r="D369">
        <v>59.99</v>
      </c>
      <c r="E369">
        <v>83</v>
      </c>
      <c r="F369" s="2">
        <v>6.3</v>
      </c>
      <c r="G369">
        <v>80</v>
      </c>
      <c r="H369">
        <v>83</v>
      </c>
      <c r="I369">
        <v>2.99999999999999</v>
      </c>
      <c r="J369">
        <f>VLOOKUP(A369,Sheet1!A:O,15,FALSE)</f>
        <v>7820</v>
      </c>
      <c r="K369">
        <f>VLOOKUP(A369,[1]Sheet1!A:N,14,FALSE)</f>
        <v>0</v>
      </c>
    </row>
    <row r="370" spans="1:11">
      <c r="A370">
        <v>1271700</v>
      </c>
      <c r="B370" t="s">
        <v>1213</v>
      </c>
      <c r="C370" s="1">
        <f>VLOOKUP(A370,Sheet1!A:P,16,FALSE)</f>
        <v>44469.1666666667</v>
      </c>
      <c r="D370">
        <v>39.99</v>
      </c>
      <c r="E370">
        <v>78</v>
      </c>
      <c r="F370" s="2">
        <v>5</v>
      </c>
      <c r="G370">
        <v>78</v>
      </c>
      <c r="H370">
        <v>73</v>
      </c>
      <c r="I370">
        <v>-5</v>
      </c>
      <c r="J370">
        <f>VLOOKUP(A370,Sheet1!A:O,15,FALSE)</f>
        <v>6869</v>
      </c>
      <c r="K370">
        <f>VLOOKUP(A370,[1]Sheet1!A:N,14,FALSE)</f>
        <v>0</v>
      </c>
    </row>
    <row r="371" spans="1:11">
      <c r="A371">
        <v>482400</v>
      </c>
      <c r="B371" t="s">
        <v>1216</v>
      </c>
      <c r="C371" s="1">
        <f>VLOOKUP(A371,Sheet1!A:P,16,FALSE)</f>
        <v>45076.1666666667</v>
      </c>
      <c r="D371">
        <v>39.99</v>
      </c>
      <c r="E371">
        <v>93</v>
      </c>
      <c r="F371" s="2">
        <v>5.53333333333333</v>
      </c>
      <c r="G371">
        <v>88</v>
      </c>
      <c r="H371">
        <v>92</v>
      </c>
      <c r="I371">
        <v>4</v>
      </c>
      <c r="J371">
        <f>VLOOKUP(A371,Sheet1!A:O,15,FALSE)</f>
        <v>9404</v>
      </c>
      <c r="K371">
        <f>VLOOKUP(A371,[1]Sheet1!A:N,14,FALSE)</f>
        <v>0</v>
      </c>
    </row>
    <row r="372" spans="1:11">
      <c r="A372">
        <v>1468720</v>
      </c>
      <c r="B372" t="s">
        <v>1220</v>
      </c>
      <c r="C372" s="1">
        <f>VLOOKUP(A372,Sheet1!A:P,16,FALSE)</f>
        <v>44693.1666666667</v>
      </c>
      <c r="D372">
        <v>19.99</v>
      </c>
      <c r="E372">
        <v>86</v>
      </c>
      <c r="F372" s="2">
        <v>1.61666666666667</v>
      </c>
      <c r="G372">
        <v>81</v>
      </c>
      <c r="H372">
        <v>84</v>
      </c>
      <c r="I372">
        <v>2.99999999999999</v>
      </c>
      <c r="J372">
        <f>VLOOKUP(A372,Sheet1!A:O,15,FALSE)</f>
        <v>5445</v>
      </c>
      <c r="K372">
        <v>1</v>
      </c>
    </row>
    <row r="373" spans="1:11">
      <c r="A373">
        <v>1295920</v>
      </c>
      <c r="B373" t="s">
        <v>1223</v>
      </c>
      <c r="C373" s="1">
        <f>VLOOKUP(A373,Sheet1!A:P,16,FALSE)</f>
        <v>44775.1666666667</v>
      </c>
      <c r="D373">
        <v>24.99</v>
      </c>
      <c r="E373">
        <v>92</v>
      </c>
      <c r="F373" s="2">
        <v>20.2</v>
      </c>
      <c r="G373">
        <v>88</v>
      </c>
      <c r="H373">
        <v>93</v>
      </c>
      <c r="I373">
        <v>5</v>
      </c>
      <c r="J373">
        <f>VLOOKUP(A373,Sheet1!A:O,15,FALSE)</f>
        <v>6620</v>
      </c>
      <c r="K373">
        <f>VLOOKUP(A373,[1]Sheet1!A:N,14,FALSE)</f>
        <v>0</v>
      </c>
    </row>
    <row r="374" spans="1:11">
      <c r="A374">
        <v>2058190</v>
      </c>
      <c r="B374" t="s">
        <v>1227</v>
      </c>
      <c r="C374" s="1">
        <f>VLOOKUP(A374,Sheet1!A:P,16,FALSE)</f>
        <v>44818.1666666667</v>
      </c>
      <c r="D374">
        <v>59.99</v>
      </c>
      <c r="E374">
        <v>95</v>
      </c>
      <c r="F374" s="2">
        <v>47.5833333333333</v>
      </c>
      <c r="G374">
        <v>92</v>
      </c>
      <c r="H374">
        <v>97</v>
      </c>
      <c r="I374">
        <v>4.99999999999999</v>
      </c>
      <c r="J374">
        <f>VLOOKUP(A374,Sheet1!A:O,15,FALSE)</f>
        <v>6175</v>
      </c>
      <c r="K374">
        <f>VLOOKUP(A374,[1]Sheet1!A:N,14,FALSE)</f>
        <v>0</v>
      </c>
    </row>
    <row r="375" spans="1:11">
      <c r="A375">
        <v>1003590</v>
      </c>
      <c r="B375" t="s">
        <v>1229</v>
      </c>
      <c r="C375" s="1">
        <f>VLOOKUP(A375,Sheet1!A:P,16,FALSE)</f>
        <v>44425.1666666667</v>
      </c>
      <c r="D375">
        <v>39.99</v>
      </c>
      <c r="E375">
        <v>95</v>
      </c>
      <c r="F375" s="2">
        <v>4.06666666666667</v>
      </c>
      <c r="G375">
        <v>97</v>
      </c>
      <c r="H375">
        <v>95</v>
      </c>
      <c r="I375">
        <v>-2</v>
      </c>
      <c r="J375">
        <f>VLOOKUP(A375,Sheet1!A:O,15,FALSE)</f>
        <v>7160</v>
      </c>
      <c r="K375">
        <f>VLOOKUP(A375,[1]Sheet1!A:N,14,FALSE)</f>
        <v>0</v>
      </c>
    </row>
    <row r="376" spans="1:11">
      <c r="A376">
        <v>973230</v>
      </c>
      <c r="B376" t="s">
        <v>1233</v>
      </c>
      <c r="C376" s="1">
        <f>VLOOKUP(A376,Sheet1!A:P,16,FALSE)</f>
        <v>44879.2083333333</v>
      </c>
      <c r="D376">
        <v>21.99</v>
      </c>
      <c r="E376">
        <v>89</v>
      </c>
      <c r="F376" s="2">
        <v>9.41666666666667</v>
      </c>
      <c r="G376">
        <v>77</v>
      </c>
      <c r="H376">
        <v>88</v>
      </c>
      <c r="I376">
        <v>11</v>
      </c>
      <c r="J376">
        <f>VLOOKUP(A376,Sheet1!A:O,15,FALSE)</f>
        <v>6419</v>
      </c>
      <c r="K376">
        <v>1</v>
      </c>
    </row>
    <row r="377" spans="1:11">
      <c r="A377">
        <v>1737100</v>
      </c>
      <c r="B377" t="s">
        <v>1236</v>
      </c>
      <c r="C377" s="1">
        <f>VLOOKUP(A377,Sheet1!A:P,16,FALSE)</f>
        <v>44516.2083333333</v>
      </c>
      <c r="D377">
        <v>14.99</v>
      </c>
      <c r="E377">
        <v>94</v>
      </c>
      <c r="F377" s="2">
        <v>0</v>
      </c>
      <c r="G377">
        <v>96</v>
      </c>
      <c r="H377">
        <v>92</v>
      </c>
      <c r="I377">
        <v>-3.99999999999999</v>
      </c>
      <c r="J377">
        <f>VLOOKUP(A377,Sheet1!A:O,15,FALSE)</f>
        <v>5725</v>
      </c>
      <c r="K377">
        <v>1</v>
      </c>
    </row>
    <row r="378" spans="1:11">
      <c r="A378">
        <v>1372110</v>
      </c>
      <c r="B378" t="s">
        <v>1239</v>
      </c>
      <c r="C378" s="1">
        <f>VLOOKUP(A378,Sheet1!A:P,16,FALSE)</f>
        <v>44805.1666666667</v>
      </c>
      <c r="D378">
        <v>49.99</v>
      </c>
      <c r="E378">
        <v>87</v>
      </c>
      <c r="F378" s="2">
        <v>12.95</v>
      </c>
      <c r="G378">
        <v>85</v>
      </c>
      <c r="H378">
        <v>86</v>
      </c>
      <c r="I378">
        <v>1</v>
      </c>
      <c r="J378">
        <f>VLOOKUP(A378,Sheet1!A:O,15,FALSE)</f>
        <v>9204</v>
      </c>
      <c r="K378">
        <f>VLOOKUP(A378,[1]Sheet1!A:N,14,FALSE)</f>
        <v>0</v>
      </c>
    </row>
    <row r="379" spans="1:11">
      <c r="A379">
        <v>2446550</v>
      </c>
      <c r="B379" t="s">
        <v>1242</v>
      </c>
      <c r="C379" s="1">
        <f>VLOOKUP(A379,Sheet1!A:P,16,FALSE)</f>
        <v>45364.1666666667</v>
      </c>
      <c r="D379">
        <v>35.01</v>
      </c>
      <c r="E379">
        <v>21</v>
      </c>
      <c r="F379" s="2">
        <v>0</v>
      </c>
      <c r="G379">
        <v>21</v>
      </c>
      <c r="H379">
        <v>21</v>
      </c>
      <c r="I379">
        <v>0</v>
      </c>
      <c r="J379">
        <f>VLOOKUP(A379,Sheet1!A:O,15,FALSE)</f>
        <v>7429</v>
      </c>
      <c r="K379">
        <f>VLOOKUP(A379,[1]Sheet1!A:N,14,FALSE)</f>
        <v>0</v>
      </c>
    </row>
    <row r="380" spans="1:11">
      <c r="A380">
        <v>2058180</v>
      </c>
      <c r="B380" t="s">
        <v>1245</v>
      </c>
      <c r="C380" s="1">
        <f>VLOOKUP(A380,Sheet1!A:P,16,FALSE)</f>
        <v>44818.1666666667</v>
      </c>
      <c r="D380">
        <v>39.99</v>
      </c>
      <c r="E380">
        <v>96</v>
      </c>
      <c r="F380" s="2">
        <v>39.1</v>
      </c>
      <c r="G380">
        <v>94</v>
      </c>
      <c r="H380">
        <v>96</v>
      </c>
      <c r="I380">
        <v>2</v>
      </c>
      <c r="J380">
        <f>VLOOKUP(A380,Sheet1!A:O,15,FALSE)</f>
        <v>8020</v>
      </c>
      <c r="K380">
        <f>VLOOKUP(A380,[1]Sheet1!A:N,14,FALSE)</f>
        <v>0</v>
      </c>
    </row>
    <row r="381" spans="1:11">
      <c r="A381">
        <v>1176470</v>
      </c>
      <c r="B381" t="s">
        <v>1247</v>
      </c>
      <c r="C381" s="1">
        <f>VLOOKUP(A381,Sheet1!A:P,16,FALSE)</f>
        <v>44830.1666666667</v>
      </c>
      <c r="D381">
        <v>39.99</v>
      </c>
      <c r="E381">
        <v>81</v>
      </c>
      <c r="F381" s="2">
        <v>33.6333333333333</v>
      </c>
      <c r="G381">
        <v>69</v>
      </c>
      <c r="H381">
        <v>82</v>
      </c>
      <c r="I381">
        <v>13</v>
      </c>
      <c r="J381">
        <f>VLOOKUP(A381,Sheet1!A:O,15,FALSE)</f>
        <v>5825</v>
      </c>
      <c r="K381">
        <v>1</v>
      </c>
    </row>
    <row r="382" spans="1:11">
      <c r="A382">
        <v>2495450</v>
      </c>
      <c r="B382" t="s">
        <v>1250</v>
      </c>
      <c r="C382" s="1">
        <f>VLOOKUP(A382,Sheet1!A:P,16,FALSE)</f>
        <v>45296.2083333333</v>
      </c>
      <c r="D382">
        <v>19.99</v>
      </c>
      <c r="E382">
        <v>97</v>
      </c>
      <c r="F382" s="2">
        <v>13.0166666666667</v>
      </c>
      <c r="G382">
        <v>97</v>
      </c>
      <c r="H382">
        <v>96</v>
      </c>
      <c r="I382">
        <v>-1</v>
      </c>
      <c r="J382">
        <f>VLOOKUP(A382,Sheet1!A:O,15,FALSE)</f>
        <v>6243</v>
      </c>
      <c r="K382">
        <f>VLOOKUP(A382,[1]Sheet1!A:N,14,FALSE)</f>
        <v>0</v>
      </c>
    </row>
    <row r="383" spans="1:11">
      <c r="A383">
        <v>1840080</v>
      </c>
      <c r="B383" t="s">
        <v>1254</v>
      </c>
      <c r="C383" s="1">
        <f>VLOOKUP(A383,Sheet1!A:P,16,FALSE)</f>
        <v>45425.1666666667</v>
      </c>
      <c r="D383">
        <v>59.99</v>
      </c>
      <c r="E383">
        <v>41</v>
      </c>
      <c r="F383" s="2">
        <v>8.88333333333333</v>
      </c>
      <c r="G383">
        <v>25</v>
      </c>
      <c r="H383">
        <v>44</v>
      </c>
      <c r="I383">
        <v>19</v>
      </c>
      <c r="J383">
        <f>VLOOKUP(A383,Sheet1!A:O,15,FALSE)</f>
        <v>6990</v>
      </c>
      <c r="K383">
        <f>VLOOKUP(A383,[1]Sheet1!A:N,14,FALSE)</f>
        <v>0</v>
      </c>
    </row>
    <row r="384" spans="1:11">
      <c r="A384">
        <v>1272320</v>
      </c>
      <c r="B384" t="s">
        <v>1257</v>
      </c>
      <c r="C384" s="1">
        <f>VLOOKUP(A384,Sheet1!A:P,16,FALSE)</f>
        <v>44601.2083333333</v>
      </c>
      <c r="D384">
        <v>29.99</v>
      </c>
      <c r="E384">
        <v>85</v>
      </c>
      <c r="F384" s="2">
        <v>4.08333333333333</v>
      </c>
      <c r="G384">
        <v>79</v>
      </c>
      <c r="H384">
        <v>84</v>
      </c>
      <c r="I384">
        <v>4.99999999999999</v>
      </c>
      <c r="J384">
        <f>VLOOKUP(A384,Sheet1!A:O,15,FALSE)</f>
        <v>6378</v>
      </c>
      <c r="K384">
        <v>1</v>
      </c>
    </row>
    <row r="385" spans="1:11">
      <c r="A385">
        <v>1811990</v>
      </c>
      <c r="B385" t="s">
        <v>1260</v>
      </c>
      <c r="C385" s="1">
        <f>VLOOKUP(A385,Sheet1!A:P,16,FALSE)</f>
        <v>45028.1666666667</v>
      </c>
      <c r="D385">
        <v>19.99</v>
      </c>
      <c r="E385">
        <v>81</v>
      </c>
      <c r="F385" s="2">
        <v>8.31666666666667</v>
      </c>
      <c r="G385">
        <v>44</v>
      </c>
      <c r="H385">
        <v>91</v>
      </c>
      <c r="I385">
        <v>47</v>
      </c>
      <c r="J385">
        <f>VLOOKUP(A385,Sheet1!A:O,15,FALSE)</f>
        <v>7452</v>
      </c>
      <c r="K385">
        <f>VLOOKUP(A385,[1]Sheet1!A:N,14,FALSE)</f>
        <v>0</v>
      </c>
    </row>
    <row r="386" spans="1:11">
      <c r="A386">
        <v>1593030</v>
      </c>
      <c r="B386" t="s">
        <v>1263</v>
      </c>
      <c r="C386" s="1">
        <f>VLOOKUP(A386,Sheet1!A:P,16,FALSE)</f>
        <v>45013.1666666667</v>
      </c>
      <c r="D386">
        <v>24.99</v>
      </c>
      <c r="E386">
        <v>86</v>
      </c>
      <c r="F386" s="2">
        <v>5.43333333333333</v>
      </c>
      <c r="G386">
        <v>88</v>
      </c>
      <c r="H386">
        <v>86</v>
      </c>
      <c r="I386">
        <v>-2</v>
      </c>
      <c r="J386">
        <f>VLOOKUP(A386,Sheet1!A:O,15,FALSE)</f>
        <v>5791</v>
      </c>
      <c r="K386">
        <f>VLOOKUP(A386,[1]Sheet1!A:N,14,FALSE)</f>
        <v>0</v>
      </c>
    </row>
    <row r="387" spans="1:11">
      <c r="A387">
        <v>1509510</v>
      </c>
      <c r="B387" t="s">
        <v>1266</v>
      </c>
      <c r="C387" s="1">
        <f>VLOOKUP(A387,Sheet1!A:P,16,FALSE)</f>
        <v>44480.1666666667</v>
      </c>
      <c r="D387">
        <v>19.99</v>
      </c>
      <c r="E387">
        <v>88</v>
      </c>
      <c r="F387" s="2">
        <v>20.1833333333333</v>
      </c>
      <c r="G387">
        <v>87</v>
      </c>
      <c r="H387">
        <v>87</v>
      </c>
      <c r="I387">
        <v>0</v>
      </c>
      <c r="J387">
        <f>VLOOKUP(A387,Sheet1!A:O,15,FALSE)</f>
        <v>6808</v>
      </c>
      <c r="K387">
        <v>1</v>
      </c>
    </row>
    <row r="388" spans="1:11">
      <c r="A388">
        <v>1970580</v>
      </c>
      <c r="B388" t="s">
        <v>1269</v>
      </c>
      <c r="C388" s="1">
        <f>VLOOKUP(A388,Sheet1!A:P,16,FALSE)</f>
        <v>44788.1666666667</v>
      </c>
      <c r="D388">
        <v>19.99</v>
      </c>
      <c r="E388">
        <v>89</v>
      </c>
      <c r="F388" s="2">
        <v>14.2333333333333</v>
      </c>
      <c r="G388">
        <v>81</v>
      </c>
      <c r="H388">
        <v>90</v>
      </c>
      <c r="I388">
        <v>9</v>
      </c>
      <c r="J388">
        <f>VLOOKUP(A388,Sheet1!A:O,15,FALSE)</f>
        <v>7053</v>
      </c>
      <c r="K388">
        <v>1</v>
      </c>
    </row>
    <row r="389" spans="1:11">
      <c r="A389">
        <v>1222370</v>
      </c>
      <c r="B389" t="s">
        <v>1273</v>
      </c>
      <c r="C389" s="1">
        <f>VLOOKUP(A389,Sheet1!A:P,16,FALSE)</f>
        <v>44347.1666666667</v>
      </c>
      <c r="D389">
        <v>39.99</v>
      </c>
      <c r="E389">
        <v>66</v>
      </c>
      <c r="F389" s="2">
        <v>1.55</v>
      </c>
      <c r="G389">
        <v>50</v>
      </c>
      <c r="H389">
        <v>66</v>
      </c>
      <c r="I389">
        <v>16</v>
      </c>
      <c r="J389">
        <f>VLOOKUP(A389,Sheet1!A:O,15,FALSE)</f>
        <v>6996</v>
      </c>
      <c r="K389">
        <f>VLOOKUP(A389,[1]Sheet1!A:N,14,FALSE)</f>
        <v>0</v>
      </c>
    </row>
    <row r="390" spans="1:11">
      <c r="A390">
        <v>1635450</v>
      </c>
      <c r="B390" t="s">
        <v>1276</v>
      </c>
      <c r="C390" s="1">
        <f>VLOOKUP(A390,Sheet1!A:P,16,FALSE)</f>
        <v>44616.2083333333</v>
      </c>
      <c r="D390">
        <v>19.99</v>
      </c>
      <c r="E390">
        <v>69</v>
      </c>
      <c r="F390" s="2">
        <v>4.2</v>
      </c>
      <c r="G390">
        <v>47</v>
      </c>
      <c r="H390">
        <v>66</v>
      </c>
      <c r="I390">
        <v>19</v>
      </c>
      <c r="J390">
        <f>VLOOKUP(A390,Sheet1!A:O,15,FALSE)</f>
        <v>5709</v>
      </c>
      <c r="K390">
        <v>1</v>
      </c>
    </row>
    <row r="391" spans="1:11">
      <c r="A391">
        <v>1624540</v>
      </c>
      <c r="B391" t="s">
        <v>1279</v>
      </c>
      <c r="C391" s="1">
        <f>VLOOKUP(A391,Sheet1!A:P,16,FALSE)</f>
        <v>45008.1666666667</v>
      </c>
      <c r="D391">
        <v>14.99</v>
      </c>
      <c r="E391">
        <v>86</v>
      </c>
      <c r="F391" s="2">
        <v>3.75</v>
      </c>
      <c r="G391">
        <v>86</v>
      </c>
      <c r="H391">
        <v>85</v>
      </c>
      <c r="I391">
        <v>-1</v>
      </c>
      <c r="J391">
        <f>VLOOKUP(A391,Sheet1!A:O,15,FALSE)</f>
        <v>6517</v>
      </c>
      <c r="K391">
        <f>VLOOKUP(A391,[1]Sheet1!A:N,14,FALSE)</f>
        <v>0</v>
      </c>
    </row>
    <row r="392" spans="1:11">
      <c r="A392">
        <v>1009560</v>
      </c>
      <c r="B392" t="s">
        <v>1282</v>
      </c>
      <c r="C392" s="1">
        <f>VLOOKUP(A392,Sheet1!A:P,16,FALSE)</f>
        <v>44280.1666666667</v>
      </c>
      <c r="D392">
        <v>19.99</v>
      </c>
      <c r="E392">
        <v>82</v>
      </c>
      <c r="F392" s="2">
        <v>6.7</v>
      </c>
      <c r="G392">
        <v>71</v>
      </c>
      <c r="H392">
        <v>82</v>
      </c>
      <c r="I392">
        <v>11</v>
      </c>
      <c r="J392">
        <f>VLOOKUP(A392,Sheet1!A:O,15,FALSE)</f>
        <v>6473</v>
      </c>
      <c r="K392">
        <v>1</v>
      </c>
    </row>
    <row r="393" spans="1:11">
      <c r="A393">
        <v>898750</v>
      </c>
      <c r="B393" t="s">
        <v>1285</v>
      </c>
      <c r="C393" s="1">
        <f>VLOOKUP(A393,Sheet1!A:P,16,FALSE)</f>
        <v>44496.1666666667</v>
      </c>
      <c r="D393">
        <v>59.99</v>
      </c>
      <c r="E393">
        <v>88</v>
      </c>
      <c r="F393" s="2">
        <v>87.9833333333333</v>
      </c>
      <c r="G393">
        <v>86</v>
      </c>
      <c r="H393">
        <v>95</v>
      </c>
      <c r="I393">
        <v>9</v>
      </c>
      <c r="J393">
        <f>VLOOKUP(A393,Sheet1!A:O,15,FALSE)</f>
        <v>5755</v>
      </c>
      <c r="K393">
        <f>VLOOKUP(A393,[1]Sheet1!A:N,14,FALSE)</f>
        <v>0</v>
      </c>
    </row>
    <row r="394" spans="1:11">
      <c r="A394">
        <v>1229240</v>
      </c>
      <c r="B394" t="s">
        <v>1288</v>
      </c>
      <c r="C394" s="1">
        <f>VLOOKUP(A394,Sheet1!A:P,16,FALSE)</f>
        <v>44903.2083333333</v>
      </c>
      <c r="D394">
        <v>24.99</v>
      </c>
      <c r="E394">
        <v>91</v>
      </c>
      <c r="F394" s="2">
        <v>33.0833333333333</v>
      </c>
      <c r="G394">
        <v>82</v>
      </c>
      <c r="H394">
        <v>92</v>
      </c>
      <c r="I394">
        <v>10</v>
      </c>
      <c r="J394">
        <f>VLOOKUP(A394,Sheet1!A:O,15,FALSE)</f>
        <v>6190</v>
      </c>
      <c r="K394">
        <f>VLOOKUP(A394,[1]Sheet1!A:N,14,FALSE)</f>
        <v>0</v>
      </c>
    </row>
    <row r="395" spans="1:11">
      <c r="A395">
        <v>2162800</v>
      </c>
      <c r="B395" t="s">
        <v>1292</v>
      </c>
      <c r="C395" s="1">
        <f>VLOOKUP(A395,Sheet1!A:P,16,FALSE)</f>
        <v>45519</v>
      </c>
      <c r="D395">
        <v>24.99</v>
      </c>
      <c r="E395">
        <v>98</v>
      </c>
      <c r="F395" s="2">
        <v>3.41666666666667</v>
      </c>
      <c r="G395">
        <v>96</v>
      </c>
      <c r="H395">
        <v>99</v>
      </c>
      <c r="I395">
        <v>3</v>
      </c>
      <c r="J395">
        <f>VLOOKUP(A395,Sheet1!A:O,15,FALSE)</f>
        <v>7533</v>
      </c>
      <c r="K395">
        <v>1</v>
      </c>
    </row>
    <row r="396" spans="1:11">
      <c r="A396">
        <v>1957780</v>
      </c>
      <c r="B396" t="s">
        <v>1296</v>
      </c>
      <c r="C396" s="1">
        <f>VLOOKUP(A396,Sheet1!A:P,16,FALSE)</f>
        <v>45005.1666666667</v>
      </c>
      <c r="D396">
        <v>24.99</v>
      </c>
      <c r="E396">
        <v>80</v>
      </c>
      <c r="F396" s="2">
        <v>19.4833333333333</v>
      </c>
      <c r="G396">
        <v>57</v>
      </c>
      <c r="H396">
        <v>79</v>
      </c>
      <c r="I396">
        <v>22</v>
      </c>
      <c r="J396">
        <f>VLOOKUP(A396,Sheet1!A:O,15,FALSE)</f>
        <v>8150</v>
      </c>
      <c r="K396">
        <v>1</v>
      </c>
    </row>
    <row r="397" spans="1:11">
      <c r="A397">
        <v>1680880</v>
      </c>
      <c r="B397" t="s">
        <v>1300</v>
      </c>
      <c r="C397" s="1">
        <f>VLOOKUP(A397,Sheet1!A:P,16,FALSE)</f>
        <v>44950.2083333333</v>
      </c>
      <c r="D397">
        <v>69.99</v>
      </c>
      <c r="E397">
        <v>61</v>
      </c>
      <c r="F397" s="2">
        <v>22.75</v>
      </c>
      <c r="G397">
        <v>49</v>
      </c>
      <c r="H397">
        <v>64</v>
      </c>
      <c r="I397">
        <v>15</v>
      </c>
      <c r="J397">
        <f>VLOOKUP(A397,Sheet1!A:O,15,FALSE)</f>
        <v>7614</v>
      </c>
      <c r="K397">
        <f>VLOOKUP(A397,[1]Sheet1!A:N,14,FALSE)</f>
        <v>0</v>
      </c>
    </row>
    <row r="398" spans="1:11">
      <c r="A398">
        <v>1414850</v>
      </c>
      <c r="B398" t="s">
        <v>1302</v>
      </c>
      <c r="C398" s="1">
        <f>VLOOKUP(A398,Sheet1!A:P,16,FALSE)</f>
        <v>44473.1666666667</v>
      </c>
      <c r="D398">
        <v>49.99</v>
      </c>
      <c r="E398">
        <v>72</v>
      </c>
      <c r="F398" s="2">
        <v>6.96666666666667</v>
      </c>
      <c r="G398">
        <v>66</v>
      </c>
      <c r="H398">
        <v>71</v>
      </c>
      <c r="I398">
        <v>4.99999999999999</v>
      </c>
      <c r="J398">
        <f>VLOOKUP(A398,Sheet1!A:O,15,FALSE)</f>
        <v>5451</v>
      </c>
      <c r="K398">
        <f>VLOOKUP(A398,[1]Sheet1!A:N,14,FALSE)</f>
        <v>0</v>
      </c>
    </row>
    <row r="399" spans="1:11">
      <c r="A399">
        <v>2140020</v>
      </c>
      <c r="B399" t="s">
        <v>1306</v>
      </c>
      <c r="C399" s="1">
        <f>VLOOKUP(A399,Sheet1!A:P,16,FALSE)</f>
        <v>45237.2083333333</v>
      </c>
      <c r="D399">
        <v>14.99</v>
      </c>
      <c r="E399">
        <v>87</v>
      </c>
      <c r="F399" s="2">
        <v>13.1666666666667</v>
      </c>
      <c r="G399">
        <v>81</v>
      </c>
      <c r="H399">
        <v>83</v>
      </c>
      <c r="I399">
        <v>1.99999999999999</v>
      </c>
      <c r="J399">
        <f>VLOOKUP(A399,Sheet1!A:O,15,FALSE)</f>
        <v>7165</v>
      </c>
      <c r="K399">
        <f>VLOOKUP(A399,[1]Sheet1!A:N,14,FALSE)</f>
        <v>0</v>
      </c>
    </row>
    <row r="400" spans="1:11">
      <c r="A400">
        <v>2849080</v>
      </c>
      <c r="B400" t="s">
        <v>1309</v>
      </c>
      <c r="C400" s="1">
        <f>VLOOKUP(A400,Sheet1!A:P,16,FALSE)</f>
        <v>45498</v>
      </c>
      <c r="D400">
        <v>19.99</v>
      </c>
      <c r="E400">
        <v>86</v>
      </c>
      <c r="F400" s="2">
        <v>3.66666666666667</v>
      </c>
      <c r="G400">
        <v>88</v>
      </c>
      <c r="H400">
        <v>82</v>
      </c>
      <c r="I400">
        <v>-6.00000000000001</v>
      </c>
      <c r="J400">
        <f>VLOOKUP(A400,Sheet1!A:O,15,FALSE)</f>
        <v>5949</v>
      </c>
      <c r="K400">
        <f>VLOOKUP(A400,[1]Sheet1!A:N,14,FALSE)</f>
        <v>0</v>
      </c>
    </row>
    <row r="401" spans="1:11">
      <c r="A401">
        <v>824550</v>
      </c>
      <c r="B401" t="s">
        <v>1312</v>
      </c>
      <c r="C401" s="1">
        <f>VLOOKUP(A401,Sheet1!A:P,16,FALSE)</f>
        <v>44797.1666666667</v>
      </c>
      <c r="D401">
        <v>59.99</v>
      </c>
      <c r="E401">
        <v>63</v>
      </c>
      <c r="F401" s="2">
        <v>82.9333333333333</v>
      </c>
      <c r="G401">
        <v>51</v>
      </c>
      <c r="H401">
        <v>80</v>
      </c>
      <c r="I401">
        <v>29</v>
      </c>
      <c r="J401">
        <f>VLOOKUP(A401,Sheet1!A:O,15,FALSE)</f>
        <v>5707</v>
      </c>
      <c r="K401">
        <f>VLOOKUP(A401,[1]Sheet1!A:N,14,FALSE)</f>
        <v>0</v>
      </c>
    </row>
    <row r="402" spans="1:11">
      <c r="A402">
        <v>1874490</v>
      </c>
      <c r="B402" t="s">
        <v>1315</v>
      </c>
      <c r="C402" s="1">
        <f>VLOOKUP(A402,Sheet1!A:P,16,FALSE)</f>
        <v>44851.1666666667</v>
      </c>
      <c r="D402">
        <v>24.99</v>
      </c>
      <c r="E402">
        <v>90</v>
      </c>
      <c r="F402" s="2">
        <v>8</v>
      </c>
      <c r="G402">
        <v>93</v>
      </c>
      <c r="H402">
        <v>89</v>
      </c>
      <c r="I402">
        <v>-4</v>
      </c>
      <c r="J402">
        <f>VLOOKUP(A402,Sheet1!A:O,15,FALSE)</f>
        <v>5605</v>
      </c>
      <c r="K402">
        <f>VLOOKUP(A402,[1]Sheet1!A:N,14,FALSE)</f>
        <v>0</v>
      </c>
    </row>
    <row r="403" spans="1:11">
      <c r="A403">
        <v>1342330</v>
      </c>
      <c r="B403" t="s">
        <v>1319</v>
      </c>
      <c r="C403" s="1">
        <f>VLOOKUP(A403,Sheet1!A:P,16,FALSE)</f>
        <v>44217.2083333333</v>
      </c>
      <c r="D403">
        <v>24.99</v>
      </c>
      <c r="E403">
        <v>94</v>
      </c>
      <c r="F403" s="2">
        <v>16.0833333333333</v>
      </c>
      <c r="G403">
        <v>90</v>
      </c>
      <c r="H403">
        <v>93</v>
      </c>
      <c r="I403">
        <v>3</v>
      </c>
      <c r="J403">
        <f>VLOOKUP(A403,Sheet1!A:O,15,FALSE)</f>
        <v>6460</v>
      </c>
      <c r="K403">
        <v>1</v>
      </c>
    </row>
    <row r="404" spans="1:11">
      <c r="A404">
        <v>1281590</v>
      </c>
      <c r="B404" t="s">
        <v>1322</v>
      </c>
      <c r="C404" s="1">
        <f>VLOOKUP(A404,Sheet1!A:P,16,FALSE)</f>
        <v>44490.1666666667</v>
      </c>
      <c r="D404">
        <v>29.99</v>
      </c>
      <c r="E404">
        <v>88</v>
      </c>
      <c r="F404" s="2">
        <v>3.45</v>
      </c>
      <c r="G404">
        <v>79</v>
      </c>
      <c r="H404">
        <v>90</v>
      </c>
      <c r="I404">
        <v>11</v>
      </c>
      <c r="J404">
        <f>VLOOKUP(A404,Sheet1!A:O,15,FALSE)</f>
        <v>7748</v>
      </c>
      <c r="K404">
        <f>VLOOKUP(A404,[1]Sheet1!A:N,14,FALSE)</f>
        <v>0</v>
      </c>
    </row>
    <row r="405" spans="1:11">
      <c r="A405">
        <v>1432050</v>
      </c>
      <c r="B405" t="s">
        <v>1325</v>
      </c>
      <c r="C405" s="1">
        <f>VLOOKUP(A405,Sheet1!A:P,16,FALSE)</f>
        <v>44579.2083333333</v>
      </c>
      <c r="D405">
        <v>24.99</v>
      </c>
      <c r="E405">
        <v>91</v>
      </c>
      <c r="F405" s="2">
        <v>13.4833333333333</v>
      </c>
      <c r="G405">
        <v>88</v>
      </c>
      <c r="H405">
        <v>91</v>
      </c>
      <c r="I405">
        <v>3</v>
      </c>
      <c r="J405">
        <f>VLOOKUP(A405,Sheet1!A:O,15,FALSE)</f>
        <v>5690</v>
      </c>
      <c r="K405">
        <f>VLOOKUP(A405,[1]Sheet1!A:N,14,FALSE)</f>
        <v>0</v>
      </c>
    </row>
    <row r="406" spans="1:11">
      <c r="A406">
        <v>820520</v>
      </c>
      <c r="B406" t="s">
        <v>1328</v>
      </c>
      <c r="C406" s="1">
        <f>VLOOKUP(A406,Sheet1!A:P,16,FALSE)</f>
        <v>45006.1666666667</v>
      </c>
      <c r="D406">
        <v>19.99</v>
      </c>
      <c r="E406">
        <v>82</v>
      </c>
      <c r="F406" s="2">
        <v>6.7</v>
      </c>
      <c r="G406">
        <v>75</v>
      </c>
      <c r="H406">
        <v>82</v>
      </c>
      <c r="I406">
        <v>7</v>
      </c>
      <c r="J406">
        <f>VLOOKUP(A406,Sheet1!A:O,15,FALSE)</f>
        <v>7256</v>
      </c>
      <c r="K406">
        <f>VLOOKUP(A406,[1]Sheet1!A:N,14,FALSE)</f>
        <v>0</v>
      </c>
    </row>
    <row r="407" spans="1:11">
      <c r="A407">
        <v>1843760</v>
      </c>
      <c r="B407" t="s">
        <v>1331</v>
      </c>
      <c r="C407" s="1">
        <f>VLOOKUP(A407,Sheet1!A:P,16,FALSE)</f>
        <v>44589.2083333333</v>
      </c>
      <c r="D407">
        <v>14.99</v>
      </c>
      <c r="E407">
        <v>83</v>
      </c>
      <c r="F407" s="2">
        <v>18.3333333333333</v>
      </c>
      <c r="G407">
        <v>70</v>
      </c>
      <c r="H407">
        <v>80</v>
      </c>
      <c r="I407">
        <v>10</v>
      </c>
      <c r="J407">
        <f>VLOOKUP(A407,Sheet1!A:O,15,FALSE)</f>
        <v>5296</v>
      </c>
      <c r="K407">
        <f>VLOOKUP(A407,[1]Sheet1!A:N,14,FALSE)</f>
        <v>0</v>
      </c>
    </row>
    <row r="408" spans="1:11">
      <c r="A408">
        <v>1177980</v>
      </c>
      <c r="B408" t="s">
        <v>1334</v>
      </c>
      <c r="C408" s="1">
        <f>VLOOKUP(A408,Sheet1!A:P,16,FALSE)</f>
        <v>45421.1666666667</v>
      </c>
      <c r="D408">
        <v>24.99</v>
      </c>
      <c r="E408">
        <v>95</v>
      </c>
      <c r="F408" s="2">
        <v>0</v>
      </c>
      <c r="G408">
        <v>92</v>
      </c>
      <c r="H408">
        <v>96</v>
      </c>
      <c r="I408">
        <v>3.99999999999999</v>
      </c>
      <c r="J408">
        <f>VLOOKUP(A408,Sheet1!A:O,15,FALSE)</f>
        <v>7067</v>
      </c>
      <c r="K408">
        <f>VLOOKUP(A408,[1]Sheet1!A:N,14,FALSE)</f>
        <v>0</v>
      </c>
    </row>
    <row r="409" spans="1:11">
      <c r="A409">
        <v>2060130</v>
      </c>
      <c r="B409" t="s">
        <v>1337</v>
      </c>
      <c r="C409" s="1">
        <f>VLOOKUP(A409,Sheet1!A:P,16,FALSE)</f>
        <v>44823.1666666667</v>
      </c>
      <c r="D409">
        <v>24.99</v>
      </c>
      <c r="E409">
        <v>92</v>
      </c>
      <c r="F409" s="2">
        <v>10.6666666666667</v>
      </c>
      <c r="G409">
        <v>86</v>
      </c>
      <c r="H409">
        <v>90</v>
      </c>
      <c r="I409">
        <v>4</v>
      </c>
      <c r="J409">
        <f>VLOOKUP(A409,Sheet1!A:O,15,FALSE)</f>
        <v>8061</v>
      </c>
      <c r="K409">
        <f>VLOOKUP(A409,[1]Sheet1!A:N,14,FALSE)</f>
        <v>0</v>
      </c>
    </row>
    <row r="410" spans="1:11">
      <c r="A410">
        <v>1382070</v>
      </c>
      <c r="B410" t="s">
        <v>1340</v>
      </c>
      <c r="C410" s="1">
        <f>VLOOKUP(A410,Sheet1!A:P,16,FALSE)</f>
        <v>45125.1666666667</v>
      </c>
      <c r="D410">
        <v>24.99</v>
      </c>
      <c r="E410">
        <v>94</v>
      </c>
      <c r="F410" s="2">
        <v>4.46666666666667</v>
      </c>
      <c r="G410">
        <v>96</v>
      </c>
      <c r="H410">
        <v>93</v>
      </c>
      <c r="I410">
        <v>-2.99999999999999</v>
      </c>
      <c r="J410">
        <f>VLOOKUP(A410,Sheet1!A:O,15,FALSE)</f>
        <v>6652</v>
      </c>
      <c r="K410">
        <f>VLOOKUP(A410,[1]Sheet1!A:N,14,FALSE)</f>
        <v>0</v>
      </c>
    </row>
    <row r="411" spans="1:11">
      <c r="A411">
        <v>1963370</v>
      </c>
      <c r="B411" t="s">
        <v>1344</v>
      </c>
      <c r="C411" s="1">
        <f>VLOOKUP(A411,Sheet1!A:P,16,FALSE)</f>
        <v>44940.2083333333</v>
      </c>
      <c r="D411">
        <v>16.99</v>
      </c>
      <c r="E411">
        <v>69</v>
      </c>
      <c r="F411" s="2">
        <v>3.28333333333333</v>
      </c>
      <c r="G411">
        <v>52</v>
      </c>
      <c r="H411">
        <v>67</v>
      </c>
      <c r="I411">
        <v>15</v>
      </c>
      <c r="J411">
        <f>VLOOKUP(A411,Sheet1!A:O,15,FALSE)</f>
        <v>6342</v>
      </c>
      <c r="K411">
        <v>1</v>
      </c>
    </row>
    <row r="412" spans="1:11">
      <c r="A412">
        <v>491540</v>
      </c>
      <c r="B412" t="s">
        <v>1347</v>
      </c>
      <c r="C412" s="1">
        <f>VLOOKUP(A412,Sheet1!A:P,16,FALSE)</f>
        <v>44280.1666666667</v>
      </c>
      <c r="D412">
        <v>34.99</v>
      </c>
      <c r="E412">
        <v>76</v>
      </c>
      <c r="F412" s="2">
        <v>1.36666666666667</v>
      </c>
      <c r="G412">
        <v>70</v>
      </c>
      <c r="H412">
        <v>70</v>
      </c>
      <c r="I412">
        <v>0</v>
      </c>
      <c r="J412">
        <f>VLOOKUP(A412,Sheet1!A:O,15,FALSE)</f>
        <v>5465</v>
      </c>
      <c r="K412">
        <v>1</v>
      </c>
    </row>
    <row r="413" spans="1:11">
      <c r="A413">
        <v>1321440</v>
      </c>
      <c r="B413" t="s">
        <v>1351</v>
      </c>
      <c r="C413" s="1">
        <f>VLOOKUP(A413,Sheet1!A:P,16,FALSE)</f>
        <v>45042.1666666667</v>
      </c>
      <c r="D413">
        <v>19.99</v>
      </c>
      <c r="E413">
        <v>97</v>
      </c>
      <c r="F413" s="2">
        <v>14.9333333333333</v>
      </c>
      <c r="G413">
        <v>91</v>
      </c>
      <c r="H413">
        <v>97</v>
      </c>
      <c r="I413">
        <v>5.99999999999999</v>
      </c>
      <c r="J413">
        <f>VLOOKUP(A413,Sheet1!A:O,15,FALSE)</f>
        <v>7512</v>
      </c>
      <c r="K413">
        <f>VLOOKUP(A413,[1]Sheet1!A:N,14,FALSE)</f>
        <v>0</v>
      </c>
    </row>
    <row r="414" spans="1:11">
      <c r="A414">
        <v>1157390</v>
      </c>
      <c r="B414" t="s">
        <v>1354</v>
      </c>
      <c r="C414" s="1">
        <f>VLOOKUP(A414,Sheet1!A:P,16,FALSE)</f>
        <v>44222.2083333333</v>
      </c>
      <c r="D414">
        <v>44.99</v>
      </c>
      <c r="E414">
        <v>84</v>
      </c>
      <c r="F414" s="2">
        <v>7.2</v>
      </c>
      <c r="G414">
        <v>74</v>
      </c>
      <c r="H414">
        <v>85</v>
      </c>
      <c r="I414">
        <v>11</v>
      </c>
      <c r="J414">
        <f>VLOOKUP(A414,Sheet1!A:O,15,FALSE)</f>
        <v>6150</v>
      </c>
      <c r="K414">
        <v>1</v>
      </c>
    </row>
    <row r="415" spans="1:11">
      <c r="A415">
        <v>2144740</v>
      </c>
      <c r="B415" t="s">
        <v>1357</v>
      </c>
      <c r="C415" s="1">
        <f>VLOOKUP(A415,Sheet1!A:P,16,FALSE)</f>
        <v>45225.1666666667</v>
      </c>
      <c r="D415">
        <v>39.99</v>
      </c>
      <c r="E415">
        <v>87</v>
      </c>
      <c r="F415" s="2">
        <v>0</v>
      </c>
      <c r="G415">
        <v>80</v>
      </c>
      <c r="H415">
        <v>81</v>
      </c>
      <c r="I415">
        <v>1</v>
      </c>
      <c r="J415">
        <f>VLOOKUP(A415,Sheet1!A:O,15,FALSE)</f>
        <v>7790</v>
      </c>
      <c r="K415">
        <f>VLOOKUP(A415,[1]Sheet1!A:N,14,FALSE)</f>
        <v>0</v>
      </c>
    </row>
    <row r="416" spans="1:11">
      <c r="A416">
        <v>1426450</v>
      </c>
      <c r="B416" t="s">
        <v>1360</v>
      </c>
      <c r="C416" s="1">
        <f>VLOOKUP(A416,Sheet1!A:P,16,FALSE)</f>
        <v>44476.1666666667</v>
      </c>
      <c r="D416">
        <v>27.99</v>
      </c>
      <c r="E416">
        <v>78</v>
      </c>
      <c r="F416" s="2">
        <v>5.78333333333333</v>
      </c>
      <c r="G416">
        <v>68</v>
      </c>
      <c r="H416">
        <v>81</v>
      </c>
      <c r="I416">
        <v>13</v>
      </c>
      <c r="J416">
        <f>VLOOKUP(A416,Sheet1!A:O,15,FALSE)</f>
        <v>6477</v>
      </c>
      <c r="K416">
        <v>1</v>
      </c>
    </row>
    <row r="417" spans="1:11">
      <c r="A417">
        <v>1000360</v>
      </c>
      <c r="B417" t="s">
        <v>1363</v>
      </c>
      <c r="C417" s="1">
        <f>VLOOKUP(A417,Sheet1!A:P,16,FALSE)</f>
        <v>44243.2083333333</v>
      </c>
      <c r="D417">
        <v>16.99</v>
      </c>
      <c r="E417">
        <v>91</v>
      </c>
      <c r="F417" s="2">
        <v>6.01666666666667</v>
      </c>
      <c r="G417">
        <v>91</v>
      </c>
      <c r="H417">
        <v>89</v>
      </c>
      <c r="I417">
        <v>-2</v>
      </c>
      <c r="J417">
        <f>VLOOKUP(A417,Sheet1!A:O,15,FALSE)</f>
        <v>6615</v>
      </c>
      <c r="K417">
        <v>1</v>
      </c>
    </row>
    <row r="418" spans="1:11">
      <c r="A418">
        <v>1408610</v>
      </c>
      <c r="B418" t="s">
        <v>1366</v>
      </c>
      <c r="C418" s="1">
        <f>VLOOKUP(A418,Sheet1!A:P,16,FALSE)</f>
        <v>44804.1666666667</v>
      </c>
      <c r="D418">
        <v>29.99</v>
      </c>
      <c r="E418">
        <v>61</v>
      </c>
      <c r="F418" s="2">
        <v>33.3</v>
      </c>
      <c r="G418">
        <v>30</v>
      </c>
      <c r="H418">
        <v>72</v>
      </c>
      <c r="I418">
        <v>42</v>
      </c>
      <c r="J418">
        <f>VLOOKUP(A418,Sheet1!A:O,15,FALSE)</f>
        <v>6161</v>
      </c>
      <c r="K418">
        <f>VLOOKUP(A418,[1]Sheet1!A:N,14,FALSE)</f>
        <v>0</v>
      </c>
    </row>
    <row r="419" spans="1:11">
      <c r="A419">
        <v>2198150</v>
      </c>
      <c r="B419" t="s">
        <v>1369</v>
      </c>
      <c r="C419" s="1">
        <f>VLOOKUP(A419,Sheet1!A:P,16,FALSE)</f>
        <v>45558</v>
      </c>
      <c r="D419">
        <v>14.99</v>
      </c>
      <c r="E419">
        <v>97</v>
      </c>
      <c r="F419" s="2">
        <v>1.63333333333333</v>
      </c>
      <c r="G419">
        <v>95</v>
      </c>
      <c r="H419">
        <v>97</v>
      </c>
      <c r="I419">
        <v>2</v>
      </c>
      <c r="J419">
        <f>VLOOKUP(A419,Sheet1!A:O,15,FALSE)</f>
        <v>8004</v>
      </c>
      <c r="K419">
        <f>VLOOKUP(A419,[1]Sheet1!A:N,14,FALSE)</f>
        <v>0</v>
      </c>
    </row>
    <row r="420" spans="1:11">
      <c r="A420">
        <v>1585220</v>
      </c>
      <c r="B420" t="s">
        <v>1372</v>
      </c>
      <c r="C420" s="1">
        <f>VLOOKUP(A420,Sheet1!A:P,16,FALSE)</f>
        <v>44910.2083333333</v>
      </c>
      <c r="D420">
        <v>14.99</v>
      </c>
      <c r="E420">
        <v>96</v>
      </c>
      <c r="F420" s="2">
        <v>1.35</v>
      </c>
      <c r="G420">
        <v>95</v>
      </c>
      <c r="H420">
        <v>95</v>
      </c>
      <c r="I420">
        <v>0</v>
      </c>
      <c r="J420">
        <f>VLOOKUP(A420,Sheet1!A:O,15,FALSE)</f>
        <v>6117</v>
      </c>
      <c r="K420">
        <f>VLOOKUP(A420,[1]Sheet1!A:N,14,FALSE)</f>
        <v>0</v>
      </c>
    </row>
    <row r="421" spans="1:11">
      <c r="A421">
        <v>1677770</v>
      </c>
      <c r="B421" t="s">
        <v>1375</v>
      </c>
      <c r="C421" s="1">
        <f>VLOOKUP(A421,Sheet1!A:P,16,FALSE)</f>
        <v>44847.1666666667</v>
      </c>
      <c r="D421">
        <v>17.99</v>
      </c>
      <c r="E421">
        <v>99</v>
      </c>
      <c r="F421" s="2">
        <v>6.86666666666667</v>
      </c>
      <c r="G421">
        <v>98</v>
      </c>
      <c r="H421">
        <v>99</v>
      </c>
      <c r="I421">
        <v>1</v>
      </c>
      <c r="J421">
        <f>VLOOKUP(A421,Sheet1!A:O,15,FALSE)</f>
        <v>7039</v>
      </c>
      <c r="K421">
        <f>VLOOKUP(A421,[1]Sheet1!A:N,14,FALSE)</f>
        <v>0</v>
      </c>
    </row>
    <row r="422" spans="1:11">
      <c r="A422">
        <v>1477590</v>
      </c>
      <c r="B422" t="s">
        <v>1378</v>
      </c>
      <c r="C422" s="1">
        <f>VLOOKUP(A422,Sheet1!A:P,16,FALSE)</f>
        <v>44272.1666666667</v>
      </c>
      <c r="D422">
        <v>44.99</v>
      </c>
      <c r="E422">
        <v>90</v>
      </c>
      <c r="F422" s="2">
        <v>1.68333333333333</v>
      </c>
      <c r="G422">
        <v>88</v>
      </c>
      <c r="H422">
        <v>87</v>
      </c>
      <c r="I422">
        <v>-1</v>
      </c>
      <c r="J422">
        <f>VLOOKUP(A422,Sheet1!A:O,15,FALSE)</f>
        <v>5574</v>
      </c>
      <c r="K422">
        <v>1</v>
      </c>
    </row>
    <row r="423" spans="1:11">
      <c r="A423">
        <v>1732180</v>
      </c>
      <c r="B423" t="s">
        <v>1382</v>
      </c>
      <c r="C423" s="1">
        <f>VLOOKUP(A423,Sheet1!A:P,16,FALSE)</f>
        <v>44733.1666666667</v>
      </c>
      <c r="D423">
        <v>10.99</v>
      </c>
      <c r="E423">
        <v>97</v>
      </c>
      <c r="F423" s="2">
        <v>5.68333333333333</v>
      </c>
      <c r="G423">
        <v>97</v>
      </c>
      <c r="H423">
        <v>95</v>
      </c>
      <c r="I423">
        <v>-2</v>
      </c>
      <c r="J423">
        <f>VLOOKUP(A423,Sheet1!A:O,15,FALSE)</f>
        <v>5504</v>
      </c>
      <c r="K423">
        <f>VLOOKUP(A423,[1]Sheet1!A:N,14,FALSE)</f>
        <v>0</v>
      </c>
    </row>
    <row r="424" spans="1:11">
      <c r="A424">
        <v>1239020</v>
      </c>
      <c r="B424" t="s">
        <v>1386</v>
      </c>
      <c r="C424" s="1">
        <f>VLOOKUP(A424,Sheet1!A:P,16,FALSE)</f>
        <v>44295.1666666667</v>
      </c>
      <c r="D424">
        <v>17.99</v>
      </c>
      <c r="E424">
        <v>63</v>
      </c>
      <c r="F424" s="2">
        <v>8.08333333333333</v>
      </c>
      <c r="G424">
        <v>60</v>
      </c>
      <c r="H424">
        <v>59</v>
      </c>
      <c r="I424">
        <v>-1</v>
      </c>
      <c r="J424">
        <f>VLOOKUP(A424,Sheet1!A:O,15,FALSE)</f>
        <v>7423</v>
      </c>
      <c r="K424">
        <v>1</v>
      </c>
    </row>
    <row r="425" spans="1:11">
      <c r="A425">
        <v>1434950</v>
      </c>
      <c r="B425" t="s">
        <v>1389</v>
      </c>
      <c r="C425" s="1">
        <f>VLOOKUP(A425,Sheet1!A:P,16,FALSE)</f>
        <v>44404.1666666667</v>
      </c>
      <c r="D425">
        <v>29.99</v>
      </c>
      <c r="E425">
        <v>89</v>
      </c>
      <c r="F425" s="2">
        <v>5.91666666666667</v>
      </c>
      <c r="G425">
        <v>91</v>
      </c>
      <c r="H425">
        <v>88</v>
      </c>
      <c r="I425">
        <v>-3</v>
      </c>
      <c r="J425">
        <f>VLOOKUP(A425,Sheet1!A:O,15,FALSE)</f>
        <v>6136</v>
      </c>
      <c r="K425">
        <f>VLOOKUP(A425,[1]Sheet1!A:N,14,FALSE)</f>
        <v>0</v>
      </c>
    </row>
    <row r="426" spans="1:11">
      <c r="A426">
        <v>1114150</v>
      </c>
      <c r="B426" t="s">
        <v>1393</v>
      </c>
      <c r="C426" s="1">
        <f>VLOOKUP(A426,Sheet1!A:P,16,FALSE)</f>
        <v>45533</v>
      </c>
      <c r="D426">
        <v>19.99</v>
      </c>
      <c r="E426">
        <v>69</v>
      </c>
      <c r="F426" s="2">
        <v>49.6833333333333</v>
      </c>
      <c r="G426">
        <v>42</v>
      </c>
      <c r="H426">
        <v>69</v>
      </c>
      <c r="I426">
        <v>27</v>
      </c>
      <c r="J426">
        <f>VLOOKUP(A426,Sheet1!A:O,15,FALSE)</f>
        <v>6378</v>
      </c>
      <c r="K426">
        <f>VLOOKUP(A426,[1]Sheet1!A:N,14,FALSE)</f>
        <v>0</v>
      </c>
    </row>
    <row r="427" spans="1:11">
      <c r="A427">
        <v>2638370</v>
      </c>
      <c r="B427" t="s">
        <v>1396</v>
      </c>
      <c r="C427" s="1">
        <f>VLOOKUP(A427,Sheet1!A:P,16,FALSE)</f>
        <v>45511</v>
      </c>
      <c r="D427">
        <v>19.99</v>
      </c>
      <c r="E427">
        <v>96</v>
      </c>
      <c r="F427" s="2">
        <v>10.6833333333333</v>
      </c>
      <c r="G427">
        <v>94</v>
      </c>
      <c r="H427">
        <v>96</v>
      </c>
      <c r="I427">
        <v>2</v>
      </c>
      <c r="J427">
        <f>VLOOKUP(A427,Sheet1!A:O,15,FALSE)</f>
        <v>7682</v>
      </c>
      <c r="K427">
        <f>VLOOKUP(A427,[1]Sheet1!A:N,14,FALSE)</f>
        <v>0</v>
      </c>
    </row>
    <row r="428" spans="1:11">
      <c r="A428">
        <v>1097200</v>
      </c>
      <c r="B428" t="s">
        <v>1399</v>
      </c>
      <c r="C428" s="1">
        <f>VLOOKUP(A428,Sheet1!A:P,16,FALSE)</f>
        <v>44427.1666666667</v>
      </c>
      <c r="D428">
        <v>24.99</v>
      </c>
      <c r="E428">
        <v>73</v>
      </c>
      <c r="F428" s="2">
        <v>3.9</v>
      </c>
      <c r="G428">
        <v>72</v>
      </c>
      <c r="H428">
        <v>69</v>
      </c>
      <c r="I428">
        <v>-3</v>
      </c>
      <c r="J428">
        <f>VLOOKUP(A428,Sheet1!A:O,15,FALSE)</f>
        <v>7033</v>
      </c>
      <c r="K428">
        <f>VLOOKUP(A428,[1]Sheet1!A:N,14,FALSE)</f>
        <v>0</v>
      </c>
    </row>
    <row r="429" spans="1:11">
      <c r="A429">
        <v>1562420</v>
      </c>
      <c r="B429" t="s">
        <v>1402</v>
      </c>
      <c r="C429" s="1">
        <f>VLOOKUP(A429,Sheet1!A:P,16,FALSE)</f>
        <v>44449.1666666667</v>
      </c>
      <c r="D429">
        <v>12.99</v>
      </c>
      <c r="E429">
        <v>91</v>
      </c>
      <c r="F429" s="2">
        <v>7.75</v>
      </c>
      <c r="G429">
        <v>77</v>
      </c>
      <c r="H429">
        <v>92</v>
      </c>
      <c r="I429">
        <v>15</v>
      </c>
      <c r="J429">
        <f>VLOOKUP(A429,Sheet1!A:O,15,FALSE)</f>
        <v>5806</v>
      </c>
      <c r="K429">
        <v>1</v>
      </c>
    </row>
    <row r="430" spans="1:11">
      <c r="A430">
        <v>1205520</v>
      </c>
      <c r="B430" t="s">
        <v>1405</v>
      </c>
      <c r="C430" s="1">
        <f>VLOOKUP(A430,Sheet1!A:P,16,FALSE)</f>
        <v>44879.2083333333</v>
      </c>
      <c r="D430">
        <v>19.99</v>
      </c>
      <c r="E430">
        <v>95</v>
      </c>
      <c r="F430" s="2">
        <v>2.81666666666667</v>
      </c>
      <c r="G430">
        <v>96</v>
      </c>
      <c r="H430">
        <v>95</v>
      </c>
      <c r="I430">
        <v>-1</v>
      </c>
      <c r="J430">
        <f>VLOOKUP(A430,Sheet1!A:O,15,FALSE)</f>
        <v>6570</v>
      </c>
      <c r="K430">
        <f>VLOOKUP(A430,[1]Sheet1!A:N,14,FALSE)</f>
        <v>0</v>
      </c>
    </row>
    <row r="431" spans="1:11">
      <c r="A431">
        <v>2096600</v>
      </c>
      <c r="B431" t="s">
        <v>1408</v>
      </c>
      <c r="C431" s="1">
        <f>VLOOKUP(A431,Sheet1!A:P,16,FALSE)</f>
        <v>44882.2083333333</v>
      </c>
      <c r="D431">
        <v>29.99</v>
      </c>
      <c r="E431">
        <v>89</v>
      </c>
      <c r="F431" s="2">
        <v>5.58333333333333</v>
      </c>
      <c r="G431">
        <v>78</v>
      </c>
      <c r="H431">
        <v>85</v>
      </c>
      <c r="I431">
        <v>7</v>
      </c>
      <c r="J431">
        <f>VLOOKUP(A431,Sheet1!A:O,15,FALSE)</f>
        <v>5220</v>
      </c>
      <c r="K431">
        <f>VLOOKUP(A431,[1]Sheet1!A:N,14,FALSE)</f>
        <v>0</v>
      </c>
    </row>
    <row r="432" spans="1:11">
      <c r="A432">
        <v>1110910</v>
      </c>
      <c r="B432" t="s">
        <v>1411</v>
      </c>
      <c r="C432" s="1">
        <f>VLOOKUP(A432,Sheet1!A:P,16,FALSE)</f>
        <v>44426.1666666667</v>
      </c>
      <c r="D432">
        <v>29.99</v>
      </c>
      <c r="E432">
        <v>71</v>
      </c>
      <c r="F432" s="2">
        <v>6.95</v>
      </c>
      <c r="G432">
        <v>46</v>
      </c>
      <c r="H432">
        <v>72</v>
      </c>
      <c r="I432">
        <v>26</v>
      </c>
      <c r="J432">
        <f>VLOOKUP(A432,Sheet1!A:O,15,FALSE)</f>
        <v>8008</v>
      </c>
      <c r="K432">
        <f>VLOOKUP(A432,[1]Sheet1!A:N,14,FALSE)</f>
        <v>0</v>
      </c>
    </row>
    <row r="433" spans="1:11">
      <c r="A433">
        <v>1944430</v>
      </c>
      <c r="B433" t="s">
        <v>1414</v>
      </c>
      <c r="C433" s="1">
        <f>VLOOKUP(A433,Sheet1!A:P,16,FALSE)</f>
        <v>45083.1666666667</v>
      </c>
      <c r="D433">
        <v>24.99</v>
      </c>
      <c r="E433">
        <v>93</v>
      </c>
      <c r="F433" s="2">
        <v>3.73333333333333</v>
      </c>
      <c r="G433">
        <v>81</v>
      </c>
      <c r="H433">
        <v>94</v>
      </c>
      <c r="I433">
        <v>13</v>
      </c>
      <c r="J433">
        <f>VLOOKUP(A433,Sheet1!A:O,15,FALSE)</f>
        <v>7209</v>
      </c>
      <c r="K433">
        <f>VLOOKUP(A433,[1]Sheet1!A:N,14,FALSE)</f>
        <v>0</v>
      </c>
    </row>
    <row r="434" spans="1:11">
      <c r="A434">
        <v>1343240</v>
      </c>
      <c r="B434" t="s">
        <v>1417</v>
      </c>
      <c r="C434" s="1">
        <f>VLOOKUP(A434,Sheet1!A:P,16,FALSE)</f>
        <v>44791.1666666667</v>
      </c>
      <c r="D434">
        <v>24.99</v>
      </c>
      <c r="E434">
        <v>85</v>
      </c>
      <c r="F434" s="2">
        <v>4.83333333333333</v>
      </c>
      <c r="G434">
        <v>83</v>
      </c>
      <c r="H434">
        <v>83</v>
      </c>
      <c r="I434">
        <v>0</v>
      </c>
      <c r="J434">
        <f>VLOOKUP(A434,Sheet1!A:O,15,FALSE)</f>
        <v>7410</v>
      </c>
      <c r="K434">
        <f>VLOOKUP(A434,[1]Sheet1!A:N,14,FALSE)</f>
        <v>0</v>
      </c>
    </row>
    <row r="435" spans="1:11">
      <c r="A435">
        <v>973810</v>
      </c>
      <c r="B435" t="s">
        <v>1420</v>
      </c>
      <c r="C435" s="1">
        <f>VLOOKUP(A435,Sheet1!A:P,16,FALSE)</f>
        <v>44224.2083333333</v>
      </c>
      <c r="D435">
        <v>29.99</v>
      </c>
      <c r="E435">
        <v>88</v>
      </c>
      <c r="F435" s="2">
        <v>10.1666666666667</v>
      </c>
      <c r="G435">
        <v>85</v>
      </c>
      <c r="H435">
        <v>89</v>
      </c>
      <c r="I435">
        <v>4</v>
      </c>
      <c r="J435">
        <f>VLOOKUP(A435,Sheet1!A:O,15,FALSE)</f>
        <v>5655</v>
      </c>
      <c r="K435">
        <f>VLOOKUP(A435,[1]Sheet1!A:N,14,FALSE)</f>
        <v>0</v>
      </c>
    </row>
    <row r="436" spans="1:11">
      <c r="A436">
        <v>915810</v>
      </c>
      <c r="B436" t="s">
        <v>1423</v>
      </c>
      <c r="C436" s="1">
        <f>VLOOKUP(A436,Sheet1!A:P,16,FALSE)</f>
        <v>44651.1666666667</v>
      </c>
      <c r="D436">
        <v>19.99</v>
      </c>
      <c r="E436">
        <v>77</v>
      </c>
      <c r="F436" s="2">
        <v>8.45</v>
      </c>
      <c r="G436">
        <v>68</v>
      </c>
      <c r="H436">
        <v>78</v>
      </c>
      <c r="I436">
        <v>10</v>
      </c>
      <c r="J436">
        <f>VLOOKUP(A436,Sheet1!A:O,15,FALSE)</f>
        <v>7108</v>
      </c>
      <c r="K436">
        <v>1</v>
      </c>
    </row>
    <row r="437" spans="1:11">
      <c r="A437">
        <v>1606180</v>
      </c>
      <c r="B437" t="s">
        <v>1426</v>
      </c>
      <c r="C437" s="1">
        <f>VLOOKUP(A437,Sheet1!A:P,16,FALSE)</f>
        <v>45399.1666666667</v>
      </c>
      <c r="D437">
        <v>24.99</v>
      </c>
      <c r="E437">
        <v>73</v>
      </c>
      <c r="F437" s="2">
        <v>4.53333333333333</v>
      </c>
      <c r="G437">
        <v>73</v>
      </c>
      <c r="H437">
        <v>80</v>
      </c>
      <c r="I437">
        <v>7.00000000000001</v>
      </c>
      <c r="J437">
        <f>VLOOKUP(A437,Sheet1!A:O,15,FALSE)</f>
        <v>6380</v>
      </c>
      <c r="K437">
        <f>VLOOKUP(A437,[1]Sheet1!A:N,14,FALSE)</f>
        <v>0</v>
      </c>
    </row>
    <row r="438" spans="1:11">
      <c r="A438">
        <v>1088710</v>
      </c>
      <c r="B438" t="s">
        <v>1429</v>
      </c>
      <c r="C438" s="1">
        <f>VLOOKUP(A438,Sheet1!A:P,16,FALSE)</f>
        <v>44224.2083333333</v>
      </c>
      <c r="D438">
        <v>19.99</v>
      </c>
      <c r="E438">
        <v>81</v>
      </c>
      <c r="F438" s="2">
        <v>4.53333333333333</v>
      </c>
      <c r="G438">
        <v>58</v>
      </c>
      <c r="H438">
        <v>85</v>
      </c>
      <c r="I438">
        <v>27</v>
      </c>
      <c r="J438">
        <f>VLOOKUP(A438,Sheet1!A:O,15,FALSE)</f>
        <v>7982</v>
      </c>
      <c r="K438">
        <f>VLOOKUP(A438,[1]Sheet1!A:N,14,FALSE)</f>
        <v>0</v>
      </c>
    </row>
    <row r="439" spans="1:11">
      <c r="A439">
        <v>2132850</v>
      </c>
      <c r="B439" t="s">
        <v>1431</v>
      </c>
      <c r="C439" s="1">
        <f>VLOOKUP(A439,Sheet1!A:P,16,FALSE)</f>
        <v>45421.1666666667</v>
      </c>
      <c r="D439">
        <v>14.99</v>
      </c>
      <c r="E439">
        <v>97</v>
      </c>
      <c r="F439" s="2">
        <v>9.03333333333333</v>
      </c>
      <c r="G439">
        <v>93</v>
      </c>
      <c r="H439">
        <v>98</v>
      </c>
      <c r="I439">
        <v>4.99999999999999</v>
      </c>
      <c r="J439">
        <f>VLOOKUP(A439,Sheet1!A:O,15,FALSE)</f>
        <v>6323</v>
      </c>
      <c r="K439">
        <f>VLOOKUP(A439,[1]Sheet1!A:N,14,FALSE)</f>
        <v>0</v>
      </c>
    </row>
    <row r="440" spans="1:11">
      <c r="A440">
        <v>2015270</v>
      </c>
      <c r="B440" t="s">
        <v>1434</v>
      </c>
      <c r="C440" s="1">
        <f>VLOOKUP(A440,Sheet1!A:P,16,FALSE)</f>
        <v>45406.1666666667</v>
      </c>
      <c r="D440">
        <v>10.99</v>
      </c>
      <c r="E440">
        <v>71</v>
      </c>
      <c r="F440" s="2">
        <v>4.75</v>
      </c>
      <c r="G440">
        <v>58</v>
      </c>
      <c r="H440">
        <v>93</v>
      </c>
      <c r="I440">
        <v>35</v>
      </c>
      <c r="J440">
        <f>VLOOKUP(A440,Sheet1!A:O,15,FALSE)</f>
        <v>6309</v>
      </c>
      <c r="K440">
        <v>1</v>
      </c>
    </row>
    <row r="441" spans="1:11">
      <c r="A441">
        <v>1594940</v>
      </c>
      <c r="B441" t="s">
        <v>1437</v>
      </c>
      <c r="C441" s="1">
        <f>VLOOKUP(A441,Sheet1!A:P,16,FALSE)</f>
        <v>44697.1666666667</v>
      </c>
      <c r="D441">
        <v>15.99</v>
      </c>
      <c r="E441">
        <v>90</v>
      </c>
      <c r="F441" s="2">
        <v>4.18333333333333</v>
      </c>
      <c r="G441">
        <v>85</v>
      </c>
      <c r="H441">
        <v>92</v>
      </c>
      <c r="I441">
        <v>7.00000000000001</v>
      </c>
      <c r="J441">
        <f>VLOOKUP(A441,Sheet1!A:O,15,FALSE)</f>
        <v>7537</v>
      </c>
      <c r="K441">
        <v>1</v>
      </c>
    </row>
    <row r="442" spans="1:11">
      <c r="A442">
        <v>2653790</v>
      </c>
      <c r="B442" t="s">
        <v>1440</v>
      </c>
      <c r="C442" s="1">
        <f>VLOOKUP(A442,Sheet1!A:P,16,FALSE)</f>
        <v>45259.2083333333</v>
      </c>
      <c r="D442">
        <v>3.99</v>
      </c>
      <c r="E442">
        <v>94</v>
      </c>
      <c r="F442" s="2">
        <v>1.26666666666667</v>
      </c>
      <c r="G442">
        <v>94</v>
      </c>
      <c r="H442">
        <v>94</v>
      </c>
      <c r="I442">
        <v>0</v>
      </c>
      <c r="J442">
        <f>VLOOKUP(A442,Sheet1!A:O,15,FALSE)</f>
        <v>7019</v>
      </c>
      <c r="K442">
        <f>VLOOKUP(A442,[1]Sheet1!A:N,14,FALSE)</f>
        <v>0</v>
      </c>
    </row>
    <row r="443" spans="1:11">
      <c r="A443">
        <v>1732190</v>
      </c>
      <c r="B443" t="s">
        <v>1443</v>
      </c>
      <c r="C443" s="1">
        <f>VLOOKUP(A443,Sheet1!A:P,16,FALSE)</f>
        <v>44496.1666666667</v>
      </c>
      <c r="D443">
        <v>39.99</v>
      </c>
      <c r="E443">
        <v>81</v>
      </c>
      <c r="F443" s="2">
        <v>17.0833333333333</v>
      </c>
      <c r="G443">
        <v>79</v>
      </c>
      <c r="H443">
        <v>86</v>
      </c>
      <c r="I443">
        <v>7</v>
      </c>
      <c r="J443">
        <f>VLOOKUP(A443,Sheet1!A:O,15,FALSE)</f>
        <v>5523</v>
      </c>
      <c r="K443">
        <f>VLOOKUP(A443,[1]Sheet1!A:N,14,FALSE)</f>
        <v>0</v>
      </c>
    </row>
    <row r="444" spans="1:11">
      <c r="A444">
        <v>1109570</v>
      </c>
      <c r="B444" t="s">
        <v>1445</v>
      </c>
      <c r="C444" s="1">
        <f>VLOOKUP(A444,Sheet1!A:P,16,FALSE)</f>
        <v>44582.2083333333</v>
      </c>
      <c r="D444">
        <v>34.99</v>
      </c>
      <c r="E444">
        <v>94</v>
      </c>
      <c r="F444" s="2">
        <v>8.28333333333333</v>
      </c>
      <c r="G444">
        <v>93</v>
      </c>
      <c r="H444">
        <v>95</v>
      </c>
      <c r="I444">
        <v>1.99999999999999</v>
      </c>
      <c r="J444">
        <f>VLOOKUP(A444,Sheet1!A:O,15,FALSE)</f>
        <v>5691</v>
      </c>
      <c r="K444">
        <f>VLOOKUP(A444,[1]Sheet1!A:N,14,FALSE)</f>
        <v>0</v>
      </c>
    </row>
    <row r="445" spans="1:11">
      <c r="A445">
        <v>1701520</v>
      </c>
      <c r="B445" t="s">
        <v>1449</v>
      </c>
      <c r="C445" s="1">
        <f>VLOOKUP(A445,Sheet1!A:P,16,FALSE)</f>
        <v>45040.1666666667</v>
      </c>
      <c r="D445">
        <v>24.99</v>
      </c>
      <c r="E445">
        <v>80</v>
      </c>
      <c r="F445" s="2">
        <v>18</v>
      </c>
      <c r="G445">
        <v>74</v>
      </c>
      <c r="H445">
        <v>84</v>
      </c>
      <c r="I445">
        <v>10</v>
      </c>
      <c r="J445">
        <f>VLOOKUP(A445,Sheet1!A:O,15,FALSE)</f>
        <v>7014</v>
      </c>
      <c r="K445">
        <f>VLOOKUP(A445,[1]Sheet1!A:N,14,FALSE)</f>
        <v>0</v>
      </c>
    </row>
    <row r="446" spans="1:11">
      <c r="A446">
        <v>1249970</v>
      </c>
      <c r="B446" t="s">
        <v>1453</v>
      </c>
      <c r="C446" s="1">
        <f>VLOOKUP(A446,Sheet1!A:P,16,FALSE)</f>
        <v>45547</v>
      </c>
      <c r="D446">
        <v>49.99</v>
      </c>
      <c r="E446">
        <v>38</v>
      </c>
      <c r="F446" s="2">
        <v>56.05</v>
      </c>
      <c r="G446">
        <v>15</v>
      </c>
      <c r="H446">
        <v>36</v>
      </c>
      <c r="I446">
        <v>21</v>
      </c>
      <c r="J446">
        <f>VLOOKUP(A446,Sheet1!A:O,15,FALSE)</f>
        <v>6596</v>
      </c>
      <c r="K446">
        <f>VLOOKUP(A446,[1]Sheet1!A:N,14,FALSE)</f>
        <v>0</v>
      </c>
    </row>
    <row r="447" spans="1:11">
      <c r="A447">
        <v>900040</v>
      </c>
      <c r="B447" t="s">
        <v>1456</v>
      </c>
      <c r="C447" s="1">
        <f>VLOOKUP(A447,Sheet1!A:P,16,FALSE)</f>
        <v>44621.2083333333</v>
      </c>
      <c r="D447">
        <v>49.99</v>
      </c>
      <c r="E447">
        <v>74</v>
      </c>
      <c r="F447" s="2">
        <v>57.0666666666667</v>
      </c>
      <c r="G447">
        <v>63</v>
      </c>
      <c r="H447">
        <v>69</v>
      </c>
      <c r="I447">
        <v>5.99999999999999</v>
      </c>
      <c r="J447">
        <f>VLOOKUP(A447,Sheet1!A:O,15,FALSE)</f>
        <v>6008</v>
      </c>
      <c r="K447">
        <f>VLOOKUP(A447,[1]Sheet1!A:N,14,FALSE)</f>
        <v>0</v>
      </c>
    </row>
    <row r="448" spans="1:11">
      <c r="A448">
        <v>1150760</v>
      </c>
      <c r="B448" t="s">
        <v>1459</v>
      </c>
      <c r="C448" s="1">
        <f>VLOOKUP(A448,Sheet1!A:P,16,FALSE)</f>
        <v>44809.1666666667</v>
      </c>
      <c r="D448">
        <v>19.99</v>
      </c>
      <c r="E448">
        <v>95</v>
      </c>
      <c r="F448" s="2">
        <v>9.7</v>
      </c>
      <c r="G448">
        <v>93</v>
      </c>
      <c r="H448">
        <v>95</v>
      </c>
      <c r="I448">
        <v>1.99999999999999</v>
      </c>
      <c r="J448">
        <f>VLOOKUP(A448,Sheet1!A:O,15,FALSE)</f>
        <v>5549</v>
      </c>
      <c r="K448">
        <v>1</v>
      </c>
    </row>
    <row r="449" spans="1:11">
      <c r="A449">
        <v>1293160</v>
      </c>
      <c r="B449" t="s">
        <v>1463</v>
      </c>
      <c r="C449" s="1">
        <f>VLOOKUP(A449,Sheet1!A:P,16,FALSE)</f>
        <v>44197.2083333333</v>
      </c>
      <c r="D449">
        <v>49.99</v>
      </c>
      <c r="E449">
        <v>89</v>
      </c>
      <c r="F449" s="2">
        <v>16.1</v>
      </c>
      <c r="G449">
        <v>82</v>
      </c>
      <c r="H449">
        <v>88</v>
      </c>
      <c r="I449">
        <v>6.00000000000001</v>
      </c>
      <c r="J449">
        <f>VLOOKUP(A449,Sheet1!A:O,15,FALSE)</f>
        <v>8166</v>
      </c>
      <c r="K449">
        <f>VLOOKUP(A449,[1]Sheet1!A:N,14,FALSE)</f>
        <v>0</v>
      </c>
    </row>
    <row r="450" spans="1:11">
      <c r="A450">
        <v>2190290</v>
      </c>
      <c r="B450" t="s">
        <v>1467</v>
      </c>
      <c r="C450" s="1">
        <f>VLOOKUP(A450,Sheet1!A:P,16,FALSE)</f>
        <v>44904.2083333333</v>
      </c>
      <c r="D450">
        <v>12.99</v>
      </c>
      <c r="E450">
        <v>89</v>
      </c>
      <c r="F450" s="2">
        <v>6.95</v>
      </c>
      <c r="G450">
        <v>90</v>
      </c>
      <c r="H450">
        <v>94</v>
      </c>
      <c r="I450">
        <v>3.99999999999999</v>
      </c>
      <c r="J450">
        <f>VLOOKUP(A450,Sheet1!A:O,15,FALSE)</f>
        <v>6713</v>
      </c>
      <c r="K450">
        <f>VLOOKUP(A450,[1]Sheet1!A:N,14,FALSE)</f>
        <v>0</v>
      </c>
    </row>
    <row r="451" spans="1:11">
      <c r="A451">
        <v>2103140</v>
      </c>
      <c r="B451" t="s">
        <v>1471</v>
      </c>
      <c r="C451" s="1">
        <f>VLOOKUP(A451,Sheet1!A:P,16,FALSE)</f>
        <v>45231.1666666667</v>
      </c>
      <c r="D451">
        <v>15.99</v>
      </c>
      <c r="E451">
        <v>89</v>
      </c>
      <c r="F451" s="2">
        <v>21.4666666666667</v>
      </c>
      <c r="G451">
        <v>85</v>
      </c>
      <c r="H451">
        <v>97</v>
      </c>
      <c r="I451">
        <v>12</v>
      </c>
      <c r="J451">
        <f>VLOOKUP(A451,Sheet1!A:O,15,FALSE)</f>
        <v>6860</v>
      </c>
      <c r="K451">
        <v>1</v>
      </c>
    </row>
    <row r="452" spans="1:11">
      <c r="A452">
        <v>1578650</v>
      </c>
      <c r="B452" t="s">
        <v>1474</v>
      </c>
      <c r="C452" s="1">
        <f>VLOOKUP(A452,Sheet1!A:P,16,FALSE)</f>
        <v>44686.1666666667</v>
      </c>
      <c r="D452">
        <v>19.99</v>
      </c>
      <c r="E452">
        <v>94</v>
      </c>
      <c r="F452" s="2">
        <v>6.38333333333333</v>
      </c>
      <c r="G452">
        <v>92</v>
      </c>
      <c r="H452">
        <v>94</v>
      </c>
      <c r="I452">
        <v>1.99999999999999</v>
      </c>
      <c r="J452">
        <f>VLOOKUP(A452,Sheet1!A:O,15,FALSE)</f>
        <v>6262</v>
      </c>
      <c r="K452">
        <f>VLOOKUP(A452,[1]Sheet1!A:N,14,FALSE)</f>
        <v>0</v>
      </c>
    </row>
    <row r="453" spans="1:11">
      <c r="A453">
        <v>2786680</v>
      </c>
      <c r="B453" t="s">
        <v>1478</v>
      </c>
      <c r="C453" s="1">
        <f>VLOOKUP(A453,Sheet1!A:P,16,FALSE)</f>
        <v>45379.1666666667</v>
      </c>
      <c r="D453">
        <v>6.99</v>
      </c>
      <c r="E453">
        <v>96</v>
      </c>
      <c r="F453" s="2">
        <v>3.71666666666667</v>
      </c>
      <c r="G453">
        <v>95</v>
      </c>
      <c r="H453">
        <v>95</v>
      </c>
      <c r="I453">
        <v>0</v>
      </c>
      <c r="J453">
        <f>VLOOKUP(A453,Sheet1!A:O,15,FALSE)</f>
        <v>6796</v>
      </c>
      <c r="K453">
        <f>VLOOKUP(A453,[1]Sheet1!A:N,14,FALSE)</f>
        <v>0</v>
      </c>
    </row>
    <row r="454" spans="1:11">
      <c r="A454">
        <v>674140</v>
      </c>
      <c r="B454" t="s">
        <v>1481</v>
      </c>
      <c r="C454" s="1">
        <f>VLOOKUP(A454,Sheet1!A:P,16,FALSE)</f>
        <v>44679.1666666667</v>
      </c>
      <c r="D454">
        <v>24.99</v>
      </c>
      <c r="E454">
        <v>98</v>
      </c>
      <c r="F454" s="2">
        <v>1.1</v>
      </c>
      <c r="G454">
        <v>89</v>
      </c>
      <c r="H454">
        <v>98</v>
      </c>
      <c r="I454">
        <v>9</v>
      </c>
      <c r="J454">
        <f>VLOOKUP(A454,Sheet1!A:O,15,FALSE)</f>
        <v>5966</v>
      </c>
      <c r="K454">
        <f>VLOOKUP(A454,[1]Sheet1!A:N,14,FALSE)</f>
        <v>0</v>
      </c>
    </row>
    <row r="455" spans="1:11">
      <c r="A455">
        <v>1618540</v>
      </c>
      <c r="B455" t="s">
        <v>1484</v>
      </c>
      <c r="C455" s="1">
        <f>VLOOKUP(A455,Sheet1!A:P,16,FALSE)</f>
        <v>44392.1666666667</v>
      </c>
      <c r="D455">
        <v>11.99</v>
      </c>
      <c r="E455">
        <v>76</v>
      </c>
      <c r="F455" s="2">
        <v>19.4166666666667</v>
      </c>
      <c r="G455">
        <v>58</v>
      </c>
      <c r="H455">
        <v>74</v>
      </c>
      <c r="I455">
        <v>16</v>
      </c>
      <c r="J455">
        <f>VLOOKUP(A455,Sheet1!A:O,15,FALSE)</f>
        <v>5294</v>
      </c>
      <c r="K455">
        <v>1</v>
      </c>
    </row>
    <row r="456" spans="1:11">
      <c r="A456">
        <v>1497440</v>
      </c>
      <c r="B456" t="s">
        <v>1487</v>
      </c>
      <c r="C456" s="1">
        <f>VLOOKUP(A456,Sheet1!A:P,16,FALSE)</f>
        <v>45198.1666666667</v>
      </c>
      <c r="D456">
        <v>24.99</v>
      </c>
      <c r="E456">
        <v>95</v>
      </c>
      <c r="F456" s="2">
        <v>2.23333333333333</v>
      </c>
      <c r="G456">
        <v>96</v>
      </c>
      <c r="H456">
        <v>94</v>
      </c>
      <c r="I456">
        <v>-2</v>
      </c>
      <c r="J456">
        <f>VLOOKUP(A456,Sheet1!A:O,15,FALSE)</f>
        <v>6184</v>
      </c>
      <c r="K456">
        <f>VLOOKUP(A456,[1]Sheet1!A:N,14,FALSE)</f>
        <v>0</v>
      </c>
    </row>
    <row r="457" spans="1:11">
      <c r="A457">
        <v>1372810</v>
      </c>
      <c r="B457" t="s">
        <v>1490</v>
      </c>
      <c r="C457" s="1">
        <f>VLOOKUP(A457,Sheet1!A:P,16,FALSE)</f>
        <v>44256.2083333333</v>
      </c>
      <c r="D457">
        <v>9.99</v>
      </c>
      <c r="E457">
        <v>87</v>
      </c>
      <c r="F457" s="2">
        <v>6.13333333333333</v>
      </c>
      <c r="G457">
        <v>86</v>
      </c>
      <c r="H457">
        <v>84</v>
      </c>
      <c r="I457">
        <v>-2</v>
      </c>
      <c r="J457">
        <f>VLOOKUP(A457,Sheet1!A:O,15,FALSE)</f>
        <v>5385</v>
      </c>
      <c r="K457">
        <f>VLOOKUP(A457,[1]Sheet1!A:N,14,FALSE)</f>
        <v>0</v>
      </c>
    </row>
    <row r="458" spans="1:11">
      <c r="A458">
        <v>454120</v>
      </c>
      <c r="B458" t="s">
        <v>1493</v>
      </c>
      <c r="C458" s="1">
        <f>VLOOKUP(A458,Sheet1!A:P,16,FALSE)</f>
        <v>44406.1666666667</v>
      </c>
      <c r="D458">
        <v>34.99</v>
      </c>
      <c r="E458">
        <v>59</v>
      </c>
      <c r="F458" s="2">
        <v>0</v>
      </c>
      <c r="G458">
        <v>49</v>
      </c>
      <c r="H458">
        <v>58</v>
      </c>
      <c r="I458">
        <v>9</v>
      </c>
      <c r="J458">
        <f>VLOOKUP(A458,Sheet1!A:O,15,FALSE)</f>
        <v>6438</v>
      </c>
      <c r="K458">
        <v>1</v>
      </c>
    </row>
    <row r="459" spans="1:11">
      <c r="A459">
        <v>1138660</v>
      </c>
      <c r="B459" t="s">
        <v>1496</v>
      </c>
      <c r="C459" s="1">
        <f>VLOOKUP(A459,Sheet1!A:P,16,FALSE)</f>
        <v>44418.1666666667</v>
      </c>
      <c r="D459">
        <v>24.99</v>
      </c>
      <c r="E459">
        <v>93</v>
      </c>
      <c r="F459" s="2">
        <v>31.6</v>
      </c>
      <c r="G459">
        <v>90</v>
      </c>
      <c r="H459">
        <v>88</v>
      </c>
      <c r="I459">
        <v>-2</v>
      </c>
      <c r="J459">
        <f>VLOOKUP(A459,Sheet1!A:O,15,FALSE)</f>
        <v>5606</v>
      </c>
      <c r="K459">
        <f>VLOOKUP(A459,[1]Sheet1!A:N,14,FALSE)</f>
        <v>0</v>
      </c>
    </row>
    <row r="460" spans="1:11">
      <c r="A460">
        <v>1388590</v>
      </c>
      <c r="B460" t="s">
        <v>1500</v>
      </c>
      <c r="C460" s="1">
        <f>VLOOKUP(A460,Sheet1!A:P,16,FALSE)</f>
        <v>44280.1666666667</v>
      </c>
      <c r="D460">
        <v>19.99</v>
      </c>
      <c r="E460">
        <v>93</v>
      </c>
      <c r="F460" s="2">
        <v>22.75</v>
      </c>
      <c r="G460">
        <v>83</v>
      </c>
      <c r="H460">
        <v>96</v>
      </c>
      <c r="I460">
        <v>13</v>
      </c>
      <c r="J460">
        <f>VLOOKUP(A460,Sheet1!A:O,15,FALSE)</f>
        <v>6325</v>
      </c>
      <c r="K460">
        <f>VLOOKUP(A460,[1]Sheet1!A:N,14,FALSE)</f>
        <v>0</v>
      </c>
    </row>
    <row r="461" spans="1:11">
      <c r="A461">
        <v>1179080</v>
      </c>
      <c r="B461" t="s">
        <v>1502</v>
      </c>
      <c r="C461" s="1">
        <f>VLOOKUP(A461,Sheet1!A:P,16,FALSE)</f>
        <v>44855.1666666667</v>
      </c>
      <c r="D461">
        <v>14.99</v>
      </c>
      <c r="E461">
        <v>96</v>
      </c>
      <c r="F461" s="2">
        <v>5.4</v>
      </c>
      <c r="G461">
        <v>97</v>
      </c>
      <c r="H461">
        <v>95</v>
      </c>
      <c r="I461">
        <v>-2</v>
      </c>
      <c r="J461">
        <f>VLOOKUP(A461,Sheet1!A:O,15,FALSE)</f>
        <v>6269</v>
      </c>
      <c r="K461">
        <f>VLOOKUP(A461,[1]Sheet1!A:N,14,FALSE)</f>
        <v>0</v>
      </c>
    </row>
    <row r="462" spans="1:11">
      <c r="A462">
        <v>1220010</v>
      </c>
      <c r="B462" t="s">
        <v>1505</v>
      </c>
      <c r="C462" s="1">
        <f>VLOOKUP(A462,Sheet1!A:P,16,FALSE)</f>
        <v>44217.2083333333</v>
      </c>
      <c r="D462">
        <v>19.99</v>
      </c>
      <c r="E462">
        <v>87</v>
      </c>
      <c r="F462" s="2">
        <v>92.0833333333333</v>
      </c>
      <c r="G462">
        <v>88</v>
      </c>
      <c r="H462">
        <v>77</v>
      </c>
      <c r="I462">
        <v>-11</v>
      </c>
      <c r="J462">
        <f>VLOOKUP(A462,Sheet1!A:O,15,FALSE)</f>
        <v>6795</v>
      </c>
      <c r="K462">
        <v>1</v>
      </c>
    </row>
    <row r="463" spans="1:11">
      <c r="A463">
        <v>2458530</v>
      </c>
      <c r="B463" t="s">
        <v>1508</v>
      </c>
      <c r="C463" s="1">
        <f>VLOOKUP(A463,Sheet1!A:P,16,FALSE)</f>
        <v>45128.1666666667</v>
      </c>
      <c r="D463">
        <v>34.99</v>
      </c>
      <c r="E463">
        <v>99</v>
      </c>
      <c r="F463" s="2">
        <v>3.18333333333333</v>
      </c>
      <c r="G463">
        <v>99</v>
      </c>
      <c r="H463">
        <v>100</v>
      </c>
      <c r="I463">
        <v>1</v>
      </c>
      <c r="J463">
        <f>VLOOKUP(A463,Sheet1!A:O,15,FALSE)</f>
        <v>6470</v>
      </c>
      <c r="K463">
        <f>VLOOKUP(A463,[1]Sheet1!A:N,14,FALSE)</f>
        <v>0</v>
      </c>
    </row>
    <row r="464" spans="1:11">
      <c r="A464">
        <v>1272160</v>
      </c>
      <c r="B464" t="s">
        <v>1512</v>
      </c>
      <c r="C464" s="1">
        <f>VLOOKUP(A464,Sheet1!A:P,16,FALSE)</f>
        <v>44259.2083333333</v>
      </c>
      <c r="D464">
        <v>19.99</v>
      </c>
      <c r="E464">
        <v>91</v>
      </c>
      <c r="F464" s="2">
        <v>12.1</v>
      </c>
      <c r="G464">
        <v>88</v>
      </c>
      <c r="H464">
        <v>90</v>
      </c>
      <c r="I464">
        <v>2</v>
      </c>
      <c r="J464">
        <f>VLOOKUP(A464,Sheet1!A:O,15,FALSE)</f>
        <v>7558</v>
      </c>
      <c r="K464">
        <f>VLOOKUP(A464,[1]Sheet1!A:N,14,FALSE)</f>
        <v>0</v>
      </c>
    </row>
    <row r="465" spans="1:11">
      <c r="A465">
        <v>1801110</v>
      </c>
      <c r="B465" t="s">
        <v>1516</v>
      </c>
      <c r="C465" s="1">
        <f>VLOOKUP(A465,Sheet1!A:P,16,FALSE)</f>
        <v>44970.2083333333</v>
      </c>
      <c r="D465">
        <v>5.49</v>
      </c>
      <c r="E465">
        <v>91</v>
      </c>
      <c r="F465" s="2">
        <v>4.43333333333333</v>
      </c>
      <c r="G465">
        <v>76</v>
      </c>
      <c r="H465">
        <v>96</v>
      </c>
      <c r="I465">
        <v>20</v>
      </c>
      <c r="J465">
        <f>VLOOKUP(A465,Sheet1!A:O,15,FALSE)</f>
        <v>7484</v>
      </c>
      <c r="K465">
        <v>1</v>
      </c>
    </row>
    <row r="466" spans="1:11">
      <c r="A466">
        <v>2429860</v>
      </c>
      <c r="B466" t="s">
        <v>1520</v>
      </c>
      <c r="C466" s="1">
        <f>VLOOKUP(A466,Sheet1!A:P,16,FALSE)</f>
        <v>45373.1666666667</v>
      </c>
      <c r="D466">
        <v>12.99</v>
      </c>
      <c r="E466">
        <v>97</v>
      </c>
      <c r="F466" s="2">
        <v>15.8833333333333</v>
      </c>
      <c r="G466">
        <v>97</v>
      </c>
      <c r="H466">
        <v>94</v>
      </c>
      <c r="I466">
        <v>-3</v>
      </c>
      <c r="J466">
        <f>VLOOKUP(A466,Sheet1!A:O,15,FALSE)</f>
        <v>6844</v>
      </c>
      <c r="K466">
        <f>VLOOKUP(A466,[1]Sheet1!A:N,14,FALSE)</f>
        <v>0</v>
      </c>
    </row>
    <row r="467" spans="1:11">
      <c r="A467">
        <v>1043810</v>
      </c>
      <c r="B467" t="s">
        <v>1523</v>
      </c>
      <c r="C467" s="1">
        <f>VLOOKUP(A467,Sheet1!A:P,16,FALSE)</f>
        <v>45526</v>
      </c>
      <c r="D467">
        <v>19.99</v>
      </c>
      <c r="E467">
        <v>98</v>
      </c>
      <c r="F467" s="2">
        <v>5.61666666666667</v>
      </c>
      <c r="G467">
        <v>95</v>
      </c>
      <c r="H467">
        <v>99</v>
      </c>
      <c r="I467">
        <v>4</v>
      </c>
      <c r="J467">
        <f>VLOOKUP(A467,Sheet1!A:O,15,FALSE)</f>
        <v>5841</v>
      </c>
      <c r="K467">
        <f>VLOOKUP(A467,[1]Sheet1!A:N,14,FALSE)</f>
        <v>0</v>
      </c>
    </row>
    <row r="468" spans="1:11">
      <c r="A468">
        <v>1173770</v>
      </c>
      <c r="B468" t="s">
        <v>1527</v>
      </c>
      <c r="C468" s="1">
        <f>VLOOKUP(A468,Sheet1!A:P,16,FALSE)</f>
        <v>44420.1666666667</v>
      </c>
      <c r="D468">
        <v>11.99</v>
      </c>
      <c r="E468">
        <v>94</v>
      </c>
      <c r="F468" s="2">
        <v>14.4166666666667</v>
      </c>
      <c r="G468">
        <v>93</v>
      </c>
      <c r="H468">
        <v>95</v>
      </c>
      <c r="I468">
        <v>1.99999999999999</v>
      </c>
      <c r="J468">
        <f>VLOOKUP(A468,Sheet1!A:O,15,FALSE)</f>
        <v>6039</v>
      </c>
      <c r="K468">
        <f>VLOOKUP(A468,[1]Sheet1!A:N,14,FALSE)</f>
        <v>0</v>
      </c>
    </row>
    <row r="469" spans="1:11">
      <c r="A469">
        <v>1359980</v>
      </c>
      <c r="B469" t="s">
        <v>1529</v>
      </c>
      <c r="C469" s="1">
        <f>VLOOKUP(A469,Sheet1!A:P,16,FALSE)</f>
        <v>44721.1666666667</v>
      </c>
      <c r="D469">
        <v>19.99</v>
      </c>
      <c r="E469">
        <v>96</v>
      </c>
      <c r="F469" s="2">
        <v>2.71666666666667</v>
      </c>
      <c r="G469">
        <v>95</v>
      </c>
      <c r="H469">
        <v>96</v>
      </c>
      <c r="I469">
        <v>1</v>
      </c>
      <c r="J469">
        <f>VLOOKUP(A469,Sheet1!A:O,15,FALSE)</f>
        <v>7506</v>
      </c>
      <c r="K469">
        <f>VLOOKUP(A469,[1]Sheet1!A:N,14,FALSE)</f>
        <v>0</v>
      </c>
    </row>
    <row r="470" spans="1:11">
      <c r="A470">
        <v>1330470</v>
      </c>
      <c r="B470" t="s">
        <v>1533</v>
      </c>
      <c r="C470" s="1">
        <f>VLOOKUP(A470,Sheet1!A:P,16,FALSE)</f>
        <v>44471.1666666667</v>
      </c>
      <c r="D470">
        <v>29.99</v>
      </c>
      <c r="E470">
        <v>89</v>
      </c>
      <c r="F470" s="2">
        <v>3.41666666666667</v>
      </c>
      <c r="G470">
        <v>88</v>
      </c>
      <c r="H470">
        <v>88</v>
      </c>
      <c r="I470">
        <v>0</v>
      </c>
      <c r="J470">
        <f>VLOOKUP(A470,Sheet1!A:O,15,FALSE)</f>
        <v>6181</v>
      </c>
      <c r="K470">
        <f>VLOOKUP(A470,[1]Sheet1!A:N,14,FALSE)</f>
        <v>0</v>
      </c>
    </row>
    <row r="471" spans="1:11">
      <c r="A471">
        <v>2187290</v>
      </c>
      <c r="B471" t="s">
        <v>1536</v>
      </c>
      <c r="C471" s="1">
        <f>VLOOKUP(A471,Sheet1!A:P,16,FALSE)</f>
        <v>45021.1666666667</v>
      </c>
      <c r="D471">
        <v>6.99</v>
      </c>
      <c r="E471">
        <v>92</v>
      </c>
      <c r="F471" s="2">
        <v>11.0666666666667</v>
      </c>
      <c r="G471">
        <v>79</v>
      </c>
      <c r="H471">
        <v>90</v>
      </c>
      <c r="I471">
        <v>11</v>
      </c>
      <c r="J471">
        <f>VLOOKUP(A471,Sheet1!A:O,15,FALSE)</f>
        <v>8172</v>
      </c>
      <c r="K471">
        <f>VLOOKUP(A471,[1]Sheet1!A:N,14,FALSE)</f>
        <v>0</v>
      </c>
    </row>
    <row r="472" spans="1:11">
      <c r="A472">
        <v>1972440</v>
      </c>
      <c r="B472" t="s">
        <v>1539</v>
      </c>
      <c r="C472" s="1">
        <f>VLOOKUP(A472,Sheet1!A:P,16,FALSE)</f>
        <v>44693.1666666667</v>
      </c>
      <c r="D472">
        <v>9.99</v>
      </c>
      <c r="E472">
        <v>92</v>
      </c>
      <c r="F472" s="2">
        <v>2.66666666666667</v>
      </c>
      <c r="G472">
        <v>81</v>
      </c>
      <c r="H472">
        <v>93</v>
      </c>
      <c r="I472">
        <v>12</v>
      </c>
      <c r="J472">
        <f>VLOOKUP(A472,Sheet1!A:O,15,FALSE)</f>
        <v>5742</v>
      </c>
      <c r="K472">
        <f>VLOOKUP(A472,[1]Sheet1!A:N,14,FALSE)</f>
        <v>0</v>
      </c>
    </row>
    <row r="473" spans="1:11">
      <c r="A473">
        <v>1328840</v>
      </c>
      <c r="B473" t="s">
        <v>1542</v>
      </c>
      <c r="C473" s="1">
        <f>VLOOKUP(A473,Sheet1!A:P,16,FALSE)</f>
        <v>44783.1666666667</v>
      </c>
      <c r="D473">
        <v>19.99</v>
      </c>
      <c r="E473">
        <v>98</v>
      </c>
      <c r="F473" s="2">
        <v>0</v>
      </c>
      <c r="G473">
        <v>98</v>
      </c>
      <c r="H473">
        <v>97</v>
      </c>
      <c r="I473">
        <v>-1</v>
      </c>
      <c r="J473">
        <f>VLOOKUP(A473,Sheet1!A:O,15,FALSE)</f>
        <v>5912</v>
      </c>
      <c r="K473">
        <f>VLOOKUP(A473,[1]Sheet1!A:N,14,FALSE)</f>
        <v>0</v>
      </c>
    </row>
    <row r="474" spans="1:11">
      <c r="A474">
        <v>927350</v>
      </c>
      <c r="B474" t="s">
        <v>1546</v>
      </c>
      <c r="C474" s="1">
        <f>VLOOKUP(A474,Sheet1!A:P,16,FALSE)</f>
        <v>44326.1666666667</v>
      </c>
      <c r="D474">
        <v>19.99</v>
      </c>
      <c r="E474">
        <v>48</v>
      </c>
      <c r="F474" s="2">
        <v>3.8</v>
      </c>
      <c r="G474">
        <v>43</v>
      </c>
      <c r="H474">
        <v>47</v>
      </c>
      <c r="I474">
        <v>4</v>
      </c>
      <c r="J474">
        <f>VLOOKUP(A474,Sheet1!A:O,15,FALSE)</f>
        <v>7568</v>
      </c>
      <c r="K474">
        <f>VLOOKUP(A474,[1]Sheet1!A:N,14,FALSE)</f>
        <v>0</v>
      </c>
    </row>
    <row r="475" spans="1:11">
      <c r="A475">
        <v>1504500</v>
      </c>
      <c r="B475" t="s">
        <v>1548</v>
      </c>
      <c r="C475" s="1">
        <f>VLOOKUP(A475,Sheet1!A:P,16,FALSE)</f>
        <v>44439.1666666667</v>
      </c>
      <c r="D475">
        <v>24.99</v>
      </c>
      <c r="E475">
        <v>97</v>
      </c>
      <c r="F475" s="2">
        <v>8.33333333333333</v>
      </c>
      <c r="G475">
        <v>97</v>
      </c>
      <c r="H475">
        <v>95</v>
      </c>
      <c r="I475">
        <v>-2</v>
      </c>
      <c r="J475">
        <f>VLOOKUP(A475,Sheet1!A:O,15,FALSE)</f>
        <v>8325</v>
      </c>
      <c r="K475">
        <f>VLOOKUP(A475,[1]Sheet1!A:N,14,FALSE)</f>
        <v>0</v>
      </c>
    </row>
    <row r="476" spans="1:11">
      <c r="A476">
        <v>1328350</v>
      </c>
      <c r="B476" t="s">
        <v>1551</v>
      </c>
      <c r="C476" s="1">
        <f>VLOOKUP(A476,Sheet1!A:P,16,FALSE)</f>
        <v>44673.1666666667</v>
      </c>
      <c r="D476">
        <v>24.99</v>
      </c>
      <c r="E476">
        <v>96</v>
      </c>
      <c r="F476" s="2">
        <v>4.56666666666667</v>
      </c>
      <c r="G476">
        <v>89</v>
      </c>
      <c r="H476">
        <v>96</v>
      </c>
      <c r="I476">
        <v>7</v>
      </c>
      <c r="J476">
        <f>VLOOKUP(A476,Sheet1!A:O,15,FALSE)</f>
        <v>5791</v>
      </c>
      <c r="K476">
        <v>1</v>
      </c>
    </row>
    <row r="477" spans="1:11">
      <c r="A477">
        <v>1206610</v>
      </c>
      <c r="B477" t="s">
        <v>1555</v>
      </c>
      <c r="C477" s="1">
        <f>VLOOKUP(A477,Sheet1!A:P,16,FALSE)</f>
        <v>44532.2083333333</v>
      </c>
      <c r="D477">
        <v>9.99</v>
      </c>
      <c r="E477">
        <v>85</v>
      </c>
      <c r="F477" s="2">
        <v>1.31666666666667</v>
      </c>
      <c r="G477">
        <v>85</v>
      </c>
      <c r="H477">
        <v>84</v>
      </c>
      <c r="I477">
        <v>-1</v>
      </c>
      <c r="J477">
        <f>VLOOKUP(A477,Sheet1!A:O,15,FALSE)</f>
        <v>5988</v>
      </c>
      <c r="K477">
        <f>VLOOKUP(A477,[1]Sheet1!A:N,14,FALSE)</f>
        <v>0</v>
      </c>
    </row>
    <row r="478" spans="1:11">
      <c r="A478">
        <v>1473350</v>
      </c>
      <c r="B478" t="s">
        <v>1558</v>
      </c>
      <c r="C478" s="1">
        <f>VLOOKUP(A478,Sheet1!A:P,16,FALSE)</f>
        <v>45274.2083333333</v>
      </c>
      <c r="D478">
        <v>6.99</v>
      </c>
      <c r="E478">
        <v>97</v>
      </c>
      <c r="F478" s="2">
        <v>14.8333333333333</v>
      </c>
      <c r="G478">
        <v>95</v>
      </c>
      <c r="H478">
        <v>97</v>
      </c>
      <c r="I478">
        <v>2</v>
      </c>
      <c r="J478">
        <f>VLOOKUP(A478,Sheet1!A:O,15,FALSE)</f>
        <v>5815</v>
      </c>
      <c r="K478">
        <f>VLOOKUP(A478,[1]Sheet1!A:N,14,FALSE)</f>
        <v>0</v>
      </c>
    </row>
    <row r="479" spans="1:11">
      <c r="A479">
        <v>2666510</v>
      </c>
      <c r="B479" t="s">
        <v>1562</v>
      </c>
      <c r="C479" s="1">
        <f>VLOOKUP(A479,Sheet1!A:P,16,FALSE)</f>
        <v>45408.1666666667</v>
      </c>
      <c r="D479">
        <v>6.99</v>
      </c>
      <c r="E479">
        <v>97</v>
      </c>
      <c r="F479" s="2">
        <v>58.7</v>
      </c>
      <c r="G479">
        <v>95</v>
      </c>
      <c r="H479">
        <v>97</v>
      </c>
      <c r="I479">
        <v>2</v>
      </c>
      <c r="J479">
        <f>VLOOKUP(A479,Sheet1!A:O,15,FALSE)</f>
        <v>7976</v>
      </c>
      <c r="K479">
        <f>VLOOKUP(A479,[1]Sheet1!A:N,14,FALSE)</f>
        <v>0</v>
      </c>
    </row>
    <row r="480" spans="1:11">
      <c r="A480">
        <v>2095300</v>
      </c>
      <c r="B480" t="s">
        <v>1565</v>
      </c>
      <c r="C480" s="1">
        <f>VLOOKUP(A480,Sheet1!A:P,16,FALSE)</f>
        <v>44934.2083333333</v>
      </c>
      <c r="D480">
        <v>9.99</v>
      </c>
      <c r="E480">
        <v>88</v>
      </c>
      <c r="F480" s="2">
        <v>6.38333333333333</v>
      </c>
      <c r="G480">
        <v>88</v>
      </c>
      <c r="H480">
        <v>87</v>
      </c>
      <c r="I480">
        <v>-1</v>
      </c>
      <c r="J480">
        <f>VLOOKUP(A480,Sheet1!A:O,15,FALSE)</f>
        <v>6942</v>
      </c>
      <c r="K480">
        <f>VLOOKUP(A480,[1]Sheet1!A:N,14,FALSE)</f>
        <v>0</v>
      </c>
    </row>
    <row r="481" spans="1:11">
      <c r="A481">
        <v>2194530</v>
      </c>
      <c r="B481" t="s">
        <v>1568</v>
      </c>
      <c r="C481" s="1">
        <f>VLOOKUP(A481,Sheet1!A:P,16,FALSE)</f>
        <v>45218.1666666667</v>
      </c>
      <c r="D481">
        <v>10.99</v>
      </c>
      <c r="E481">
        <v>95</v>
      </c>
      <c r="F481" s="2">
        <v>38.1333333333333</v>
      </c>
      <c r="G481">
        <v>95</v>
      </c>
      <c r="H481">
        <v>87</v>
      </c>
      <c r="I481">
        <v>-8</v>
      </c>
      <c r="J481">
        <f>VLOOKUP(A481,Sheet1!A:O,15,FALSE)</f>
        <v>8989</v>
      </c>
      <c r="K481">
        <f>VLOOKUP(A481,[1]Sheet1!A:N,14,FALSE)</f>
        <v>0</v>
      </c>
    </row>
    <row r="482" spans="1:11">
      <c r="A482">
        <v>2068280</v>
      </c>
      <c r="B482" t="s">
        <v>1571</v>
      </c>
      <c r="C482" s="1">
        <f>VLOOKUP(A482,Sheet1!A:P,16,FALSE)</f>
        <v>44910.2083333333</v>
      </c>
      <c r="D482">
        <v>8.99</v>
      </c>
      <c r="E482">
        <v>88</v>
      </c>
      <c r="F482" s="2">
        <v>24.7</v>
      </c>
      <c r="G482">
        <v>80</v>
      </c>
      <c r="H482">
        <v>89</v>
      </c>
      <c r="I482">
        <v>9</v>
      </c>
      <c r="J482">
        <f>VLOOKUP(A482,Sheet1!A:O,15,FALSE)</f>
        <v>5133</v>
      </c>
      <c r="K482">
        <v>1</v>
      </c>
    </row>
    <row r="483" spans="1:11">
      <c r="A483">
        <v>1458100</v>
      </c>
      <c r="B483" t="s">
        <v>1574</v>
      </c>
      <c r="C483" s="1">
        <f>VLOOKUP(A483,Sheet1!A:P,16,FALSE)</f>
        <v>44293.1666666667</v>
      </c>
      <c r="D483">
        <v>14.99</v>
      </c>
      <c r="E483">
        <v>90</v>
      </c>
      <c r="F483" s="2">
        <v>0</v>
      </c>
      <c r="G483">
        <v>86</v>
      </c>
      <c r="H483">
        <v>91</v>
      </c>
      <c r="I483">
        <v>5</v>
      </c>
      <c r="J483">
        <f>VLOOKUP(A483,Sheet1!A:O,15,FALSE)</f>
        <v>7548</v>
      </c>
      <c r="K483">
        <f>VLOOKUP(A483,[1]Sheet1!A:N,14,FALSE)</f>
        <v>0</v>
      </c>
    </row>
    <row r="484" spans="1:11">
      <c r="A484">
        <v>1745510</v>
      </c>
      <c r="B484" t="s">
        <v>1577</v>
      </c>
      <c r="C484" s="1">
        <f>VLOOKUP(A484,Sheet1!A:P,16,FALSE)</f>
        <v>44635.1666666667</v>
      </c>
      <c r="D484">
        <v>13.99</v>
      </c>
      <c r="E484">
        <v>92</v>
      </c>
      <c r="F484" s="2">
        <v>2.65</v>
      </c>
      <c r="G484">
        <v>96</v>
      </c>
      <c r="H484">
        <v>91</v>
      </c>
      <c r="I484">
        <v>-4.99999999999999</v>
      </c>
      <c r="J484">
        <f>VLOOKUP(A484,Sheet1!A:O,15,FALSE)</f>
        <v>7280</v>
      </c>
      <c r="K484">
        <v>1</v>
      </c>
    </row>
    <row r="485" spans="1:11">
      <c r="A485">
        <v>1443200</v>
      </c>
      <c r="B485" t="s">
        <v>1581</v>
      </c>
      <c r="C485" s="1">
        <f>VLOOKUP(A485,Sheet1!A:P,16,FALSE)</f>
        <v>44357.1666666667</v>
      </c>
      <c r="D485">
        <v>9.99</v>
      </c>
      <c r="E485">
        <v>96</v>
      </c>
      <c r="F485" s="2">
        <v>2.58333333333333</v>
      </c>
      <c r="G485">
        <v>100</v>
      </c>
      <c r="H485">
        <v>96</v>
      </c>
      <c r="I485">
        <v>-4</v>
      </c>
      <c r="J485">
        <f>VLOOKUP(A485,Sheet1!A:O,15,FALSE)</f>
        <v>5376</v>
      </c>
      <c r="K485">
        <f>VLOOKUP(A485,[1]Sheet1!A:N,14,FALSE)</f>
        <v>0</v>
      </c>
    </row>
    <row r="486" spans="1:11">
      <c r="A486">
        <v>2067920</v>
      </c>
      <c r="B486" t="s">
        <v>1584</v>
      </c>
      <c r="C486" s="1">
        <f>VLOOKUP(A486,Sheet1!A:P,16,FALSE)</f>
        <v>44823.1666666667</v>
      </c>
      <c r="D486">
        <v>8.99</v>
      </c>
      <c r="E486">
        <v>89</v>
      </c>
      <c r="F486" s="2">
        <v>49.3833333333333</v>
      </c>
      <c r="G486">
        <v>85</v>
      </c>
      <c r="H486">
        <v>95</v>
      </c>
      <c r="I486">
        <v>10</v>
      </c>
      <c r="J486">
        <f>VLOOKUP(A486,Sheet1!A:O,15,FALSE)</f>
        <v>5472</v>
      </c>
      <c r="K486">
        <v>1</v>
      </c>
    </row>
    <row r="487" spans="1:11">
      <c r="A487">
        <v>2113850</v>
      </c>
      <c r="B487" t="s">
        <v>1588</v>
      </c>
      <c r="C487" s="1">
        <f>VLOOKUP(A487,Sheet1!A:P,16,FALSE)</f>
        <v>45390.1666666667</v>
      </c>
      <c r="D487">
        <v>11.99</v>
      </c>
      <c r="E487">
        <v>97</v>
      </c>
      <c r="F487" s="2">
        <v>7.05</v>
      </c>
      <c r="G487">
        <v>94</v>
      </c>
      <c r="H487">
        <v>98</v>
      </c>
      <c r="I487">
        <v>4</v>
      </c>
      <c r="J487">
        <f>VLOOKUP(A487,Sheet1!A:O,15,FALSE)</f>
        <v>6245</v>
      </c>
      <c r="K487">
        <f>VLOOKUP(A487,[1]Sheet1!A:N,14,FALSE)</f>
        <v>0</v>
      </c>
    </row>
    <row r="488" spans="1:11">
      <c r="A488">
        <v>1307580</v>
      </c>
      <c r="B488" t="s">
        <v>1591</v>
      </c>
      <c r="C488" s="1">
        <f>VLOOKUP(A488,Sheet1!A:P,16,FALSE)</f>
        <v>44456.1666666667</v>
      </c>
      <c r="D488">
        <v>19.99</v>
      </c>
      <c r="E488">
        <v>99</v>
      </c>
      <c r="F488" s="2">
        <v>4.95</v>
      </c>
      <c r="G488">
        <v>99</v>
      </c>
      <c r="H488">
        <v>99</v>
      </c>
      <c r="I488">
        <v>0</v>
      </c>
      <c r="J488">
        <f>VLOOKUP(A488,Sheet1!A:O,15,FALSE)</f>
        <v>6899</v>
      </c>
      <c r="K488">
        <f>VLOOKUP(A488,[1]Sheet1!A:N,14,FALSE)</f>
        <v>0</v>
      </c>
    </row>
    <row r="489" spans="1:11">
      <c r="A489">
        <v>1718870</v>
      </c>
      <c r="B489" t="s">
        <v>1595</v>
      </c>
      <c r="C489" s="1">
        <f>VLOOKUP(A489,Sheet1!A:P,16,FALSE)</f>
        <v>44609.2083333333</v>
      </c>
      <c r="D489">
        <v>14.99</v>
      </c>
      <c r="E489">
        <v>96</v>
      </c>
      <c r="F489" s="2">
        <v>0</v>
      </c>
      <c r="G489">
        <v>95</v>
      </c>
      <c r="H489">
        <v>97</v>
      </c>
      <c r="I489">
        <v>2</v>
      </c>
      <c r="J489">
        <f>VLOOKUP(A489,Sheet1!A:O,15,FALSE)</f>
        <v>5206</v>
      </c>
      <c r="K489">
        <v>1</v>
      </c>
    </row>
    <row r="490" spans="1:11">
      <c r="A490">
        <v>1866180</v>
      </c>
      <c r="B490" t="s">
        <v>1598</v>
      </c>
      <c r="C490" s="1">
        <f>VLOOKUP(A490,Sheet1!A:P,16,FALSE)</f>
        <v>44776.1666666667</v>
      </c>
      <c r="D490">
        <v>9.99</v>
      </c>
      <c r="E490">
        <v>91</v>
      </c>
      <c r="F490" s="2">
        <v>4.65</v>
      </c>
      <c r="G490">
        <v>74</v>
      </c>
      <c r="H490">
        <v>92</v>
      </c>
      <c r="I490">
        <v>18</v>
      </c>
      <c r="J490">
        <f>VLOOKUP(A490,Sheet1!A:O,15,FALSE)</f>
        <v>5919</v>
      </c>
      <c r="K490">
        <f>VLOOKUP(A490,[1]Sheet1!A:N,14,FALSE)</f>
        <v>0</v>
      </c>
    </row>
    <row r="491" spans="1:11">
      <c r="A491">
        <v>1684930</v>
      </c>
      <c r="B491" t="s">
        <v>1602</v>
      </c>
      <c r="C491" s="1">
        <f>VLOOKUP(A491,Sheet1!A:P,16,FALSE)</f>
        <v>44847.1666666667</v>
      </c>
      <c r="D491">
        <v>9.99</v>
      </c>
      <c r="E491">
        <v>99</v>
      </c>
      <c r="F491" s="2">
        <v>7.26666666666667</v>
      </c>
      <c r="G491">
        <v>100</v>
      </c>
      <c r="H491">
        <v>98</v>
      </c>
      <c r="I491">
        <v>-2</v>
      </c>
      <c r="J491">
        <f>VLOOKUP(A491,Sheet1!A:O,15,FALSE)</f>
        <v>6206</v>
      </c>
      <c r="K491">
        <f>VLOOKUP(A491,[1]Sheet1!A:N,14,FALSE)</f>
        <v>0</v>
      </c>
    </row>
    <row r="492" spans="1:11">
      <c r="A492">
        <v>2276930</v>
      </c>
      <c r="B492" t="s">
        <v>1606</v>
      </c>
      <c r="C492" s="1">
        <f>VLOOKUP(A492,Sheet1!A:P,16,FALSE)</f>
        <v>45175.1666666667</v>
      </c>
      <c r="D492">
        <v>5.99</v>
      </c>
      <c r="E492">
        <v>94</v>
      </c>
      <c r="F492" s="2">
        <v>10.9166666666667</v>
      </c>
      <c r="G492">
        <v>87</v>
      </c>
      <c r="H492">
        <v>94</v>
      </c>
      <c r="I492">
        <v>7</v>
      </c>
      <c r="J492">
        <f>VLOOKUP(A492,Sheet1!A:O,15,FALSE)</f>
        <v>5525</v>
      </c>
      <c r="K492">
        <f>VLOOKUP(A492,[1]Sheet1!A:N,14,FALSE)</f>
        <v>0</v>
      </c>
    </row>
    <row r="493" spans="1:11">
      <c r="A493">
        <v>1316680</v>
      </c>
      <c r="B493" t="s">
        <v>1609</v>
      </c>
      <c r="C493" s="1">
        <f>VLOOKUP(A493,Sheet1!A:P,16,FALSE)</f>
        <v>45513</v>
      </c>
      <c r="D493">
        <v>11.99</v>
      </c>
      <c r="E493">
        <v>90</v>
      </c>
      <c r="F493" s="2">
        <v>7.63333333333333</v>
      </c>
      <c r="G493">
        <v>86</v>
      </c>
      <c r="H493">
        <v>89</v>
      </c>
      <c r="I493">
        <v>3</v>
      </c>
      <c r="J493">
        <f>VLOOKUP(A493,Sheet1!A:O,15,FALSE)</f>
        <v>5731</v>
      </c>
      <c r="K493">
        <f>VLOOKUP(A493,[1]Sheet1!A:N,14,FALSE)</f>
        <v>0</v>
      </c>
    </row>
    <row r="494" spans="1:11">
      <c r="A494">
        <v>1846170</v>
      </c>
      <c r="B494" t="s">
        <v>1612</v>
      </c>
      <c r="C494" s="1">
        <f>VLOOKUP(A494,Sheet1!A:P,16,FALSE)</f>
        <v>44629.2083333333</v>
      </c>
      <c r="D494">
        <v>7.99</v>
      </c>
      <c r="E494">
        <v>93</v>
      </c>
      <c r="F494" s="2">
        <v>0.916666666666667</v>
      </c>
      <c r="G494">
        <v>91</v>
      </c>
      <c r="H494">
        <v>93</v>
      </c>
      <c r="I494">
        <v>2</v>
      </c>
      <c r="J494">
        <f>VLOOKUP(A494,Sheet1!A:O,15,FALSE)</f>
        <v>7727</v>
      </c>
      <c r="K494">
        <f>VLOOKUP(A494,[1]Sheet1!A:N,14,FALSE)</f>
        <v>0</v>
      </c>
    </row>
    <row r="495" spans="1:11">
      <c r="A495">
        <v>2291850</v>
      </c>
      <c r="B495" t="s">
        <v>1615</v>
      </c>
      <c r="C495" s="1">
        <f>VLOOKUP(A495,Sheet1!A:P,16,FALSE)</f>
        <v>45196.1666666667</v>
      </c>
      <c r="D495">
        <v>4.99</v>
      </c>
      <c r="E495">
        <v>98</v>
      </c>
      <c r="F495" s="2">
        <v>3.68333333333333</v>
      </c>
      <c r="G495">
        <v>99</v>
      </c>
      <c r="H495">
        <v>98</v>
      </c>
      <c r="I495">
        <v>-1</v>
      </c>
      <c r="J495">
        <f>VLOOKUP(A495,Sheet1!A:O,15,FALSE)</f>
        <v>5560</v>
      </c>
      <c r="K495">
        <f>VLOOKUP(A495,[1]Sheet1!A:N,14,FALSE)</f>
        <v>0</v>
      </c>
    </row>
    <row r="496" spans="1:11">
      <c r="A496">
        <v>1161170</v>
      </c>
      <c r="B496" t="s">
        <v>1617</v>
      </c>
      <c r="C496" s="1">
        <f>VLOOKUP(A496,Sheet1!A:P,16,FALSE)</f>
        <v>44448.1666666667</v>
      </c>
      <c r="D496">
        <v>14.99</v>
      </c>
      <c r="E496">
        <v>97</v>
      </c>
      <c r="F496" s="2">
        <v>3.78333333333333</v>
      </c>
      <c r="G496">
        <v>97</v>
      </c>
      <c r="H496">
        <v>95</v>
      </c>
      <c r="I496">
        <v>-2</v>
      </c>
      <c r="J496">
        <f>VLOOKUP(A496,Sheet1!A:O,15,FALSE)</f>
        <v>6520</v>
      </c>
      <c r="K496">
        <f>VLOOKUP(A496,[1]Sheet1!A:N,14,FALSE)</f>
        <v>0</v>
      </c>
    </row>
    <row r="497" spans="1:11">
      <c r="A497">
        <v>1461810</v>
      </c>
      <c r="B497" t="s">
        <v>1620</v>
      </c>
      <c r="C497" s="1">
        <f>VLOOKUP(A497,Sheet1!A:P,16,FALSE)</f>
        <v>44882.2083333333</v>
      </c>
      <c r="D497">
        <v>24.99</v>
      </c>
      <c r="E497">
        <v>74</v>
      </c>
      <c r="F497" s="2">
        <v>0</v>
      </c>
      <c r="G497">
        <v>74</v>
      </c>
      <c r="H497">
        <v>84</v>
      </c>
      <c r="I497">
        <v>10</v>
      </c>
      <c r="J497">
        <f>VLOOKUP(A497,Sheet1!A:O,15,FALSE)</f>
        <v>5986</v>
      </c>
      <c r="K497">
        <f>VLOOKUP(A497,[1]Sheet1!A:N,14,FALSE)</f>
        <v>0</v>
      </c>
    </row>
    <row r="498" spans="1:11">
      <c r="A498">
        <v>1250760</v>
      </c>
      <c r="B498" t="s">
        <v>1623</v>
      </c>
      <c r="C498" s="1">
        <f>VLOOKUP(A498,Sheet1!A:P,16,FALSE)</f>
        <v>44425.1666666667</v>
      </c>
      <c r="D498">
        <v>12.99</v>
      </c>
      <c r="E498">
        <v>98</v>
      </c>
      <c r="F498" s="2">
        <v>16.1833333333333</v>
      </c>
      <c r="G498">
        <v>98</v>
      </c>
      <c r="H498">
        <v>97</v>
      </c>
      <c r="I498">
        <v>-1</v>
      </c>
      <c r="J498">
        <f>VLOOKUP(A498,Sheet1!A:O,15,FALSE)</f>
        <v>6584</v>
      </c>
      <c r="K498">
        <f>VLOOKUP(A498,[1]Sheet1!A:N,14,FALSE)</f>
        <v>0</v>
      </c>
    </row>
    <row r="499" spans="1:11">
      <c r="A499">
        <v>978460</v>
      </c>
      <c r="B499" t="s">
        <v>1626</v>
      </c>
      <c r="C499" s="1">
        <f>VLOOKUP(A499,Sheet1!A:P,16,FALSE)</f>
        <v>44302.1666666667</v>
      </c>
      <c r="D499">
        <v>9.99</v>
      </c>
      <c r="E499">
        <v>92</v>
      </c>
      <c r="F499" s="2">
        <v>3.15</v>
      </c>
      <c r="G499">
        <v>72</v>
      </c>
      <c r="H499">
        <v>92</v>
      </c>
      <c r="I499">
        <v>20</v>
      </c>
      <c r="J499">
        <f>VLOOKUP(A499,Sheet1!A:O,15,FALSE)</f>
        <v>5578</v>
      </c>
      <c r="K499">
        <f>VLOOKUP(A499,[1]Sheet1!A:N,14,FALSE)</f>
        <v>0</v>
      </c>
    </row>
    <row r="500" spans="1:11">
      <c r="A500">
        <v>1615290</v>
      </c>
      <c r="B500" t="s">
        <v>1629</v>
      </c>
      <c r="C500" s="1">
        <f>VLOOKUP(A500,Sheet1!A:P,16,FALSE)</f>
        <v>44680.1666666667</v>
      </c>
      <c r="D500">
        <v>4.99</v>
      </c>
      <c r="E500">
        <v>93</v>
      </c>
      <c r="F500" s="2">
        <v>0</v>
      </c>
      <c r="G500">
        <v>85</v>
      </c>
      <c r="H500">
        <v>96</v>
      </c>
      <c r="I500">
        <v>11</v>
      </c>
      <c r="J500">
        <f>VLOOKUP(A500,Sheet1!A:O,15,FALSE)</f>
        <v>7681</v>
      </c>
      <c r="K500">
        <f>VLOOKUP(A500,[1]Sheet1!A:N,14,FALSE)</f>
        <v>0</v>
      </c>
    </row>
    <row r="501" spans="1:11">
      <c r="A501">
        <v>1816570</v>
      </c>
      <c r="B501" t="s">
        <v>1632</v>
      </c>
      <c r="C501" s="1">
        <f>VLOOKUP(A501,Sheet1!A:P,16,FALSE)</f>
        <v>44936.2083333333</v>
      </c>
      <c r="D501">
        <v>17.99</v>
      </c>
      <c r="E501">
        <v>37</v>
      </c>
      <c r="F501" s="2">
        <v>0</v>
      </c>
      <c r="G501">
        <v>37</v>
      </c>
      <c r="H501">
        <v>67</v>
      </c>
      <c r="I501">
        <v>30</v>
      </c>
      <c r="J501">
        <f>VLOOKUP(A501,Sheet1!A:O,15,FALSE)</f>
        <v>5384</v>
      </c>
      <c r="K501">
        <f>VLOOKUP(A501,[1]Sheet1!A:N,14,FALSE)</f>
        <v>0</v>
      </c>
    </row>
    <row r="502" spans="1:11">
      <c r="A502">
        <v>1634150</v>
      </c>
      <c r="B502" t="s">
        <v>1635</v>
      </c>
      <c r="C502" s="1">
        <f>VLOOKUP(A502,Sheet1!A:P,16,FALSE)</f>
        <v>44433.1666666667</v>
      </c>
      <c r="D502">
        <v>12.99</v>
      </c>
      <c r="E502">
        <v>95</v>
      </c>
      <c r="F502" s="2">
        <v>1.21666666666667</v>
      </c>
      <c r="G502">
        <v>95</v>
      </c>
      <c r="H502">
        <v>93</v>
      </c>
      <c r="I502">
        <v>-1.99999999999999</v>
      </c>
      <c r="J502">
        <f>VLOOKUP(A502,Sheet1!A:O,15,FALSE)</f>
        <v>6330</v>
      </c>
      <c r="K502">
        <f>VLOOKUP(A502,[1]Sheet1!A:N,14,FALSE)</f>
        <v>0</v>
      </c>
    </row>
    <row r="503" spans="1:11">
      <c r="A503">
        <v>1764390</v>
      </c>
      <c r="B503" t="s">
        <v>1639</v>
      </c>
      <c r="C503" s="1">
        <f>VLOOKUP(A503,Sheet1!A:P,16,FALSE)</f>
        <v>44495.1666666667</v>
      </c>
      <c r="D503">
        <v>9.99</v>
      </c>
      <c r="E503">
        <v>98</v>
      </c>
      <c r="F503" s="2">
        <v>2.3</v>
      </c>
      <c r="G503">
        <v>98</v>
      </c>
      <c r="H503">
        <v>98</v>
      </c>
      <c r="I503">
        <v>0</v>
      </c>
      <c r="J503">
        <f>VLOOKUP(A503,Sheet1!A:O,15,FALSE)</f>
        <v>7421</v>
      </c>
      <c r="K503">
        <f>VLOOKUP(A503,[1]Sheet1!A:N,14,FALSE)</f>
        <v>0</v>
      </c>
    </row>
    <row r="504" spans="1:11">
      <c r="A504">
        <v>1506980</v>
      </c>
      <c r="B504" t="s">
        <v>1642</v>
      </c>
      <c r="C504" s="1">
        <f>VLOOKUP(A504,Sheet1!A:P,16,FALSE)</f>
        <v>44490.1666666667</v>
      </c>
      <c r="D504">
        <v>13.99</v>
      </c>
      <c r="E504">
        <v>97</v>
      </c>
      <c r="F504" s="2">
        <v>7.81666666666667</v>
      </c>
      <c r="G504">
        <v>97</v>
      </c>
      <c r="H504">
        <v>92</v>
      </c>
      <c r="I504">
        <v>-4.99999999999999</v>
      </c>
      <c r="J504">
        <f>VLOOKUP(A504,Sheet1!A:O,15,FALSE)</f>
        <v>5866</v>
      </c>
      <c r="K504">
        <f>VLOOKUP(A504,[1]Sheet1!A:N,14,FALSE)</f>
        <v>0</v>
      </c>
    </row>
    <row r="505" spans="1:11">
      <c r="A505">
        <v>2901520</v>
      </c>
      <c r="B505" t="s">
        <v>1645</v>
      </c>
      <c r="C505" s="1">
        <f>VLOOKUP(A505,Sheet1!A:P,16,FALSE)</f>
        <v>45403.1666666667</v>
      </c>
      <c r="D505">
        <v>4.99</v>
      </c>
      <c r="E505">
        <v>81</v>
      </c>
      <c r="F505" s="2">
        <v>0</v>
      </c>
      <c r="G505">
        <v>75</v>
      </c>
      <c r="H505">
        <v>78</v>
      </c>
      <c r="I505">
        <v>3</v>
      </c>
      <c r="J505">
        <f>VLOOKUP(A505,Sheet1!A:O,15,FALSE)</f>
        <v>7210</v>
      </c>
      <c r="K505">
        <f>VLOOKUP(A505,[1]Sheet1!A:N,14,FALSE)</f>
        <v>0</v>
      </c>
    </row>
    <row r="506" spans="1:11">
      <c r="A506">
        <v>2378620</v>
      </c>
      <c r="B506" t="s">
        <v>1649</v>
      </c>
      <c r="C506" s="1">
        <f>VLOOKUP(A506,Sheet1!A:P,16,FALSE)</f>
        <v>45315.2083333333</v>
      </c>
      <c r="D506">
        <v>11.99</v>
      </c>
      <c r="E506">
        <v>97</v>
      </c>
      <c r="F506" s="2">
        <v>1.75</v>
      </c>
      <c r="G506">
        <v>87</v>
      </c>
      <c r="H506">
        <v>96</v>
      </c>
      <c r="I506">
        <v>9</v>
      </c>
      <c r="J506">
        <f>VLOOKUP(A506,Sheet1!A:O,15,FALSE)</f>
        <v>6885</v>
      </c>
      <c r="K506">
        <f>VLOOKUP(A506,[1]Sheet1!A:N,14,FALSE)</f>
        <v>0</v>
      </c>
    </row>
    <row r="507" spans="1:11">
      <c r="A507">
        <v>615530</v>
      </c>
      <c r="B507" t="s">
        <v>1653</v>
      </c>
      <c r="C507" s="1">
        <f>VLOOKUP(A507,Sheet1!A:P,16,FALSE)</f>
        <v>44777.1666666667</v>
      </c>
      <c r="D507">
        <v>9.99</v>
      </c>
      <c r="E507">
        <v>81</v>
      </c>
      <c r="F507" s="2">
        <v>0</v>
      </c>
      <c r="G507">
        <v>45</v>
      </c>
      <c r="H507">
        <v>79</v>
      </c>
      <c r="I507">
        <v>34</v>
      </c>
      <c r="J507">
        <f>VLOOKUP(A507,Sheet1!A:O,15,FALSE)</f>
        <v>6565</v>
      </c>
      <c r="K507">
        <f>VLOOKUP(A507,[1]Sheet1!A:N,14,FALSE)</f>
        <v>0</v>
      </c>
    </row>
    <row r="508" spans="1:11">
      <c r="A508">
        <v>2707940</v>
      </c>
      <c r="B508" t="s">
        <v>1656</v>
      </c>
      <c r="C508" s="1">
        <f>VLOOKUP(A508,Sheet1!A:P,16,FALSE)</f>
        <v>45275.2083333333</v>
      </c>
      <c r="D508">
        <v>3.99</v>
      </c>
      <c r="E508">
        <v>89</v>
      </c>
      <c r="F508" s="2">
        <v>2.41666666666667</v>
      </c>
      <c r="G508">
        <v>87</v>
      </c>
      <c r="H508">
        <v>87</v>
      </c>
      <c r="I508">
        <v>0</v>
      </c>
      <c r="J508">
        <f>VLOOKUP(A508,Sheet1!A:O,15,FALSE)</f>
        <v>5736</v>
      </c>
      <c r="K508">
        <v>1</v>
      </c>
    </row>
    <row r="509" spans="1:11">
      <c r="A509">
        <v>1557990</v>
      </c>
      <c r="B509" t="s">
        <v>1659</v>
      </c>
      <c r="C509" s="1">
        <f>VLOOKUP(A509,Sheet1!A:P,16,FALSE)</f>
        <v>44680.1666666667</v>
      </c>
      <c r="D509">
        <v>4.99</v>
      </c>
      <c r="E509">
        <v>77</v>
      </c>
      <c r="F509" s="2">
        <v>2.58333333333333</v>
      </c>
      <c r="G509">
        <v>69</v>
      </c>
      <c r="H509">
        <v>76</v>
      </c>
      <c r="I509">
        <v>7.00000000000001</v>
      </c>
      <c r="J509">
        <f>VLOOKUP(A509,Sheet1!A:O,15,FALSE)</f>
        <v>5136</v>
      </c>
      <c r="K509">
        <v>1</v>
      </c>
    </row>
    <row r="510" spans="1:11">
      <c r="A510">
        <v>2878980</v>
      </c>
      <c r="B510" t="s">
        <v>1662</v>
      </c>
      <c r="C510" s="1">
        <f>VLOOKUP(A510,Sheet1!A:P,16,FALSE)</f>
        <v>45538</v>
      </c>
      <c r="D510">
        <v>69.99</v>
      </c>
      <c r="E510">
        <v>55</v>
      </c>
      <c r="F510" s="2">
        <v>47.5833333333333</v>
      </c>
      <c r="G510">
        <v>44</v>
      </c>
      <c r="H510">
        <v>65</v>
      </c>
      <c r="I510">
        <v>21</v>
      </c>
      <c r="J510">
        <f>VLOOKUP(A510,Sheet1!A:O,15,FALSE)</f>
        <v>8150</v>
      </c>
      <c r="K510">
        <f>VLOOKUP(A510,[1]Sheet1!A:N,14,FALSE)</f>
        <v>0</v>
      </c>
    </row>
    <row r="511" spans="1:11">
      <c r="A511">
        <v>2515020</v>
      </c>
      <c r="B511" t="s">
        <v>1664</v>
      </c>
      <c r="C511" s="1">
        <f>VLOOKUP(A511,Sheet1!A:P,16,FALSE)</f>
        <v>45552</v>
      </c>
      <c r="D511">
        <v>49.99</v>
      </c>
      <c r="E511">
        <v>77</v>
      </c>
      <c r="F511" s="2">
        <v>20.2</v>
      </c>
      <c r="G511">
        <v>67</v>
      </c>
      <c r="H511">
        <v>81</v>
      </c>
      <c r="I511">
        <v>14</v>
      </c>
      <c r="J511">
        <f>VLOOKUP(A511,Sheet1!A:O,15,FALSE)</f>
        <v>9687</v>
      </c>
      <c r="K511">
        <f>VLOOKUP(A511,[1]Sheet1!A:N,14,FALSE)</f>
        <v>0</v>
      </c>
    </row>
  </sheetData>
  <autoFilter xmlns:etc="http://www.wps.cn/officeDocument/2017/etCustomData" ref="A1:K51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1"/>
  <sheetViews>
    <sheetView workbookViewId="0">
      <selection activeCell="D110" sqref="D110"/>
    </sheetView>
  </sheetViews>
  <sheetFormatPr defaultColWidth="9" defaultRowHeight="14"/>
  <sheetData>
    <row r="1" spans="1:19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</row>
    <row r="2" spans="1:19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>
      <c r="A121">
        <v>2215430</v>
      </c>
      <c r="S121">
        <v>0</v>
      </c>
    </row>
    <row r="122" spans="1:19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All</vt:lpstr>
      <vt:lpstr>Sheet4</vt:lpstr>
      <vt:lpstr>EA</vt:lpstr>
      <vt:lpstr>Non-EA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瘫痪的JC</cp:lastModifiedBy>
  <dcterms:created xsi:type="dcterms:W3CDTF">2023-05-12T11:15:00Z</dcterms:created>
  <dcterms:modified xsi:type="dcterms:W3CDTF">2024-10-17T05:56:03Z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</Properties>
</file>