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<sst xmlns="http://schemas.openxmlformats.org/spreadsheetml/2006/main" count="99" uniqueCount="51">
  <si>
    <t>Language</t>
  </si>
  <si>
    <t>Mean</t>
  </si>
  <si>
    <t>Global Mean</t>
  </si>
  <si>
    <t>z-statistic</t>
  </si>
  <si>
    <t>p-value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</si>
  <si>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</si>
  <si>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</si>
  <si>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</si>
  <si>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</si>
  <si>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</si>
  <si>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</si>
  <si>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</si>
  <si>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</si>
  <si>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</si>
  <si>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</si>
  <si>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</si>
  <si>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</si>
  <si>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</si>
  <si>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</si>
  <si>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</si>
  <si>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</si>
  <si>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</si>
  <si>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Region</t>
  </si>
  <si>
    <t>Ratings</t>
  </si>
  <si>
    <t>Less than Average</t>
  </si>
  <si>
    <t>Spain</t>
  </si>
  <si>
    <t>Not Significant</t>
  </si>
  <si>
    <t>Mexico</t>
  </si>
  <si>
    <t>Chile</t>
  </si>
  <si>
    <t>Argentina</t>
  </si>
  <si>
    <t>Thailand</t>
  </si>
  <si>
    <t>Poland</t>
  </si>
  <si>
    <t>Italy</t>
  </si>
  <si>
    <t>Germany</t>
  </si>
  <si>
    <t>Austria</t>
  </si>
  <si>
    <t>France</t>
  </si>
  <si>
    <t>Ukraine</t>
  </si>
  <si>
    <t>Turkey</t>
  </si>
  <si>
    <t>United States of America</t>
  </si>
  <si>
    <t>United Kingdom</t>
  </si>
  <si>
    <t>Australia</t>
  </si>
  <si>
    <t>New Zealand</t>
  </si>
  <si>
    <t>Canada</t>
  </si>
  <si>
    <t>Russia</t>
  </si>
  <si>
    <t>Belarus</t>
  </si>
  <si>
    <t>South Korea</t>
  </si>
  <si>
    <t>Highly Significant</t>
  </si>
  <si>
    <t>Taiwan</t>
  </si>
  <si>
    <t>Hong Kong</t>
  </si>
  <si>
    <t>Japan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</si>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</sst>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9" sqref="E9"/>
    </sheetView>
  </sheetViews>
  <sheetFormatPr defaultColWidth="9" defaultRowHeight="14" outlineLevelCol="4"/>
  <cols>
    <col min="1" max="1" width="30.7272727272727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>
        <v>0.769156862745098</v>
      </c>
      <c r="C2" s="3">
        <v>0.847156862745098</v>
      </c>
      <c r="D2" s="3">
        <v>-7.48385671028979</v>
      </c>
      <c r="E2" s="3">
        <v>0.999999999999964</v>
      </c>
    </row>
    <row r="3" spans="1:5">
      <c r="A3" s="3" t="s">
        <v>6</v>
      </c>
      <c r="B3" s="3">
        <v>0.856490196078431</v>
      </c>
      <c r="C3" s="3">
        <v>0.847156862745098</v>
      </c>
      <c r="D3" s="3">
        <v>1.11684754119349</v>
      </c>
      <c r="E3" s="3">
        <v>0.132029758821241</v>
      </c>
    </row>
    <row r="4" spans="1:5">
      <c r="A4" s="3" t="s">
        <v>7</v>
      </c>
      <c r="B4" s="3">
        <v>0.84252</v>
      </c>
      <c r="C4" s="3">
        <v>0.847156862745098</v>
      </c>
      <c r="D4" s="3">
        <v>-0.546759119570876</v>
      </c>
      <c r="E4" s="3">
        <v>0.707727883980884</v>
      </c>
    </row>
    <row r="5" spans="1:5">
      <c r="A5" s="3" t="s">
        <v>8</v>
      </c>
      <c r="B5" s="3">
        <v>0.899680638722555</v>
      </c>
      <c r="C5" s="3">
        <v>0.847156862745098</v>
      </c>
      <c r="D5" s="3">
        <v>6.5201698127871</v>
      </c>
      <c r="E5" s="3">
        <v>3.51139117782395e-11</v>
      </c>
    </row>
    <row r="6" spans="1:5">
      <c r="A6" s="3" t="s">
        <v>9</v>
      </c>
      <c r="B6" s="3">
        <v>0.87</v>
      </c>
      <c r="C6" s="3">
        <v>0.847156862745098</v>
      </c>
      <c r="D6" s="3">
        <v>2.72629786996381</v>
      </c>
      <c r="E6" s="3">
        <v>0.00320245842000266</v>
      </c>
    </row>
    <row r="7" spans="1:5">
      <c r="A7" s="3" t="s">
        <v>10</v>
      </c>
      <c r="B7" s="3">
        <v>0.780451866404715</v>
      </c>
      <c r="C7" s="3">
        <v>0.847156862745098</v>
      </c>
      <c r="D7" s="3">
        <v>-6.67815020331554</v>
      </c>
      <c r="E7" s="3">
        <v>0.999999999987901</v>
      </c>
    </row>
    <row r="8" spans="1:5">
      <c r="A8" s="3" t="s">
        <v>11</v>
      </c>
      <c r="B8" s="3">
        <v>0.869879032258065</v>
      </c>
      <c r="C8" s="3">
        <v>0.847156862745098</v>
      </c>
      <c r="D8" s="3">
        <v>2.73234070625805</v>
      </c>
      <c r="E8" s="3">
        <v>0.00314430363535112</v>
      </c>
    </row>
    <row r="9" spans="1:5">
      <c r="A9" s="3" t="s">
        <v>12</v>
      </c>
      <c r="B9" s="3">
        <v>0.810177514792899</v>
      </c>
      <c r="C9" s="3">
        <v>0.847156862745098</v>
      </c>
      <c r="D9" s="3">
        <v>-3.80585310173517</v>
      </c>
      <c r="E9" s="3">
        <v>0.999929341878319</v>
      </c>
    </row>
    <row r="10" spans="1:5">
      <c r="A10" s="3" t="s">
        <v>13</v>
      </c>
      <c r="B10" s="3">
        <v>0.890443548387097</v>
      </c>
      <c r="C10" s="3">
        <v>0.847156862745098</v>
      </c>
      <c r="D10" s="3">
        <v>5.17512003642301</v>
      </c>
      <c r="E10" s="3">
        <v>1.13882250296626e-7</v>
      </c>
    </row>
    <row r="11" spans="1:5">
      <c r="A11" s="3" t="s">
        <v>14</v>
      </c>
      <c r="B11" s="3">
        <v>0.807294117647059</v>
      </c>
      <c r="C11" s="3">
        <v>0.847156862745098</v>
      </c>
      <c r="D11" s="3">
        <v>-3.88674962804266</v>
      </c>
      <c r="E11" s="3">
        <v>0.99994920227742</v>
      </c>
    </row>
    <row r="12" spans="1:5">
      <c r="A12" s="3" t="s">
        <v>15</v>
      </c>
      <c r="B12" s="3">
        <v>0.862383838383838</v>
      </c>
      <c r="C12" s="3">
        <v>0.847156862745098</v>
      </c>
      <c r="D12" s="3">
        <v>1.79183774416464</v>
      </c>
      <c r="E12" s="3">
        <v>0.0365794804029917</v>
      </c>
    </row>
    <row r="13" spans="1:5">
      <c r="A13" s="3" t="s">
        <v>16</v>
      </c>
      <c r="B13" s="3">
        <v>0.903690721649484</v>
      </c>
      <c r="C13" s="3">
        <v>0.847156862745098</v>
      </c>
      <c r="D13" s="3">
        <v>6.29677323897459</v>
      </c>
      <c r="E13" s="3">
        <v>1.51952672666766e-10</v>
      </c>
    </row>
    <row r="14" spans="1:5">
      <c r="A14" s="3" t="s">
        <v>17</v>
      </c>
      <c r="B14" s="3">
        <v>0.862623966942149</v>
      </c>
      <c r="C14" s="3">
        <v>0.847156862745098</v>
      </c>
      <c r="D14" s="3">
        <v>1.71994485804051</v>
      </c>
      <c r="E14" s="3">
        <v>0.0427212327151138</v>
      </c>
    </row>
    <row r="15" spans="1:5">
      <c r="A15" s="3" t="s">
        <v>18</v>
      </c>
      <c r="B15" s="3">
        <v>0.886909090909091</v>
      </c>
      <c r="C15" s="3">
        <v>0.847156862745098</v>
      </c>
      <c r="D15" s="3">
        <v>4.78647821854933</v>
      </c>
      <c r="E15" s="3">
        <v>8.48666751984695e-7</v>
      </c>
    </row>
    <row r="16" spans="1:5">
      <c r="A16" s="3" t="s">
        <v>19</v>
      </c>
      <c r="B16" s="3">
        <v>0.904591836734694</v>
      </c>
      <c r="C16" s="3">
        <v>0.847156862745098</v>
      </c>
      <c r="D16" s="3">
        <v>6.97706536943736</v>
      </c>
      <c r="E16" s="3">
        <v>1.50701673362619e-12</v>
      </c>
    </row>
    <row r="17" spans="1:5">
      <c r="A17" s="3" t="s">
        <v>20</v>
      </c>
      <c r="B17" s="3">
        <v>0.902168674698795</v>
      </c>
      <c r="C17" s="3">
        <v>0.847156862745098</v>
      </c>
      <c r="D17" s="3">
        <v>6.51403387731852</v>
      </c>
      <c r="E17" s="3">
        <v>3.65795171930472e-11</v>
      </c>
    </row>
    <row r="18" spans="1:5">
      <c r="A18" s="3" t="s">
        <v>21</v>
      </c>
      <c r="B18" s="3">
        <v>0.906116700201207</v>
      </c>
      <c r="C18" s="3">
        <v>0.847156862745098</v>
      </c>
      <c r="D18" s="3">
        <v>7.40364683160235</v>
      </c>
      <c r="E18" s="3">
        <v>6.62803145701218e-14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C2" sqref="C2:C25"/>
    </sheetView>
  </sheetViews>
  <sheetFormatPr defaultColWidth="8.72727272727273" defaultRowHeight="14" outlineLevelCol="4"/>
  <cols>
    <col min="1" max="1" width="16.2727272727273" customWidth="1"/>
    <col min="2" max="2" width="26.3636363636364" customWidth="1"/>
    <col min="3" max="4" width="9" style="1" customWidth="1"/>
    <col min="5" max="5" width="31.9090909090909" customWidth="1"/>
  </cols>
  <sheetData>
    <row r="1" spans="1:5">
      <c r="A1" t="s">
        <v>22</v>
      </c>
      <c r="B1" t="s">
        <v>0</v>
      </c>
      <c r="C1" s="1" t="s">
        <v>23</v>
      </c>
      <c r="D1" s="1" t="s">
        <v>4</v>
      </c>
      <c r="E1" t="s">
        <v>24</v>
      </c>
    </row>
    <row r="2" spans="1:5">
      <c r="A2" t="s">
        <v>25</v>
      </c>
      <c r="B2" t="s">
        <v>8</v>
      </c>
      <c r="C2" s="1">
        <f>VLOOKUP(B2,Sheet1!A:B,2,FALSE)*100</f>
        <v>89.9680638722555</v>
      </c>
      <c r="D2" s="1">
        <f>1-VLOOKUP(B2,Sheet1!A:E,5,FALSE)</f>
        <v>0.999999999964886</v>
      </c>
      <c r="E2" t="s">
        <v>26</v>
      </c>
    </row>
    <row r="3" spans="1:5">
      <c r="A3" t="s">
        <v>27</v>
      </c>
      <c r="B3" t="s">
        <v>20</v>
      </c>
      <c r="C3" s="1">
        <f>VLOOKUP(B3,Sheet1!A:B,2,FALSE)*100</f>
        <v>90.2168674698795</v>
      </c>
      <c r="D3" s="1">
        <f>1-VLOOKUP(B3,Sheet1!A:E,5,FALSE)</f>
        <v>0.99999999996342</v>
      </c>
      <c r="E3" t="s">
        <v>26</v>
      </c>
    </row>
    <row r="4" spans="1:5">
      <c r="A4" t="s">
        <v>28</v>
      </c>
      <c r="B4" t="s">
        <v>20</v>
      </c>
      <c r="C4" s="1">
        <f>VLOOKUP(B4,Sheet1!A:B,2,FALSE)*100</f>
        <v>90.2168674698795</v>
      </c>
      <c r="D4" s="1">
        <f>1-VLOOKUP(B4,Sheet1!A:E,5,FALSE)</f>
        <v>0.99999999996342</v>
      </c>
      <c r="E4" t="s">
        <v>26</v>
      </c>
    </row>
    <row r="5" spans="1:5">
      <c r="A5" t="s">
        <v>29</v>
      </c>
      <c r="B5" t="s">
        <v>20</v>
      </c>
      <c r="C5" s="1">
        <f>VLOOKUP(B5,Sheet1!A:B,2,FALSE)*100</f>
        <v>90.2168674698795</v>
      </c>
      <c r="D5" s="1">
        <f>1-VLOOKUP(B5,Sheet1!A:E,5,FALSE)</f>
        <v>0.99999999996342</v>
      </c>
      <c r="E5" t="s">
        <v>26</v>
      </c>
    </row>
    <row r="6" spans="1:5">
      <c r="A6" t="s">
        <v>30</v>
      </c>
      <c r="B6" t="s">
        <v>16</v>
      </c>
      <c r="C6" s="1">
        <f>VLOOKUP(B6,Sheet1!A:B,2,FALSE)*100</f>
        <v>90.3690721649484</v>
      </c>
      <c r="D6" s="1">
        <f>1-VLOOKUP(B6,Sheet1!A:E,5,FALSE)</f>
        <v>0.999999999848047</v>
      </c>
      <c r="E6" t="s">
        <v>26</v>
      </c>
    </row>
    <row r="7" spans="1:5">
      <c r="A7" t="s">
        <v>31</v>
      </c>
      <c r="B7" t="s">
        <v>13</v>
      </c>
      <c r="C7" s="1">
        <f>VLOOKUP(B7,Sheet1!A:B,2,FALSE)*100</f>
        <v>89.0443548387097</v>
      </c>
      <c r="D7" s="1">
        <f>1-VLOOKUP(B7,Sheet1!A:E,5,FALSE)</f>
        <v>0.99999988611775</v>
      </c>
      <c r="E7" t="s">
        <v>26</v>
      </c>
    </row>
    <row r="8" spans="1:5">
      <c r="A8" t="s">
        <v>32</v>
      </c>
      <c r="B8" t="s">
        <v>18</v>
      </c>
      <c r="C8" s="1">
        <f>VLOOKUP(B8,Sheet1!A:B,2,FALSE)*100</f>
        <v>88.6909090909091</v>
      </c>
      <c r="D8" s="1">
        <f>1-VLOOKUP(B8,Sheet1!A:E,5,FALSE)</f>
        <v>0.999999151333248</v>
      </c>
      <c r="E8" t="s">
        <v>26</v>
      </c>
    </row>
    <row r="9" spans="1:5">
      <c r="A9" t="s">
        <v>33</v>
      </c>
      <c r="B9" t="s">
        <v>9</v>
      </c>
      <c r="C9" s="1">
        <f>VLOOKUP(B9,Sheet1!A:B,2,FALSE)*100</f>
        <v>87</v>
      </c>
      <c r="D9" s="1">
        <f>1-VLOOKUP(B9,Sheet1!A:E,5,FALSE)</f>
        <v>0.996797541579997</v>
      </c>
      <c r="E9" t="s">
        <v>26</v>
      </c>
    </row>
    <row r="10" spans="1:5">
      <c r="A10" t="s">
        <v>34</v>
      </c>
      <c r="B10" t="s">
        <v>9</v>
      </c>
      <c r="C10" s="1">
        <f>VLOOKUP(B10,Sheet1!A:B,2,FALSE)*100</f>
        <v>87</v>
      </c>
      <c r="D10" s="1">
        <f>1-VLOOKUP(B10,Sheet1!A:E,5,FALSE)</f>
        <v>0.996797541579997</v>
      </c>
      <c r="E10" t="s">
        <v>26</v>
      </c>
    </row>
    <row r="11" spans="1:5">
      <c r="A11" t="s">
        <v>35</v>
      </c>
      <c r="B11" t="s">
        <v>11</v>
      </c>
      <c r="C11" s="1">
        <f>VLOOKUP(B11,Sheet1!A:B,2,FALSE)*100</f>
        <v>86.9879032258065</v>
      </c>
      <c r="D11" s="1">
        <f>1-VLOOKUP(B11,Sheet1!A:E,5,FALSE)</f>
        <v>0.996855696364649</v>
      </c>
      <c r="E11" t="s">
        <v>26</v>
      </c>
    </row>
    <row r="12" spans="1:5">
      <c r="A12" t="s">
        <v>36</v>
      </c>
      <c r="B12" t="s">
        <v>17</v>
      </c>
      <c r="C12" s="1">
        <f>VLOOKUP(B12,Sheet1!A:B,2,FALSE)*100</f>
        <v>86.2623966942149</v>
      </c>
      <c r="D12" s="1">
        <f>1-VLOOKUP(B12,Sheet1!A:E,5,FALSE)</f>
        <v>0.957278767284886</v>
      </c>
      <c r="E12" t="s">
        <v>26</v>
      </c>
    </row>
    <row r="13" spans="1:5">
      <c r="A13" t="s">
        <v>37</v>
      </c>
      <c r="B13" t="s">
        <v>15</v>
      </c>
      <c r="C13" s="1">
        <f>VLOOKUP(B13,Sheet1!A:B,2,FALSE)*100</f>
        <v>86.2383838383838</v>
      </c>
      <c r="D13" s="1">
        <f>1-VLOOKUP(B13,Sheet1!A:E,5,FALSE)</f>
        <v>0.963420519597008</v>
      </c>
      <c r="E13" t="s">
        <v>26</v>
      </c>
    </row>
    <row r="14" spans="1:5">
      <c r="A14" t="s">
        <v>38</v>
      </c>
      <c r="B14" t="s">
        <v>6</v>
      </c>
      <c r="C14" s="1">
        <f>VLOOKUP(B14,Sheet1!A:B,2,FALSE)*100</f>
        <v>85.6490196078431</v>
      </c>
      <c r="D14" s="1">
        <f>1-VLOOKUP(B14,Sheet1!A:E,5,FALSE)</f>
        <v>0.867970241178759</v>
      </c>
      <c r="E14" t="s">
        <v>26</v>
      </c>
    </row>
    <row r="15" spans="1:5">
      <c r="A15" t="s">
        <v>39</v>
      </c>
      <c r="B15" t="s">
        <v>6</v>
      </c>
      <c r="C15" s="1">
        <f>VLOOKUP(B15,Sheet1!A:B,2,FALSE)*100</f>
        <v>85.6490196078431</v>
      </c>
      <c r="D15" s="1">
        <f>1-VLOOKUP(B15,Sheet1!A:E,5,FALSE)</f>
        <v>0.867970241178759</v>
      </c>
      <c r="E15" t="s">
        <v>26</v>
      </c>
    </row>
    <row r="16" spans="1:5">
      <c r="A16" t="s">
        <v>40</v>
      </c>
      <c r="B16" t="s">
        <v>6</v>
      </c>
      <c r="C16" s="1">
        <f>VLOOKUP(B16,Sheet1!A:B,2,FALSE)*100</f>
        <v>85.6490196078431</v>
      </c>
      <c r="D16" s="1">
        <f>1-VLOOKUP(B16,Sheet1!A:E,5,FALSE)</f>
        <v>0.867970241178759</v>
      </c>
      <c r="E16" t="s">
        <v>26</v>
      </c>
    </row>
    <row r="17" spans="1:5">
      <c r="A17" t="s">
        <v>41</v>
      </c>
      <c r="B17" t="s">
        <v>6</v>
      </c>
      <c r="C17" s="1">
        <f>VLOOKUP(B17,Sheet1!A:B,2,FALSE)*100</f>
        <v>85.6490196078431</v>
      </c>
      <c r="D17" s="1">
        <f>1-VLOOKUP(B17,Sheet1!A:E,5,FALSE)</f>
        <v>0.867970241178759</v>
      </c>
      <c r="E17" t="s">
        <v>26</v>
      </c>
    </row>
    <row r="18" spans="1:5">
      <c r="A18" t="s">
        <v>42</v>
      </c>
      <c r="B18" t="s">
        <v>6</v>
      </c>
      <c r="C18" s="1">
        <f>VLOOKUP(B18,Sheet1!A:B,2,FALSE)*100</f>
        <v>85.6490196078431</v>
      </c>
      <c r="D18" s="1">
        <f>1-VLOOKUP(B18,Sheet1!A:E,5,FALSE)</f>
        <v>0.867970241178759</v>
      </c>
      <c r="E18" t="s">
        <v>26</v>
      </c>
    </row>
    <row r="19" spans="1:5">
      <c r="A19" t="s">
        <v>43</v>
      </c>
      <c r="B19" t="s">
        <v>7</v>
      </c>
      <c r="C19" s="1">
        <f>VLOOKUP(B19,Sheet1!A:B,2,FALSE)*100</f>
        <v>84.252</v>
      </c>
      <c r="D19" s="1">
        <f>1-VLOOKUP(B19,Sheet1!A:E,5,FALSE)</f>
        <v>0.292272116019116</v>
      </c>
      <c r="E19" t="s">
        <v>26</v>
      </c>
    </row>
    <row r="20" spans="1:5">
      <c r="A20" t="s">
        <v>44</v>
      </c>
      <c r="B20" t="s">
        <v>7</v>
      </c>
      <c r="C20" s="1">
        <f>VLOOKUP(B20,Sheet1!A:B,2,FALSE)*100</f>
        <v>84.252</v>
      </c>
      <c r="D20" s="1">
        <f>1-VLOOKUP(B20,Sheet1!A:E,5,FALSE)</f>
        <v>0.292272116019116</v>
      </c>
      <c r="E20" t="s">
        <v>26</v>
      </c>
    </row>
    <row r="21" spans="1:5">
      <c r="A21" t="s">
        <v>45</v>
      </c>
      <c r="B21" t="s">
        <v>12</v>
      </c>
      <c r="C21" s="1">
        <f>VLOOKUP(B21,Sheet1!A:B,2,FALSE)*100</f>
        <v>81.0177514792899</v>
      </c>
      <c r="D21" s="1">
        <f>1-VLOOKUP(B21,Sheet1!A:E,5,FALSE)</f>
        <v>7.06581216808333e-5</v>
      </c>
      <c r="E21" t="s">
        <v>46</v>
      </c>
    </row>
    <row r="22" spans="1:5">
      <c r="A22" t="s">
        <v>47</v>
      </c>
      <c r="B22" t="s">
        <v>14</v>
      </c>
      <c r="C22" s="1">
        <f>VLOOKUP(B22,Sheet1!A:B,2,FALSE)*100</f>
        <v>80.7294117647059</v>
      </c>
      <c r="D22" s="1">
        <f>1-VLOOKUP(B22,Sheet1!A:E,5,FALSE)</f>
        <v>5.07977225803202e-5</v>
      </c>
      <c r="E22" t="s">
        <v>46</v>
      </c>
    </row>
    <row r="23" spans="1:5">
      <c r="A23" t="s">
        <v>48</v>
      </c>
      <c r="B23" t="s">
        <v>14</v>
      </c>
      <c r="C23" s="1">
        <f>VLOOKUP(B23,Sheet1!A:B,2,FALSE)*100</f>
        <v>80.7294117647059</v>
      </c>
      <c r="D23" s="1">
        <f>1-VLOOKUP(B23,Sheet1!A:E,5,FALSE)</f>
        <v>5.07977225803202e-5</v>
      </c>
      <c r="E23" t="s">
        <v>46</v>
      </c>
    </row>
    <row r="24" spans="1:5">
      <c r="A24" t="s">
        <v>49</v>
      </c>
      <c r="B24" t="s">
        <v>10</v>
      </c>
      <c r="C24" s="1">
        <f>VLOOKUP(B24,Sheet1!A:B,2,FALSE)*100</f>
        <v>78.0451866404715</v>
      </c>
      <c r="D24" s="1">
        <f>1-VLOOKUP(B24,Sheet1!A:E,5,FALSE)</f>
        <v>1.20988774554576e-11</v>
      </c>
      <c r="E24" t="s">
        <v>46</v>
      </c>
    </row>
    <row r="25" spans="1:5">
      <c r="A25" t="s">
        <v>50</v>
      </c>
      <c r="B25" t="s">
        <v>5</v>
      </c>
      <c r="C25" s="1">
        <f>VLOOKUP(B25,Sheet1!A:B,2,FALSE)*100</f>
        <v>76.9156862745098</v>
      </c>
      <c r="D25" s="1">
        <f>1-VLOOKUP(B25,Sheet1!A:E,5,FALSE)</f>
        <v>3.60822483003176e-14</v>
      </c>
      <c r="E25" t="s">
        <v>46</v>
      </c>
    </row>
  </sheetData>
  <autoFilter xmlns:etc="http://www.wps.cn/officeDocument/2017/etCustomData" ref="A1:E25" etc:filterBottomFollowUsedRange="0">
    <sortState ref="A1:E25">
      <sortCondition ref="D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瘫痪的JC</cp:lastModifiedBy>
  <dcterms:created xsi:type="dcterms:W3CDTF">2024-10-13T09:08:00Z</dcterms:created>
  <dcterms:modified xsi:type="dcterms:W3CDTF">2024-10-16T01:35:12Z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1FC598B4D62E4366A4725E4B54A814E7_13</vt:lpwstr>
  </property>
  <property fmtid="{D5CDD505-2E9C-101B-9397-08002B2CF9AE}" pid="3" name="KSOProductBuildVer">
    <vt:lpwstr>2052-12.1.0.18608</vt:lpwstr>
  </property>
</Properties>
</file>