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490" activeTab="5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8" sheetId="9" r:id="rId6"/>
  </sheets>
  <externalReferences>
    <externalReference r:id="rId7"/>
  </externalReferences>
  <definedNames>
    <definedName name="_xlnm._FilterDatabase" localSheetId="0" hidden="1">Sheet1!$A$1:$L$743</definedName>
    <definedName name="_xlnm._FilterDatabase" localSheetId="2" hidden="1">Sheet3!$A$1:$E$6</definedName>
    <definedName name="_xlnm._FilterDatabase" localSheetId="3" hidden="1">Sheet4!$A$1:$E$5</definedName>
  </definedNames>
  <calcPr calcId="144525"/>
</workbook>
</file>

<file path=xl/sharedStrings.xml><?xml version="1.0" encoding="utf-8"?>
<sst xmlns="http://schemas.openxmlformats.org/spreadsheetml/2006/main" count="798" uniqueCount="775">
  <si>
    <t>Title</t>
  </si>
  <si>
    <t>Sales</t>
  </si>
  <si>
    <t>Youtube</t>
  </si>
  <si>
    <t>TwitchPeakChannel</t>
  </si>
  <si>
    <t>TwitchPeakViewer</t>
  </si>
  <si>
    <t>MCUserRatings</t>
  </si>
  <si>
    <t>Douban</t>
  </si>
  <si>
    <t>Google Trends</t>
  </si>
  <si>
    <t>Group</t>
  </si>
  <si>
    <t>IP</t>
  </si>
  <si>
    <t>PlayerType</t>
  </si>
  <si>
    <t>Developer</t>
  </si>
  <si>
    <t>Grand Theft Auto V</t>
  </si>
  <si>
    <t>PlayerUnknown's Battlegrounds</t>
  </si>
  <si>
    <t>Call of Duty: Modern Warfare</t>
  </si>
  <si>
    <t>Red Dead Redemption 2</t>
  </si>
  <si>
    <t>FIFA 18</t>
  </si>
  <si>
    <t>Fallout 4</t>
  </si>
  <si>
    <t>The Witcher 3: Wild Hunt</t>
  </si>
  <si>
    <t>Uncharted 4: A Thief's End</t>
  </si>
  <si>
    <t>Monster Hunter: World</t>
  </si>
  <si>
    <t>NBA 2K19</t>
  </si>
  <si>
    <t>Animal Crossing: New Horizons</t>
  </si>
  <si>
    <t>Pokemon Let's Go</t>
  </si>
  <si>
    <t>Mortal Kombat X</t>
  </si>
  <si>
    <t>Ratchet &amp; Clank</t>
  </si>
  <si>
    <t>Rocket League</t>
  </si>
  <si>
    <t>Crash Bandicoot N. Sane Trilogy</t>
  </si>
  <si>
    <t>God of War</t>
  </si>
  <si>
    <t>Horizon Zero Dawn</t>
  </si>
  <si>
    <t>NBA 2K18</t>
  </si>
  <si>
    <t>Splatoon 2</t>
  </si>
  <si>
    <t>NBA 2K17</t>
  </si>
  <si>
    <t>Final Fantasy XV</t>
  </si>
  <si>
    <t>Gran Turismo Sport</t>
  </si>
  <si>
    <t>Star Wars Jedi: Fallen Order</t>
  </si>
  <si>
    <t>Super Mario Party</t>
  </si>
  <si>
    <t>Borderlands 3</t>
  </si>
  <si>
    <t>Hitman</t>
  </si>
  <si>
    <t>Rise of the Tomb Raider</t>
  </si>
  <si>
    <t>Resident Evil 7: biohazard</t>
  </si>
  <si>
    <t>ARK: Survival Evolved</t>
  </si>
  <si>
    <t>NBA 2K20</t>
  </si>
  <si>
    <t>Pokemon Sword/Shield</t>
  </si>
  <si>
    <t>Assassin's Creed Syndicate</t>
  </si>
  <si>
    <t>Sid Meier's Civilization VI</t>
  </si>
  <si>
    <t>Luigi's Mansion 3</t>
  </si>
  <si>
    <t>The Forest</t>
  </si>
  <si>
    <t>Super Mario 3D All-Stars</t>
  </si>
  <si>
    <t>Batman: Arkham Knight</t>
  </si>
  <si>
    <t>Cuphead</t>
  </si>
  <si>
    <t>Dying Light</t>
  </si>
  <si>
    <t>Halo 5: Guardians</t>
  </si>
  <si>
    <t>Kingdom Hearts III</t>
  </si>
  <si>
    <t>NBA 2K21</t>
  </si>
  <si>
    <t>Quantum Break</t>
  </si>
  <si>
    <t>Resident Evil 2</t>
  </si>
  <si>
    <t>The Order: 1886</t>
  </si>
  <si>
    <t>Uncharted: The Lost Legacy</t>
  </si>
  <si>
    <t>Mafia III</t>
  </si>
  <si>
    <t>Starbound</t>
  </si>
  <si>
    <t>Mortal Kombat 11</t>
  </si>
  <si>
    <t>Shadow of the Tomb Raider</t>
  </si>
  <si>
    <t>Days Gone</t>
  </si>
  <si>
    <t>Dark Souls III</t>
  </si>
  <si>
    <t>Dragon Quest XI: Echoes of an Elusive Age</t>
  </si>
  <si>
    <t>Human: Fall Flat</t>
  </si>
  <si>
    <t>LEGO Jurassic World</t>
  </si>
  <si>
    <t>NieR: Automata</t>
  </si>
  <si>
    <t>Tekken 7</t>
  </si>
  <si>
    <t>Super Mario Maker 2</t>
  </si>
  <si>
    <t>Street Fighter V</t>
  </si>
  <si>
    <t>Sekiro: Shadows Die Twice</t>
  </si>
  <si>
    <t>DOOM</t>
  </si>
  <si>
    <t>Undertale</t>
  </si>
  <si>
    <t>Far Cry 5</t>
  </si>
  <si>
    <t>Dragon Ball FighterZ</t>
  </si>
  <si>
    <t>Final Fantasy VII Remake</t>
  </si>
  <si>
    <t>Stardew Valley</t>
  </si>
  <si>
    <t>Cities: Skylines</t>
  </si>
  <si>
    <t>The Legend of Zelda: Link's Awakening</t>
  </si>
  <si>
    <t>Bloodborne</t>
  </si>
  <si>
    <t>Furi</t>
  </si>
  <si>
    <t>Gears 5</t>
  </si>
  <si>
    <t>Halo: The Master Chief Collection</t>
  </si>
  <si>
    <t>Hyrule Warriors: Age of Calamity</t>
  </si>
  <si>
    <t>Marvel's Avengers</t>
  </si>
  <si>
    <t>Metal Gear Solid V: The Phantom Pain</t>
  </si>
  <si>
    <t>Gang Beasts</t>
  </si>
  <si>
    <t>Paper Mario: The Origami King</t>
  </si>
  <si>
    <t>SpeedRunners</t>
  </si>
  <si>
    <t>Hollow Knight</t>
  </si>
  <si>
    <t>Elite: Dangerous</t>
  </si>
  <si>
    <t>Mario Tennis Aces</t>
  </si>
  <si>
    <t>Persona 5</t>
  </si>
  <si>
    <t>Kirby Star Allies</t>
  </si>
  <si>
    <t>Devil May Cry 5</t>
  </si>
  <si>
    <t>Dishonored 2</t>
  </si>
  <si>
    <t>Enter the Gungeon</t>
  </si>
  <si>
    <t>Forza Horizon 3</t>
  </si>
  <si>
    <t>Nioh</t>
  </si>
  <si>
    <t>RiME</t>
  </si>
  <si>
    <t>Fallout 76</t>
  </si>
  <si>
    <t>Ghost of Tsushima</t>
  </si>
  <si>
    <t>Tom Clancy's Ghost Recon: Wildlands</t>
  </si>
  <si>
    <t>Fire Emblem: Three Houses</t>
  </si>
  <si>
    <t>Donkey Kong Country: Tropical Freeze</t>
  </si>
  <si>
    <t>Ring Fit Adventure</t>
  </si>
  <si>
    <t>Assassin's Creed Origins</t>
  </si>
  <si>
    <t>Shadow of the Colossus</t>
  </si>
  <si>
    <t>Total War: WARHAMMER</t>
  </si>
  <si>
    <t>Assassin's Creed Odyssey</t>
  </si>
  <si>
    <t>Darkest Dungeon</t>
  </si>
  <si>
    <t>Dead Cells</t>
  </si>
  <si>
    <t>Dragon Ball Z: Kakarot</t>
  </si>
  <si>
    <t>Farming Simulator 19</t>
  </si>
  <si>
    <t>Football Manager 2019</t>
  </si>
  <si>
    <t>Football Manager 2020</t>
  </si>
  <si>
    <t>Jurassic World Evolution</t>
  </si>
  <si>
    <t>Kingdom Come: Deliverance</t>
  </si>
  <si>
    <t>MudRunner</t>
  </si>
  <si>
    <t>Oceanhorn: Monster of Uncharted Seas</t>
  </si>
  <si>
    <t>Project CARS</t>
  </si>
  <si>
    <t>Resident Evil 3</t>
  </si>
  <si>
    <t>Slime Rancher</t>
  </si>
  <si>
    <t>SUPERHOT</t>
  </si>
  <si>
    <t>The Outer Worlds</t>
  </si>
  <si>
    <t>The Scroll of Taiwu</t>
  </si>
  <si>
    <t>Warhammer: End Times - Vermintide</t>
  </si>
  <si>
    <t>Wolfenstein II: The New Colossus</t>
  </si>
  <si>
    <t>Stellaris</t>
  </si>
  <si>
    <t>Friday the 13th: The Game</t>
  </si>
  <si>
    <t>Xenoblade Chronicles 2</t>
  </si>
  <si>
    <t>Planet Coaster</t>
  </si>
  <si>
    <t>Car Mechanic Simulator 2015</t>
  </si>
  <si>
    <t>Dead or Alive 5 Last Round</t>
  </si>
  <si>
    <t>Devil May Cry 4: Special Edition</t>
  </si>
  <si>
    <t>Dragon Ball: Xenoverse</t>
  </si>
  <si>
    <t>Injustice 2</t>
  </si>
  <si>
    <t>One Piece: Pirate Warriors 3</t>
  </si>
  <si>
    <t>Oxenfree</t>
  </si>
  <si>
    <t>Pro Evolution Soccer 2018</t>
  </si>
  <si>
    <t>Slay the Spire</t>
  </si>
  <si>
    <t>Spyro Reignited Trilogy</t>
  </si>
  <si>
    <t>Grim Dawn</t>
  </si>
  <si>
    <t>Black Desert Online</t>
  </si>
  <si>
    <t>Conan Exiles</t>
  </si>
  <si>
    <t>Death Stranding</t>
  </si>
  <si>
    <t>Frostpunk</t>
  </si>
  <si>
    <t>J-Stars Victory Vs+</t>
  </si>
  <si>
    <t>Persona 5 Royal</t>
  </si>
  <si>
    <t>Prey</t>
  </si>
  <si>
    <t>Hearts of Iron IV</t>
  </si>
  <si>
    <t>Total War: Attila</t>
  </si>
  <si>
    <t>Xenoblade Chronicles: Definitive Edition</t>
  </si>
  <si>
    <t>Pillars of Eternity</t>
  </si>
  <si>
    <t>Middle-earth: Shadow of War</t>
  </si>
  <si>
    <t>Dead by Daylight</t>
  </si>
  <si>
    <t>Naruto Shippuden: Ultimate Ninja Storm 4</t>
  </si>
  <si>
    <t>The Long Dark</t>
  </si>
  <si>
    <t>Pokémon Mystery Dungeon: Rescue Team DX</t>
  </si>
  <si>
    <t>Hotline Miami 2: Wrong Number</t>
  </si>
  <si>
    <t>Homefront: The Revolution</t>
  </si>
  <si>
    <t>Puyo Puyo Tetris</t>
  </si>
  <si>
    <t>Captain Toad: Treasure Tracker</t>
  </si>
  <si>
    <t>Yoshi's Crafted World</t>
  </si>
  <si>
    <t>Dissidia: Final Fantasy NT</t>
  </si>
  <si>
    <t>Dragon Quest Builders 2</t>
  </si>
  <si>
    <t>Totally Accurate Battle Simulator</t>
  </si>
  <si>
    <t>Tales of Zestiria</t>
  </si>
  <si>
    <t>Day of Infamy</t>
  </si>
  <si>
    <t>DiRT Rally</t>
  </si>
  <si>
    <t>Astral Chain</t>
  </si>
  <si>
    <t>Clubhouse Games: 51 Worldwide Classics</t>
  </si>
  <si>
    <t>Marvel Ultimate Alliance 3: The Black Order</t>
  </si>
  <si>
    <t>SoulCalibur VI</t>
  </si>
  <si>
    <t>60 Seconds!</t>
  </si>
  <si>
    <t>Bloodstained: Ritual of the Night</t>
  </si>
  <si>
    <t>Code Vein</t>
  </si>
  <si>
    <t>Crusader Kings III</t>
  </si>
  <si>
    <t>Dead Rising 4</t>
  </si>
  <si>
    <t>Divinity: Original Sin II</t>
  </si>
  <si>
    <t>Farming Simulator 17</t>
  </si>
  <si>
    <t>Fire Emblem Warriors</t>
  </si>
  <si>
    <t>Firewatch</t>
  </si>
  <si>
    <t>Football Manager 2017</t>
  </si>
  <si>
    <t>Forza Motorsport 6</t>
  </si>
  <si>
    <t>Gravity Rush 2</t>
  </si>
  <si>
    <t>GreedFall</t>
  </si>
  <si>
    <t>Hades</t>
  </si>
  <si>
    <t>Hellblade: Senua's Sacrifice</t>
  </si>
  <si>
    <t>Little Nightmares</t>
  </si>
  <si>
    <t>Mafia: Definitive Edition</t>
  </si>
  <si>
    <t>Marvel vs. Capcom: Infinite</t>
  </si>
  <si>
    <t>Mega Man 11</t>
  </si>
  <si>
    <t>MORDHAU</t>
  </si>
  <si>
    <t>Nioh 2</t>
  </si>
  <si>
    <t>No Man's Sky</t>
  </si>
  <si>
    <t>Octopath Traveler</t>
  </si>
  <si>
    <t>Okami HD</t>
  </si>
  <si>
    <t>One Piece: Pirate Warriors 4</t>
  </si>
  <si>
    <t>PGA Tour 2K21</t>
  </si>
  <si>
    <t>Remnant: From the Ashes</t>
  </si>
  <si>
    <t>RimWorld</t>
  </si>
  <si>
    <t>Risk of Rain 2</t>
  </si>
  <si>
    <t>Scum</t>
  </si>
  <si>
    <t>Sniper: Ghost Warrior 3</t>
  </si>
  <si>
    <t>Sonic Mania</t>
  </si>
  <si>
    <t>SpongeBob SquarePants: Battle for Bikini Bottom - Rehydrated</t>
  </si>
  <si>
    <t>Starcraft II: Legacy of the Void</t>
  </si>
  <si>
    <t>Street Fighter 30th Anniversary Collection</t>
  </si>
  <si>
    <t>Taiko no Tatsujin: Drum 'n' Fun!</t>
  </si>
  <si>
    <t>Tales of Berseria</t>
  </si>
  <si>
    <t>The Dark Pictures: Man of Medan</t>
  </si>
  <si>
    <t>Tony Hawk's Pro Skater 1 + 2</t>
  </si>
  <si>
    <t>Total War: Three Kingdoms</t>
  </si>
  <si>
    <t>Valkyria Chronicles 4</t>
  </si>
  <si>
    <t>Vampyr</t>
  </si>
  <si>
    <t>Warhammer: Vermintide 2</t>
  </si>
  <si>
    <t>Wolcen: Lords of Mayhem</t>
  </si>
  <si>
    <t>Yooka-Laylee</t>
  </si>
  <si>
    <t>Total War: WARHAMMER II</t>
  </si>
  <si>
    <t>Football Manager 2018</t>
  </si>
  <si>
    <t>Move or Die</t>
  </si>
  <si>
    <t>Rising Storm 2: Vietnam</t>
  </si>
  <si>
    <t>Knack 2</t>
  </si>
  <si>
    <t>Dragon Quest Heroes II</t>
  </si>
  <si>
    <t>Ni no Kuni II: Revenant Kingdom</t>
  </si>
  <si>
    <t>Deus Ex: Mankind Divided</t>
  </si>
  <si>
    <t>Sword Art Online: Hollow Realization</t>
  </si>
  <si>
    <t>Hacknet</t>
  </si>
  <si>
    <t>Sword Art Online: Lost Song</t>
  </si>
  <si>
    <t>Yakuza 6: The Song of Life</t>
  </si>
  <si>
    <t>theHunter: Call of the Wild</t>
  </si>
  <si>
    <t>Saint Seiya: Soldiers' Soul</t>
  </si>
  <si>
    <t>Everybody's Golf</t>
  </si>
  <si>
    <t>Deponia</t>
  </si>
  <si>
    <t>Life is Strange: Before the Storm</t>
  </si>
  <si>
    <t>RIGS: Mechanized Combat League</t>
  </si>
  <si>
    <t>Endless Space 2</t>
  </si>
  <si>
    <t>Invisible, Inc.</t>
  </si>
  <si>
    <t>Dynasty Warriors 9</t>
  </si>
  <si>
    <t>Homeworld Remastered Collection</t>
  </si>
  <si>
    <t>Youtubers Life</t>
  </si>
  <si>
    <t>Atlas Reactor</t>
  </si>
  <si>
    <t>The King of Fighters XIV</t>
  </si>
  <si>
    <t>Warhammer 40,000: Dawn of War III</t>
  </si>
  <si>
    <t>The Red Solstice</t>
  </si>
  <si>
    <t>Dungeons 2</t>
  </si>
  <si>
    <t>World of Final Fantasy</t>
  </si>
  <si>
    <t>The Descendant</t>
  </si>
  <si>
    <t>Disgaea 5: Alliance of Vengeance</t>
  </si>
  <si>
    <t>Gundam Versus</t>
  </si>
  <si>
    <t>Battle Chasers: Nightwar</t>
  </si>
  <si>
    <t>Fitness Boxing</t>
  </si>
  <si>
    <t>Satellite Reign</t>
  </si>
  <si>
    <t>Judgment</t>
  </si>
  <si>
    <t>Kingdoms and Castles</t>
  </si>
  <si>
    <t>Tyranny</t>
  </si>
  <si>
    <t>Job Simulator</t>
  </si>
  <si>
    <t>Strike Vector EX</t>
  </si>
  <si>
    <t>Nuclear Throne</t>
  </si>
  <si>
    <t>Life is Feudal: Your Own</t>
  </si>
  <si>
    <t>Fat Princess Adventures</t>
  </si>
  <si>
    <t>Attack on Titan 2</t>
  </si>
  <si>
    <t>Star Ocean: Integrity and Faithlessness</t>
  </si>
  <si>
    <t>A Hat in Time</t>
  </si>
  <si>
    <t>Ace Combat 7: Skies Unknown</t>
  </si>
  <si>
    <t>Bridge Constructor Portal</t>
  </si>
  <si>
    <t>Captain Tsubasa - Rise of New Champions</t>
  </si>
  <si>
    <t>Carrion</t>
  </si>
  <si>
    <t>Celeste</t>
  </si>
  <si>
    <t>Crashlands</t>
  </si>
  <si>
    <t>Hello Neighbor</t>
  </si>
  <si>
    <t>Insurgency: Sandstorm</t>
  </si>
  <si>
    <t>Moonlighter</t>
  </si>
  <si>
    <t>My Friend Pedro</t>
  </si>
  <si>
    <t>My Hero One's Justice</t>
  </si>
  <si>
    <t>My Time At Portia</t>
  </si>
  <si>
    <t>NBA Playgrounds</t>
  </si>
  <si>
    <t>Planet Zoo</t>
  </si>
  <si>
    <t>Sakuna: Of Rice and Ruin</t>
  </si>
  <si>
    <t>The Flame in the Flood</t>
  </si>
  <si>
    <t>Wizard of Legend</t>
  </si>
  <si>
    <t>Wonder Boy: The Dragon's Trap</t>
  </si>
  <si>
    <t>XCOM 2</t>
  </si>
  <si>
    <t>Ys VIII: Lacrimosa of DANA</t>
  </si>
  <si>
    <t>Offworld Trading Company</t>
  </si>
  <si>
    <t>Guilty Gear Xrd -REVELATOR-</t>
  </si>
  <si>
    <t>Reigns</t>
  </si>
  <si>
    <t>The Last Guardian</t>
  </si>
  <si>
    <t>ICEY</t>
  </si>
  <si>
    <t>Hand of Fate</t>
  </si>
  <si>
    <t>Trine 3: The Artifacts of Power</t>
  </si>
  <si>
    <t>Turmoil</t>
  </si>
  <si>
    <t>Forma.8</t>
  </si>
  <si>
    <t>God Eater Resurrection</t>
  </si>
  <si>
    <t>Digimon World: Next Order</t>
  </si>
  <si>
    <t>The Evil Within 2</t>
  </si>
  <si>
    <t>Shelter 2</t>
  </si>
  <si>
    <t>The Crew 2</t>
  </si>
  <si>
    <t>Toukiden: Kiwami</t>
  </si>
  <si>
    <t>Outward</t>
  </si>
  <si>
    <t>Root Letter</t>
  </si>
  <si>
    <t>SD Gundam G Generation Cross Rays</t>
  </si>
  <si>
    <t>Q*bert: Rebooted</t>
  </si>
  <si>
    <t>Grey Goo</t>
  </si>
  <si>
    <t>War for the Overworld</t>
  </si>
  <si>
    <t>Cossacks 3</t>
  </si>
  <si>
    <t>JoJo's Bizarre Adventure: Eyes of Heaven</t>
  </si>
  <si>
    <t>Onimusha: Warlords</t>
  </si>
  <si>
    <t>Windward</t>
  </si>
  <si>
    <t>House Flipper</t>
  </si>
  <si>
    <t>Atelier Sophie: The Alchemist of the Mysterious Book</t>
  </si>
  <si>
    <t>Atelier Ryza: Ever Darkness &amp; the Secret Hideout</t>
  </si>
  <si>
    <t>Dead or Alive 6</t>
  </si>
  <si>
    <t>Fist of the North Star: Lost Paradise</t>
  </si>
  <si>
    <t>Granblue Fantasy: Versus</t>
  </si>
  <si>
    <t>Odin Sphere Leifthrasir</t>
  </si>
  <si>
    <t>Grand Ages: Medieval</t>
  </si>
  <si>
    <t>Transport Fever</t>
  </si>
  <si>
    <t>Pony Island</t>
  </si>
  <si>
    <t>Sonic Forces</t>
  </si>
  <si>
    <t>Motorsport Manager</t>
  </si>
  <si>
    <t>Audiosurf 2</t>
  </si>
  <si>
    <t>Battlefleet Gothic: Armada</t>
  </si>
  <si>
    <t>MotoGP 17</t>
  </si>
  <si>
    <t>Digimon Story Cyber Sleuth</t>
  </si>
  <si>
    <t>Digimon Story Cyber Sleuth: Hacker's Memory</t>
  </si>
  <si>
    <t>Fairy Tail</t>
  </si>
  <si>
    <t>Tooth and Tail</t>
  </si>
  <si>
    <t>Dream Daddy: A Dad Dating Simulator</t>
  </si>
  <si>
    <t>Her Story</t>
  </si>
  <si>
    <t>.hack//G.U. Last Recode</t>
  </si>
  <si>
    <t>GTFO</t>
  </si>
  <si>
    <t>SNK Heroines Tag Team Frenzy</t>
  </si>
  <si>
    <t>Tacoma</t>
  </si>
  <si>
    <t>Steins;Gate 0</t>
  </si>
  <si>
    <t>Berserk and the Band of the Hawk</t>
  </si>
  <si>
    <t>VA-11 Hall-A: Cyberpunk Bartender Action</t>
  </si>
  <si>
    <t>BattleTech</t>
  </si>
  <si>
    <t>Hitman 2</t>
  </si>
  <si>
    <t>Shadow of the Beast</t>
  </si>
  <si>
    <t>Space Hulk: Deathwing</t>
  </si>
  <si>
    <t>SteamWorld Heist</t>
  </si>
  <si>
    <t>LEGO Worlds</t>
  </si>
  <si>
    <t>Toukiden 2</t>
  </si>
  <si>
    <t>Rampage Knights</t>
  </si>
  <si>
    <t>Forza Motorsport 7</t>
  </si>
  <si>
    <t>Project Highrise</t>
  </si>
  <si>
    <t>Absolver</t>
  </si>
  <si>
    <t>Castlevania Requiem: Symphony of the Night &amp; Rondo of Blood</t>
  </si>
  <si>
    <t>MediEvil</t>
  </si>
  <si>
    <t>NASCAR Heat Evolution</t>
  </si>
  <si>
    <t>Richman 10</t>
  </si>
  <si>
    <t>Danganronpa V3: Killing Harmony</t>
  </si>
  <si>
    <t>Nights of Azure</t>
  </si>
  <si>
    <t>Samurai Warriors 4-II</t>
  </si>
  <si>
    <t>Deception IV: The Nightmare Princess</t>
  </si>
  <si>
    <t>Skullgirls: 2nd Encore</t>
  </si>
  <si>
    <t>Lightning Returns: Final Fantasy XIII</t>
  </si>
  <si>
    <t>Megadimension Neptunia VII</t>
  </si>
  <si>
    <t>Tetris Effect</t>
  </si>
  <si>
    <t>Big Pharma</t>
  </si>
  <si>
    <t>A Total War Saga: Thrones of Britannia</t>
  </si>
  <si>
    <t>Yakuza Kiwami 2</t>
  </si>
  <si>
    <t>Castle Story</t>
  </si>
  <si>
    <t>Chroma Squad</t>
  </si>
  <si>
    <t>Pyre</t>
  </si>
  <si>
    <t>Steel Division: Normandy 44</t>
  </si>
  <si>
    <t>Gremlins, Inc.</t>
  </si>
  <si>
    <t>Human Resource Machine</t>
  </si>
  <si>
    <t>Hatsune Miku: Project Diva X</t>
  </si>
  <si>
    <t>Guns of Icarus Alliance</t>
  </si>
  <si>
    <t>I Am Setsuna</t>
  </si>
  <si>
    <t>Secret of Mana</t>
  </si>
  <si>
    <t>Pillars of Eternity II: Deadfire</t>
  </si>
  <si>
    <t>Dreamfall Chapters</t>
  </si>
  <si>
    <t>Hard West</t>
  </si>
  <si>
    <t>Anno 2205</t>
  </si>
  <si>
    <t>Accel World vs. Sword Art Online: Millennium Twilight</t>
  </si>
  <si>
    <t>Azur Lane: Crosswave</t>
  </si>
  <si>
    <t>Kamiko</t>
  </si>
  <si>
    <t>Keep Talking and Nobody Explodes</t>
  </si>
  <si>
    <t>Rage 2</t>
  </si>
  <si>
    <t>Sakura Wars</t>
  </si>
  <si>
    <t>Senran Kagura: Peach Beach Splash</t>
  </si>
  <si>
    <t>The Seven Deadly Sins: Knights of Britannia</t>
  </si>
  <si>
    <t>The Walking Dead: Michonne</t>
  </si>
  <si>
    <t>Thimbleweed Park</t>
  </si>
  <si>
    <t>Fairy Fencer F</t>
  </si>
  <si>
    <t>Sid Meier's Starships</t>
  </si>
  <si>
    <t>Romance of the Three Kingdoms XIII</t>
  </si>
  <si>
    <t>The Inpatient</t>
  </si>
  <si>
    <t>Mother Russia Bleeds</t>
  </si>
  <si>
    <t>Phantom Breaker: Battle Grounds</t>
  </si>
  <si>
    <t>The Incredible Adventures of Van Helsing: Final Cut</t>
  </si>
  <si>
    <t>Nitroplus Blasterz: Heroines Infinite Duel</t>
  </si>
  <si>
    <t>Hitman GO: Definitive Edition</t>
  </si>
  <si>
    <t>Moon Hunters</t>
  </si>
  <si>
    <t>RollerCoaster Tycoon World</t>
  </si>
  <si>
    <t>Akiba's Beat</t>
  </si>
  <si>
    <t>Darkwood</t>
  </si>
  <si>
    <t>OneShot</t>
  </si>
  <si>
    <t>Guild of Dungeoneering</t>
  </si>
  <si>
    <t>Sudden Strike 4</t>
  </si>
  <si>
    <t>Raw Data</t>
  </si>
  <si>
    <t>Renowned Explorers: International Society</t>
  </si>
  <si>
    <t>Moto Racer 4</t>
  </si>
  <si>
    <t>MotoGP 18</t>
  </si>
  <si>
    <t>Dishonored: Death of the Outsider</t>
  </si>
  <si>
    <t>Epistory - Typing Chronicles</t>
  </si>
  <si>
    <t>Infinifactory</t>
  </si>
  <si>
    <t>Ashes of the Singularity: Escalation</t>
  </si>
  <si>
    <t>Rabi-Ribi</t>
  </si>
  <si>
    <t>Train Valley</t>
  </si>
  <si>
    <t>Agony</t>
  </si>
  <si>
    <t>Patapon</t>
  </si>
  <si>
    <t>Persona 5: Dancing in Starlight</t>
  </si>
  <si>
    <t>Warriors All-Stars</t>
  </si>
  <si>
    <t>Holy Potatoes! A Weapon Shop?!</t>
  </si>
  <si>
    <t>Onechanbara Z2: Chaos</t>
  </si>
  <si>
    <t>Hidden Folks</t>
  </si>
  <si>
    <t>Bus Simulator 16</t>
  </si>
  <si>
    <t>Forager</t>
  </si>
  <si>
    <t>New Gundam Breaker</t>
  </si>
  <si>
    <t>Samurai Warriors 4 Empires</t>
  </si>
  <si>
    <t>We Happy Few</t>
  </si>
  <si>
    <t>DJMax Respect</t>
  </si>
  <si>
    <t>LocoRoco</t>
  </si>
  <si>
    <t>Battle Brothers</t>
  </si>
  <si>
    <t>Obduction</t>
  </si>
  <si>
    <t>Fahrenheit: Indigo Prophecy Remastered</t>
  </si>
  <si>
    <t>Tharsis</t>
  </si>
  <si>
    <t>Catlateral Damage</t>
  </si>
  <si>
    <t>Absolute Drift</t>
  </si>
  <si>
    <t>SpellForce 3</t>
  </si>
  <si>
    <t>Knowledge is Power: Decades</t>
  </si>
  <si>
    <t>PaRappa the Rapper Remastered</t>
  </si>
  <si>
    <t>Super Stardust Ultra</t>
  </si>
  <si>
    <t>Blitzkrieg 3</t>
  </si>
  <si>
    <t>Warhammer 40,000: Regicide</t>
  </si>
  <si>
    <t>Halcyon 6: Starbase Commander</t>
  </si>
  <si>
    <t>Westerado: Double Barreled</t>
  </si>
  <si>
    <t>Overture</t>
  </si>
  <si>
    <t>Citizens of Earth</t>
  </si>
  <si>
    <t>Gal*Gun: Double Peace</t>
  </si>
  <si>
    <t>Senran Kagura Shinovi Versus</t>
  </si>
  <si>
    <t>Dragon Marked for Death</t>
  </si>
  <si>
    <t>Mighty Morphin Power Rangers: Mega Battle</t>
  </si>
  <si>
    <t>Song of the Deep</t>
  </si>
  <si>
    <t>Emily is Away Too</t>
  </si>
  <si>
    <t>Lara Croft GO</t>
  </si>
  <si>
    <t>The Brookhaven Experiment</t>
  </si>
  <si>
    <t>Seasons After Fall</t>
  </si>
  <si>
    <t>Samorost 3</t>
  </si>
  <si>
    <t>Starpoint Gemini Warlords</t>
  </si>
  <si>
    <t>Rebuild 3: Gangs of Deadsville</t>
  </si>
  <si>
    <t>Legends of Eisenwald</t>
  </si>
  <si>
    <t>Cyberdimension Neptunia: 4 Goddesses Online</t>
  </si>
  <si>
    <t>Hyperdimension Neptunia U: Action Unleashed</t>
  </si>
  <si>
    <t>Between Me and The Night</t>
  </si>
  <si>
    <t>Dungeon Souls</t>
  </si>
  <si>
    <t>Cities XXL</t>
  </si>
  <si>
    <t>Omega Quintet</t>
  </si>
  <si>
    <t>Monster Prom</t>
  </si>
  <si>
    <t>Metal Gear Survive</t>
  </si>
  <si>
    <t>Valhalla Hills</t>
  </si>
  <si>
    <t>Devil Daggers</t>
  </si>
  <si>
    <t>Homeworld: Deserts of Kharak</t>
  </si>
  <si>
    <t>Aragami</t>
  </si>
  <si>
    <t>Atelier Firis: The Alchemist and the Mysterious Journey</t>
  </si>
  <si>
    <t>Bullet Girls Phantasia</t>
  </si>
  <si>
    <t>Cultist Simulator</t>
  </si>
  <si>
    <t>Fast RMX</t>
  </si>
  <si>
    <t>Hand of Fate 2</t>
  </si>
  <si>
    <t>Katana ZERO</t>
  </si>
  <si>
    <t>Owlboy</t>
  </si>
  <si>
    <t>PC Building Simulator</t>
  </si>
  <si>
    <t>Persona 3: Dancing in Moonlight</t>
  </si>
  <si>
    <t>The End Is Nigh</t>
  </si>
  <si>
    <t>The Witness</t>
  </si>
  <si>
    <t>Untitled Goose Game</t>
  </si>
  <si>
    <t>Citadel: Forged with Fire</t>
  </si>
  <si>
    <t>Starlink: Battle for Atlas</t>
  </si>
  <si>
    <t>The Age of Decadence</t>
  </si>
  <si>
    <t>Full Throttle Remastered</t>
  </si>
  <si>
    <t>Blue Reflection</t>
  </si>
  <si>
    <t>Hidden Agenda</t>
  </si>
  <si>
    <t>Lakeview Cabin Collection</t>
  </si>
  <si>
    <t>Dark Rose Valkyrie</t>
  </si>
  <si>
    <t>Samurai Warriors: Spirit of Sanada</t>
  </si>
  <si>
    <t>Opus Magnum</t>
  </si>
  <si>
    <t>Train Sim World</t>
  </si>
  <si>
    <t>Rez Infinite</t>
  </si>
  <si>
    <t>Crazy Machines 3</t>
  </si>
  <si>
    <t>Lucius II</t>
  </si>
  <si>
    <t>We Were Here Too</t>
  </si>
  <si>
    <t>The Legend of Heroes: Trails of Cold Steel</t>
  </si>
  <si>
    <t>Amnesia: Memories</t>
  </si>
  <si>
    <t>Life Goes On: Done to Death</t>
  </si>
  <si>
    <t>Danganronpa: Trigger Happy Havoc</t>
  </si>
  <si>
    <t>Tokyo Xanadu eX+</t>
  </si>
  <si>
    <t>Way of the Samurai 4</t>
  </si>
  <si>
    <t>Expeditions: Viking</t>
  </si>
  <si>
    <t>Batman: The Enemy Within - The Telltale Series</t>
  </si>
  <si>
    <t>Chaos Reborn</t>
  </si>
  <si>
    <t>Event[0]</t>
  </si>
  <si>
    <t>StarDrive 2</t>
  </si>
  <si>
    <t>Utawarerumono: Mask of Deception</t>
  </si>
  <si>
    <t>GoNNER</t>
  </si>
  <si>
    <t>Rain World</t>
  </si>
  <si>
    <t>The Swords of Ditto</t>
  </si>
  <si>
    <t>Judgment: Apocalypse Survival Simulation</t>
  </si>
  <si>
    <t>Bloodsports.TV</t>
  </si>
  <si>
    <t>Space Run Galaxy</t>
  </si>
  <si>
    <t>Velocibox</t>
  </si>
  <si>
    <t>Oriental Empires</t>
  </si>
  <si>
    <t>A Fistful of Gun</t>
  </si>
  <si>
    <t>Aviary Attorney</t>
  </si>
  <si>
    <t>Toren</t>
  </si>
  <si>
    <t>Halo: Spartan Strike</t>
  </si>
  <si>
    <t>Mushroom 11</t>
  </si>
  <si>
    <t>Odallus: The Dark Call</t>
  </si>
  <si>
    <t>Nobunaga's Ambition: Taishi</t>
  </si>
  <si>
    <t>Grandia II Anniversary Edition</t>
  </si>
  <si>
    <t>Reigns: Her Majesty</t>
  </si>
  <si>
    <t>Zombie Night Terror</t>
  </si>
  <si>
    <t>Out of the Park Baseball 17</t>
  </si>
  <si>
    <t>Alekhine's Gun</t>
  </si>
  <si>
    <t>Urban Empire</t>
  </si>
  <si>
    <t>Shadwen</t>
  </si>
  <si>
    <t>Pathologic Classic HD</t>
  </si>
  <si>
    <t>Raiden V: Director's Cut</t>
  </si>
  <si>
    <t>The Warlock of Firetop Mountain</t>
  </si>
  <si>
    <t>Stories Untold</t>
  </si>
  <si>
    <t>You Must Build A Boat</t>
  </si>
  <si>
    <t>Divide By Sheep</t>
  </si>
  <si>
    <t>Chimparty</t>
  </si>
  <si>
    <t>Dropsy</t>
  </si>
  <si>
    <t>Headlander</t>
  </si>
  <si>
    <t>Finding Paradise</t>
  </si>
  <si>
    <t>Yomawari: Midnight Shadows</t>
  </si>
  <si>
    <t>The Magic Circle</t>
  </si>
  <si>
    <t>Sundered</t>
  </si>
  <si>
    <t>POSTAL Redux</t>
  </si>
  <si>
    <t>The Masterplan</t>
  </si>
  <si>
    <t>Woolfe - The Red Hood Diaries</t>
  </si>
  <si>
    <t>Kingsway</t>
  </si>
  <si>
    <t>Bio Inc. Redemption</t>
  </si>
  <si>
    <t>Birthdays the Beginning</t>
  </si>
  <si>
    <t>Tormentum - Dark Sorrow</t>
  </si>
  <si>
    <t>Castle In The Darkness</t>
  </si>
  <si>
    <t>Graceful Explosion Machine</t>
  </si>
  <si>
    <t>White Day: A Labyrinth Named School</t>
  </si>
  <si>
    <t>Battlestar Galactica Deadlock</t>
  </si>
  <si>
    <t>Omega Labyrinth Life</t>
  </si>
  <si>
    <t>Planet of the Apes: Last Frontier</t>
  </si>
  <si>
    <t>West of Loathing</t>
  </si>
  <si>
    <t>Kathy Rain</t>
  </si>
  <si>
    <t>Touhou: Scarlet Curiosity</t>
  </si>
  <si>
    <t>Fire Pro Wrestling World</t>
  </si>
  <si>
    <t>The Witch and the Hundred Knight 2</t>
  </si>
  <si>
    <t>Double Dragon IV</t>
  </si>
  <si>
    <t>Yes, Your Grace</t>
  </si>
  <si>
    <t>Stasis</t>
  </si>
  <si>
    <t>The Last Remnant Remastered</t>
  </si>
  <si>
    <t>Diluvion</t>
  </si>
  <si>
    <t>Under Night In-Birth Exe:Late</t>
  </si>
  <si>
    <t>Rakuen</t>
  </si>
  <si>
    <t>Dead Synchronicity: Tomorrow Comes Today</t>
  </si>
  <si>
    <t>Road to Ballhalla</t>
  </si>
  <si>
    <t>Mushihimesama</t>
  </si>
  <si>
    <t>Technobabylon</t>
  </si>
  <si>
    <t>Viking Squad</t>
  </si>
  <si>
    <t>Dyscourse</t>
  </si>
  <si>
    <t>God Wars: Future Past</t>
  </si>
  <si>
    <t>Metal Max Xeno</t>
  </si>
  <si>
    <t>FORCED SHOWDOWN</t>
  </si>
  <si>
    <t>The Legend of Heroes: Trails in the Sky SC</t>
  </si>
  <si>
    <t>Ys VI: The Ark of Napishtim</t>
  </si>
  <si>
    <t>BLACKHOLE</t>
  </si>
  <si>
    <t>Mushroom Wars</t>
  </si>
  <si>
    <t>Realpolitiks</t>
  </si>
  <si>
    <t>The Red Strings Club</t>
  </si>
  <si>
    <t>Quern - Undying Thoughts</t>
  </si>
  <si>
    <t>Hidden Dragon Legend</t>
  </si>
  <si>
    <t>Clandestine</t>
  </si>
  <si>
    <t>Hatoful Boyfriend: Holiday Star</t>
  </si>
  <si>
    <t>Last Word</t>
  </si>
  <si>
    <t>Chaos;Child</t>
  </si>
  <si>
    <t>Husk</t>
  </si>
  <si>
    <t>Tengami</t>
  </si>
  <si>
    <t>Matterfall</t>
  </si>
  <si>
    <t>Utawarerumono Zan</t>
  </si>
  <si>
    <t>CHUCHEL</t>
  </si>
  <si>
    <t>Quadrilateral Cowboy</t>
  </si>
  <si>
    <t>Antihero</t>
  </si>
  <si>
    <t>Push Me Pull You</t>
  </si>
  <si>
    <t>Super Rude Bear Resurrection</t>
  </si>
  <si>
    <t>Shooting Stars!</t>
  </si>
  <si>
    <t>Redeemer</t>
  </si>
  <si>
    <t>WARTILE</t>
  </si>
  <si>
    <t>DeathSmiles</t>
  </si>
  <si>
    <t>Corpse Party</t>
  </si>
  <si>
    <t>Windlands</t>
  </si>
  <si>
    <t>Mages of Mystralia</t>
  </si>
  <si>
    <t>Phoning Home</t>
  </si>
  <si>
    <t>Pizza Connection 3</t>
  </si>
  <si>
    <t>IS Defense</t>
  </si>
  <si>
    <t>Karma. Incarnation 1</t>
  </si>
  <si>
    <t>Goetia</t>
  </si>
  <si>
    <t>Dungelot: Shattered Lands</t>
  </si>
  <si>
    <t>Concrete Jungle</t>
  </si>
  <si>
    <t>Ash of Gods: Redemption</t>
  </si>
  <si>
    <t>Diaries of a Spaceport Janitor</t>
  </si>
  <si>
    <t>Aegis of Earth: Protonovus Assault</t>
  </si>
  <si>
    <t>Project Nimbus: Code Mirai</t>
  </si>
  <si>
    <t>Tower of Time</t>
  </si>
  <si>
    <t>Kelvin and the Infamous Machine</t>
  </si>
  <si>
    <t>Orwell: Ignorance is Strength</t>
  </si>
  <si>
    <t>Leap of Fate</t>
  </si>
  <si>
    <t>Crush Your Enemies</t>
  </si>
  <si>
    <t>Calvino Noir</t>
  </si>
  <si>
    <t>Aurion: Legacy of the Kori-Odan</t>
  </si>
  <si>
    <t>Planar Conquest</t>
  </si>
  <si>
    <t>The Charnel House Trilogy</t>
  </si>
  <si>
    <t>Demon Gaze II</t>
  </si>
  <si>
    <t>Giga Wrecker</t>
  </si>
  <si>
    <t>Overfall</t>
  </si>
  <si>
    <t>Seven: The Days Long Gone</t>
  </si>
  <si>
    <t>Children of Zodiarcs</t>
  </si>
  <si>
    <t>Tower 57</t>
  </si>
  <si>
    <t>NEON STRUCT</t>
  </si>
  <si>
    <t>Dead In Vinland</t>
  </si>
  <si>
    <t>Loot Rascals</t>
  </si>
  <si>
    <t>Little Witch Academia: Chamber of Time</t>
  </si>
  <si>
    <t>Small Radios Big Televisions</t>
  </si>
  <si>
    <t>MachiaVillain</t>
  </si>
  <si>
    <t>The Infectious Madness of Doctor Dekker</t>
  </si>
  <si>
    <t>Rogue State</t>
  </si>
  <si>
    <t>Oscura: Lost Light</t>
  </si>
  <si>
    <t>The Quiet Man</t>
  </si>
  <si>
    <t>The Legend of Heroes: Trails in the Sky the 3rd</t>
  </si>
  <si>
    <t>Lust for Darkness</t>
  </si>
  <si>
    <t>A Druid's Duel</t>
  </si>
  <si>
    <t>Phantaruk</t>
  </si>
  <si>
    <t>Code of Princess</t>
  </si>
  <si>
    <t>428: Shibuya Scramble</t>
  </si>
  <si>
    <t>That Dragon, Cancer</t>
  </si>
  <si>
    <t>Gravity Ghost</t>
  </si>
  <si>
    <t>Omensight</t>
  </si>
  <si>
    <t>Linelight</t>
  </si>
  <si>
    <t>Candleman: The Complete Journey</t>
  </si>
  <si>
    <t>Murderous Pursuits</t>
  </si>
  <si>
    <t>Polybius</t>
  </si>
  <si>
    <t>Kyn</t>
  </si>
  <si>
    <t>Leaving Lyndow</t>
  </si>
  <si>
    <t>Aporia: Beyond The Valley</t>
  </si>
  <si>
    <t>DESYNC</t>
  </si>
  <si>
    <t>MISSING: An Interactive Thriller - Episode One</t>
  </si>
  <si>
    <t>Cross of the Dutchman</t>
  </si>
  <si>
    <t>Regalia: Of Men and Monarchs</t>
  </si>
  <si>
    <t>YUMENIKKI -DREAM DIARY-</t>
  </si>
  <si>
    <t>ATOM RPG: Post-apocalyptic indie game</t>
  </si>
  <si>
    <t>Fallen Legion: Sins of an Empire</t>
  </si>
  <si>
    <t>Punch Line</t>
  </si>
  <si>
    <t>Touhou Double Focus</t>
  </si>
  <si>
    <t>Serious Sam's Bogus Detour</t>
  </si>
  <si>
    <t>Lichtspeer</t>
  </si>
  <si>
    <t>Ys Seven</t>
  </si>
  <si>
    <t>Shardlight</t>
  </si>
  <si>
    <t>Angels with Scaly Wings</t>
  </si>
  <si>
    <t>Theseus</t>
  </si>
  <si>
    <t>Rogue Wizards</t>
  </si>
  <si>
    <t>The American Dream</t>
  </si>
  <si>
    <t>Alone With You</t>
  </si>
  <si>
    <t>Circa Infinity</t>
  </si>
  <si>
    <t>Alwa's Awakening</t>
  </si>
  <si>
    <t>E.T. Armies</t>
  </si>
  <si>
    <t>Octogeddon</t>
  </si>
  <si>
    <t>Timespinner</t>
  </si>
  <si>
    <t>Solstice Chronicles: MIA</t>
  </si>
  <si>
    <t>ClaDun Returns: This is Sengoku!</t>
  </si>
  <si>
    <t>Strikers Edge</t>
  </si>
  <si>
    <t>Space Junkies</t>
  </si>
  <si>
    <t>Where the Water Tastes Like Wine</t>
  </si>
  <si>
    <t>Nippon Marathon</t>
  </si>
  <si>
    <t>Zombeer</t>
  </si>
  <si>
    <t>The Wardrobe</t>
  </si>
  <si>
    <t>Tadpole Treble</t>
  </si>
  <si>
    <t>The Fidelio Incident</t>
  </si>
  <si>
    <t>Lumini</t>
  </si>
  <si>
    <t>Xanadu Next</t>
  </si>
  <si>
    <t>Flywrench</t>
  </si>
  <si>
    <t>Champions of Anteria</t>
  </si>
  <si>
    <t>Heavy Fire: Red Shadow</t>
  </si>
  <si>
    <t>Eisenhorn: XENOS</t>
  </si>
  <si>
    <t>Little King's Story</t>
  </si>
  <si>
    <t>Alone in the Dark: Illumination</t>
  </si>
  <si>
    <t>The Westport Independent</t>
  </si>
  <si>
    <t>GNOG</t>
  </si>
  <si>
    <t>Luckslinger</t>
  </si>
  <si>
    <t>CALENDULA</t>
  </si>
  <si>
    <t>Voodoo Vince: Remastered</t>
  </si>
  <si>
    <t>Darknet</t>
  </si>
  <si>
    <t>Touhou Genso Wanderer</t>
  </si>
  <si>
    <t>Filthy Lucre</t>
  </si>
  <si>
    <t>She Remembered Caterpillars</t>
  </si>
  <si>
    <t>Omen of Sorrow</t>
  </si>
  <si>
    <t>88 Heroes</t>
  </si>
  <si>
    <t>The Franz Kafka Videogame</t>
  </si>
  <si>
    <t>Inner Chains</t>
  </si>
  <si>
    <t>Californium</t>
  </si>
  <si>
    <t>Don't open the doors!</t>
  </si>
  <si>
    <t>The 25th Ward: The Silver Case</t>
  </si>
  <si>
    <t>Demetrios - The BIG Cynical Adventure</t>
  </si>
  <si>
    <t>Assault Gunners HD Edition</t>
  </si>
  <si>
    <t>Ittle Dew 2</t>
  </si>
  <si>
    <t>Memoranda</t>
  </si>
  <si>
    <t>Immortal Planet</t>
  </si>
  <si>
    <t>Ninjin: Clash of Carrots</t>
  </si>
  <si>
    <t>Afro Samurai 2: Revenge of Kuma Volume One</t>
  </si>
  <si>
    <t>Red Goddess: Inner World</t>
  </si>
  <si>
    <t>Fall of Light</t>
  </si>
  <si>
    <t>Rumu</t>
  </si>
  <si>
    <t>Zwei: The Ilvard Insurrection</t>
  </si>
  <si>
    <t>Nelly Cootalot: The Fowl Fleet</t>
  </si>
  <si>
    <t>Oure</t>
  </si>
  <si>
    <t>Shadows of Adam</t>
  </si>
  <si>
    <t>Bullet Witch</t>
  </si>
  <si>
    <t>No70: Eye of Basir</t>
  </si>
  <si>
    <t>LEGRAND LEGACY: Tale of the Fatebounds</t>
  </si>
  <si>
    <t>The Order of the Thorne - The King's Challenge</t>
  </si>
  <si>
    <t>Darkestville Castle</t>
  </si>
  <si>
    <t>Milkmaid of the Milky Way</t>
  </si>
  <si>
    <t>Niko: Through The Dream</t>
  </si>
  <si>
    <t>Muv-Luv</t>
  </si>
  <si>
    <t>Muv-Luv Alternative</t>
  </si>
  <si>
    <t>Unforeseen Incidents</t>
  </si>
  <si>
    <t>Future Unfolding</t>
  </si>
  <si>
    <t>Tahira: Echoes of the Astral Empire</t>
  </si>
  <si>
    <t>39 Days to Mars</t>
  </si>
  <si>
    <t>Lake Ridden</t>
  </si>
  <si>
    <t>A Case of Distrust</t>
  </si>
  <si>
    <t>Infernium</t>
  </si>
  <si>
    <t>Octahedron</t>
  </si>
  <si>
    <t>Inked</t>
  </si>
  <si>
    <t>Airheart: Tales of Broken Wings</t>
  </si>
  <si>
    <t>Anamorphine</t>
  </si>
  <si>
    <t>Youropa</t>
  </si>
  <si>
    <t>Super Mario Odyssey</t>
  </si>
  <si>
    <t>Detroit: Become Human</t>
  </si>
  <si>
    <t>Life is Strange</t>
  </si>
  <si>
    <t>垃圾游戏</t>
  </si>
  <si>
    <t>主流3A</t>
  </si>
  <si>
    <t>宇宙神作</t>
  </si>
  <si>
    <t>前朝遗老</t>
  </si>
  <si>
    <t>后起之秀</t>
  </si>
  <si>
    <t>分类</t>
  </si>
  <si>
    <t>命名</t>
  </si>
  <si>
    <t>占比</t>
  </si>
  <si>
    <t>平均销量（万）</t>
  </si>
  <si>
    <t>代表作品</t>
  </si>
  <si>
    <t>GTA5、COD现代战争、PUBG、荒野大镖客2</t>
  </si>
  <si>
    <t>巫师3、神秘海域4、怪物猎人世界、无主之地3、黑暗之魂3</t>
  </si>
  <si>
    <t>NBA 2K19、文明6、战争机器5、德军总部2、黑手党3</t>
  </si>
  <si>
    <t>茶杯头、死亡细胞、黎明杀机、Mordhau、SUPERHOT</t>
  </si>
  <si>
    <t>N/A</t>
  </si>
  <si>
    <t>命名/联机类型</t>
  </si>
  <si>
    <t>单机游戏</t>
  </si>
  <si>
    <t>多人合作</t>
  </si>
  <si>
    <t>多人PVP</t>
  </si>
  <si>
    <t>命名/IP得分</t>
  </si>
  <si>
    <t>命名/开发商得分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</si>
</sst>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</numFmts>
  <fonts count="28">
    <font>
      <sz val="11"/>
      <color theme="1"/>
      <name val="宋体"/>
      <charset val="134"/>
      <scheme val="minor"/>
    </font>
    <font>
      <b/>
      <sz val="14"/>
      <color rgb="FFFFFFFF"/>
      <name val="微软雅黑"/>
      <charset val="134"/>
    </font>
    <font>
      <sz val="14"/>
      <color rgb="FFFFFFFF"/>
      <name val="微软雅黑"/>
      <charset val="134"/>
    </font>
    <font>
      <sz val="14"/>
      <color rgb="FF000000"/>
      <name val="微软雅黑"/>
      <charset val="134"/>
    </font>
    <font>
      <sz val="14"/>
      <color theme="1"/>
      <name val="微软雅黑"/>
      <charset val="134"/>
    </font>
    <font>
      <b/>
      <sz val="12"/>
      <color rgb="FFFFFFFF"/>
      <name val="微软雅黑"/>
      <charset val="134"/>
    </font>
    <font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9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8" fillId="8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40005</xdr:colOff>
      <xdr:row>6</xdr:row>
      <xdr:rowOff>104775</xdr:rowOff>
    </xdr:from>
    <xdr:to>
      <xdr:col>25</xdr:col>
      <xdr:colOff>495300</xdr:colOff>
      <xdr:row>51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66005" y="1133475"/>
          <a:ext cx="7999095" cy="7620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Mastersheet_202012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IP Index"/>
      <sheetName val="PlayersByPlatform"/>
      <sheetName val="Fit"/>
      <sheetName val="Predict"/>
      <sheetName val="Test"/>
      <sheetName val="Plot"/>
    </sheetNames>
    <sheetDataSet>
      <sheetData sheetId="0">
        <row r="1">
          <cell r="A1" t="str">
            <v>Name</v>
          </cell>
          <cell r="B1" t="str">
            <v>Sales</v>
          </cell>
        </row>
        <row r="1">
          <cell r="D1" t="str">
            <v>Basics</v>
          </cell>
        </row>
        <row r="2">
          <cell r="A2" t="str">
            <v>Title</v>
          </cell>
          <cell r="B2" t="str">
            <v>Sales</v>
          </cell>
          <cell r="C2" t="str">
            <v>SalesTarget</v>
          </cell>
          <cell r="D2" t="str">
            <v>Developer</v>
          </cell>
          <cell r="E2" t="str">
            <v>Publisher</v>
          </cell>
          <cell r="F2" t="str">
            <v>IP</v>
          </cell>
          <cell r="G2" t="str">
            <v>Date</v>
          </cell>
          <cell r="H2" t="str">
            <v>Gap</v>
          </cell>
          <cell r="I2" t="str">
            <v>PlayerType</v>
          </cell>
        </row>
        <row r="3">
          <cell r="A3" t="str">
            <v>Grand Theft Auto V</v>
          </cell>
          <cell r="B3">
            <v>75000000</v>
          </cell>
          <cell r="C3">
            <v>18.1329986715006</v>
          </cell>
          <cell r="D3">
            <v>10</v>
          </cell>
          <cell r="E3">
            <v>10</v>
          </cell>
          <cell r="F3">
            <v>10</v>
          </cell>
          <cell r="G3">
            <v>41961</v>
          </cell>
          <cell r="H3">
            <v>1637</v>
          </cell>
          <cell r="I3">
            <v>2</v>
          </cell>
        </row>
        <row r="4">
          <cell r="A4" t="str">
            <v>PlayerUnknown's Battlegrounds</v>
          </cell>
          <cell r="B4">
            <v>50000000</v>
          </cell>
          <cell r="C4">
            <v>17.7275335633924</v>
          </cell>
          <cell r="D4">
            <v>8</v>
          </cell>
          <cell r="E4">
            <v>9</v>
          </cell>
          <cell r="F4">
            <v>4</v>
          </cell>
          <cell r="G4">
            <v>42814</v>
          </cell>
          <cell r="H4">
            <v>457</v>
          </cell>
          <cell r="I4">
            <v>2</v>
          </cell>
        </row>
        <row r="5">
          <cell r="A5" t="str">
            <v>Call of Duty: Black Ops III</v>
          </cell>
          <cell r="B5">
            <v>38171428.5714286</v>
          </cell>
          <cell r="C5">
            <v>17.4575978505715</v>
          </cell>
          <cell r="D5">
            <v>9</v>
          </cell>
          <cell r="E5">
            <v>9</v>
          </cell>
          <cell r="F5">
            <v>10</v>
          </cell>
          <cell r="G5">
            <v>42314</v>
          </cell>
          <cell r="H5">
            <v>1210</v>
          </cell>
          <cell r="I5">
            <v>2</v>
          </cell>
        </row>
        <row r="6">
          <cell r="A6" t="str">
            <v>Call of Duty: Advanced Warfare</v>
          </cell>
          <cell r="B6">
            <v>31114285.7142857</v>
          </cell>
          <cell r="C6">
            <v>17.2531776194078</v>
          </cell>
          <cell r="D6">
            <v>8</v>
          </cell>
          <cell r="E6">
            <v>9</v>
          </cell>
          <cell r="F6">
            <v>10</v>
          </cell>
          <cell r="G6">
            <v>41946</v>
          </cell>
          <cell r="H6">
            <v>1578</v>
          </cell>
          <cell r="I6">
            <v>2</v>
          </cell>
        </row>
        <row r="7">
          <cell r="A7" t="str">
            <v>Call of Duty: Modern Warfare</v>
          </cell>
          <cell r="B7">
            <v>30000000</v>
          </cell>
          <cell r="C7">
            <v>17.2167079396264</v>
          </cell>
          <cell r="D7">
            <v>9</v>
          </cell>
          <cell r="E7">
            <v>9</v>
          </cell>
          <cell r="F7">
            <v>10</v>
          </cell>
          <cell r="G7">
            <v>43700</v>
          </cell>
          <cell r="H7">
            <v>378</v>
          </cell>
          <cell r="I7">
            <v>0</v>
          </cell>
        </row>
        <row r="8">
          <cell r="A8" t="str">
            <v>Red Dead Redemption 2</v>
          </cell>
          <cell r="B8">
            <v>26500000</v>
          </cell>
          <cell r="C8">
            <v>17.0926552909565</v>
          </cell>
          <cell r="D8">
            <v>10</v>
          </cell>
          <cell r="E8">
            <v>10</v>
          </cell>
          <cell r="F8">
            <v>9</v>
          </cell>
          <cell r="G8">
            <v>43399</v>
          </cell>
          <cell r="H8">
            <v>339</v>
          </cell>
          <cell r="I8">
            <v>2</v>
          </cell>
        </row>
        <row r="9">
          <cell r="A9" t="str">
            <v>FIFA 18</v>
          </cell>
          <cell r="B9">
            <v>24000000</v>
          </cell>
          <cell r="C9">
            <v>16.9935643883122</v>
          </cell>
          <cell r="D9">
            <v>9</v>
          </cell>
          <cell r="E9">
            <v>9</v>
          </cell>
          <cell r="F9">
            <v>10</v>
          </cell>
          <cell r="G9">
            <v>43004</v>
          </cell>
          <cell r="H9">
            <v>344</v>
          </cell>
          <cell r="I9">
            <v>2</v>
          </cell>
        </row>
        <row r="10">
          <cell r="A10" t="str">
            <v>Fallout 4</v>
          </cell>
          <cell r="B10">
            <v>21300000</v>
          </cell>
          <cell r="C10">
            <v>16.8742176306797</v>
          </cell>
          <cell r="D10">
            <v>9</v>
          </cell>
          <cell r="E10">
            <v>9</v>
          </cell>
          <cell r="F10">
            <v>9</v>
          </cell>
          <cell r="G10">
            <v>42318</v>
          </cell>
          <cell r="H10">
            <v>1206</v>
          </cell>
          <cell r="I10">
            <v>0</v>
          </cell>
        </row>
        <row r="11">
          <cell r="A11" t="str">
            <v>The Witcher 3: Wild Hunt</v>
          </cell>
          <cell r="B11">
            <v>20000000</v>
          </cell>
          <cell r="C11">
            <v>16.8112428315183</v>
          </cell>
          <cell r="D11">
            <v>10</v>
          </cell>
          <cell r="E11">
            <v>8</v>
          </cell>
          <cell r="F11">
            <v>8</v>
          </cell>
          <cell r="G11">
            <v>42143</v>
          </cell>
          <cell r="H11">
            <v>1486</v>
          </cell>
          <cell r="I11">
            <v>0</v>
          </cell>
        </row>
        <row r="12">
          <cell r="A12" t="str">
            <v>Call of Duty: Infinite Warfare</v>
          </cell>
          <cell r="B12">
            <v>19428571.4285714</v>
          </cell>
          <cell r="C12">
            <v>16.782255294645</v>
          </cell>
          <cell r="D12">
            <v>9</v>
          </cell>
          <cell r="E12">
            <v>9</v>
          </cell>
          <cell r="F12">
            <v>10</v>
          </cell>
          <cell r="G12">
            <v>42678</v>
          </cell>
          <cell r="H12">
            <v>846</v>
          </cell>
          <cell r="I12">
            <v>2</v>
          </cell>
        </row>
        <row r="13">
          <cell r="A13" t="str">
            <v>Mario Kart 8 Deluxe</v>
          </cell>
          <cell r="B13">
            <v>19010000</v>
          </cell>
          <cell r="C13">
            <v>16.7604757144646</v>
          </cell>
          <cell r="D13">
            <v>10</v>
          </cell>
          <cell r="E13">
            <v>10</v>
          </cell>
          <cell r="F13">
            <v>10</v>
          </cell>
          <cell r="G13">
            <v>42853</v>
          </cell>
          <cell r="H13">
            <v>885</v>
          </cell>
          <cell r="I13">
            <v>2</v>
          </cell>
        </row>
        <row r="14">
          <cell r="A14" t="str">
            <v>Payday 2</v>
          </cell>
          <cell r="B14">
            <v>18643807</v>
          </cell>
          <cell r="C14">
            <v>16.7410245845654</v>
          </cell>
          <cell r="D14">
            <v>6</v>
          </cell>
          <cell r="E14">
            <v>6</v>
          </cell>
          <cell r="F14">
            <v>4</v>
          </cell>
          <cell r="G14">
            <v>41499</v>
          </cell>
          <cell r="H14">
            <v>885</v>
          </cell>
          <cell r="I14">
            <v>2</v>
          </cell>
        </row>
        <row r="15">
          <cell r="A15" t="str">
            <v>Call of Duty: WWII</v>
          </cell>
          <cell r="B15">
            <v>16666666</v>
          </cell>
          <cell r="C15">
            <v>16.6289212347243</v>
          </cell>
          <cell r="D15">
            <v>8</v>
          </cell>
          <cell r="E15">
            <v>9</v>
          </cell>
          <cell r="F15">
            <v>10</v>
          </cell>
          <cell r="G15">
            <v>43042</v>
          </cell>
          <cell r="H15">
            <v>50</v>
          </cell>
          <cell r="I15">
            <v>2</v>
          </cell>
        </row>
        <row r="16">
          <cell r="A16" t="str">
            <v>Uncharted 4: A Thief's End</v>
          </cell>
          <cell r="B16">
            <v>16250000</v>
          </cell>
          <cell r="C16">
            <v>16.60360346674</v>
          </cell>
          <cell r="D16">
            <v>10</v>
          </cell>
          <cell r="E16">
            <v>10</v>
          </cell>
          <cell r="F16">
            <v>10</v>
          </cell>
          <cell r="G16">
            <v>42500</v>
          </cell>
          <cell r="H16">
            <v>1106</v>
          </cell>
          <cell r="I16">
            <v>2</v>
          </cell>
        </row>
        <row r="17">
          <cell r="A17" t="str">
            <v>Super Smash Bros. Ultimate</v>
          </cell>
          <cell r="B17">
            <v>15710000</v>
          </cell>
          <cell r="C17">
            <v>16.5698080102318</v>
          </cell>
          <cell r="D17">
            <v>9</v>
          </cell>
          <cell r="E17">
            <v>10</v>
          </cell>
          <cell r="F17">
            <v>10</v>
          </cell>
          <cell r="G17">
            <v>43441</v>
          </cell>
          <cell r="H17">
            <v>297</v>
          </cell>
          <cell r="I17">
            <v>2</v>
          </cell>
        </row>
        <row r="18">
          <cell r="A18" t="str">
            <v>Super Mario Odyssey</v>
          </cell>
          <cell r="B18">
            <v>15380000</v>
          </cell>
          <cell r="C18">
            <v>16.5485785220418</v>
          </cell>
          <cell r="D18">
            <v>10</v>
          </cell>
          <cell r="E18">
            <v>10</v>
          </cell>
          <cell r="F18">
            <v>10</v>
          </cell>
          <cell r="G18">
            <v>43035</v>
          </cell>
          <cell r="H18">
            <v>703</v>
          </cell>
          <cell r="I18">
            <v>0</v>
          </cell>
        </row>
        <row r="19">
          <cell r="A19" t="str">
            <v>The Legend of Zelda: Breath of the Wild</v>
          </cell>
          <cell r="B19">
            <v>14540000</v>
          </cell>
          <cell r="C19">
            <v>16.4924140300697</v>
          </cell>
          <cell r="D19">
            <v>10</v>
          </cell>
          <cell r="E19">
            <v>10</v>
          </cell>
          <cell r="F19">
            <v>10</v>
          </cell>
          <cell r="G19">
            <v>42797</v>
          </cell>
          <cell r="H19">
            <v>941</v>
          </cell>
          <cell r="I19">
            <v>0</v>
          </cell>
        </row>
        <row r="20">
          <cell r="A20" t="str">
            <v>Monster Hunter: World</v>
          </cell>
          <cell r="B20">
            <v>14100000</v>
          </cell>
          <cell r="C20">
            <v>16.4616853553484</v>
          </cell>
          <cell r="D20">
            <v>8</v>
          </cell>
          <cell r="E20">
            <v>8</v>
          </cell>
          <cell r="F20">
            <v>8</v>
          </cell>
          <cell r="G20">
            <v>43126</v>
          </cell>
          <cell r="H20">
            <v>623</v>
          </cell>
          <cell r="I20">
            <v>1</v>
          </cell>
        </row>
        <row r="21">
          <cell r="A21" t="str">
            <v>Marvel's Spider-Man</v>
          </cell>
          <cell r="B21">
            <v>13200000</v>
          </cell>
          <cell r="C21">
            <v>16.3957273875566</v>
          </cell>
          <cell r="D21">
            <v>8</v>
          </cell>
          <cell r="E21">
            <v>10</v>
          </cell>
          <cell r="F21">
            <v>10</v>
          </cell>
          <cell r="G21">
            <v>43350</v>
          </cell>
          <cell r="H21">
            <v>346</v>
          </cell>
          <cell r="I21">
            <v>0</v>
          </cell>
        </row>
        <row r="22">
          <cell r="A22" t="str">
            <v>Cyberpunk 2077</v>
          </cell>
          <cell r="B22">
            <v>13000000</v>
          </cell>
          <cell r="C22">
            <v>16.3804599154258</v>
          </cell>
          <cell r="D22">
            <v>10</v>
          </cell>
          <cell r="E22">
            <v>10</v>
          </cell>
          <cell r="F22">
            <v>9</v>
          </cell>
          <cell r="G22">
            <v>44175</v>
          </cell>
          <cell r="H22">
            <v>1</v>
          </cell>
          <cell r="I22">
            <v>0</v>
          </cell>
        </row>
        <row r="23">
          <cell r="A23" t="str">
            <v>NBA 2K19</v>
          </cell>
          <cell r="B23">
            <v>12000000</v>
          </cell>
          <cell r="C23">
            <v>16.3004172077523</v>
          </cell>
          <cell r="D23">
            <v>7</v>
          </cell>
          <cell r="E23">
            <v>9</v>
          </cell>
          <cell r="F23">
            <v>10</v>
          </cell>
          <cell r="G23">
            <v>43350</v>
          </cell>
          <cell r="H23">
            <v>248</v>
          </cell>
          <cell r="I23">
            <v>2</v>
          </cell>
        </row>
        <row r="24">
          <cell r="A24" t="str">
            <v>Animal Crossing: New Horizons</v>
          </cell>
          <cell r="B24">
            <v>11770000</v>
          </cell>
          <cell r="C24">
            <v>16.2810644792365</v>
          </cell>
          <cell r="D24">
            <v>9</v>
          </cell>
          <cell r="E24">
            <v>9</v>
          </cell>
          <cell r="F24">
            <v>7</v>
          </cell>
          <cell r="G24">
            <v>43910</v>
          </cell>
          <cell r="H24">
            <v>11</v>
          </cell>
          <cell r="I24">
            <v>1</v>
          </cell>
        </row>
        <row r="25">
          <cell r="A25" t="str">
            <v>Pokemon Let's Go</v>
          </cell>
          <cell r="B25">
            <v>11280000</v>
          </cell>
          <cell r="C25">
            <v>16.2385418040342</v>
          </cell>
          <cell r="D25">
            <v>8</v>
          </cell>
          <cell r="E25">
            <v>9</v>
          </cell>
          <cell r="F25">
            <v>10</v>
          </cell>
          <cell r="G25">
            <v>43420</v>
          </cell>
          <cell r="H25">
            <v>271</v>
          </cell>
          <cell r="I25">
            <v>0</v>
          </cell>
        </row>
        <row r="26">
          <cell r="A26" t="str">
            <v>Mortal Kombat X</v>
          </cell>
          <cell r="B26">
            <v>11000000</v>
          </cell>
          <cell r="C26">
            <v>16.2134058307626</v>
          </cell>
          <cell r="D26">
            <v>7</v>
          </cell>
          <cell r="E26">
            <v>9</v>
          </cell>
          <cell r="F26">
            <v>8</v>
          </cell>
          <cell r="G26">
            <v>42108</v>
          </cell>
          <cell r="H26">
            <v>1453</v>
          </cell>
          <cell r="I26">
            <v>2</v>
          </cell>
        </row>
        <row r="27">
          <cell r="A27" t="str">
            <v>Ratchet &amp; Clank</v>
          </cell>
          <cell r="B27">
            <v>11000000</v>
          </cell>
          <cell r="C27">
            <v>16.2134058307626</v>
          </cell>
          <cell r="D27">
            <v>6</v>
          </cell>
          <cell r="E27">
            <v>10</v>
          </cell>
          <cell r="F27">
            <v>6</v>
          </cell>
          <cell r="G27">
            <v>42472</v>
          </cell>
          <cell r="H27">
            <v>1258</v>
          </cell>
          <cell r="I27">
            <v>0</v>
          </cell>
        </row>
        <row r="28">
          <cell r="A28" t="str">
            <v>Rocket League</v>
          </cell>
          <cell r="B28">
            <v>10500000</v>
          </cell>
          <cell r="C28">
            <v>16.1668858151278</v>
          </cell>
          <cell r="D28">
            <v>5</v>
          </cell>
          <cell r="E28">
            <v>5</v>
          </cell>
          <cell r="F28">
            <v>2</v>
          </cell>
          <cell r="G28">
            <v>42192</v>
          </cell>
          <cell r="H28">
            <v>613</v>
          </cell>
          <cell r="I28">
            <v>2</v>
          </cell>
        </row>
        <row r="29">
          <cell r="A29" t="str">
            <v>Crash Bandicoot N. Sane Trilogy</v>
          </cell>
          <cell r="B29">
            <v>10000000</v>
          </cell>
          <cell r="C29">
            <v>16.1180956509583</v>
          </cell>
          <cell r="D29">
            <v>5</v>
          </cell>
          <cell r="E29">
            <v>9</v>
          </cell>
          <cell r="F29">
            <v>1</v>
          </cell>
          <cell r="G29">
            <v>42916</v>
          </cell>
          <cell r="H29">
            <v>593</v>
          </cell>
          <cell r="I29">
            <v>0</v>
          </cell>
        </row>
        <row r="30">
          <cell r="A30" t="str">
            <v>God of War</v>
          </cell>
          <cell r="B30">
            <v>10000000</v>
          </cell>
          <cell r="C30">
            <v>16.1180956509583</v>
          </cell>
          <cell r="D30">
            <v>10</v>
          </cell>
          <cell r="E30">
            <v>10</v>
          </cell>
          <cell r="F30">
            <v>9</v>
          </cell>
          <cell r="G30">
            <v>43210</v>
          </cell>
          <cell r="H30">
            <v>396</v>
          </cell>
          <cell r="I30">
            <v>0</v>
          </cell>
        </row>
        <row r="31">
          <cell r="A31" t="str">
            <v>Horizon Zero Dawn</v>
          </cell>
          <cell r="B31">
            <v>10000000</v>
          </cell>
          <cell r="C31">
            <v>16.1180956509583</v>
          </cell>
          <cell r="D31">
            <v>9</v>
          </cell>
          <cell r="E31">
            <v>10</v>
          </cell>
          <cell r="F31">
            <v>3</v>
          </cell>
          <cell r="G31">
            <v>42794</v>
          </cell>
          <cell r="H31">
            <v>730</v>
          </cell>
          <cell r="I31">
            <v>0</v>
          </cell>
        </row>
        <row r="32">
          <cell r="A32" t="str">
            <v>NBA 2K18</v>
          </cell>
          <cell r="B32">
            <v>10000000</v>
          </cell>
          <cell r="C32">
            <v>16.1180956509583</v>
          </cell>
          <cell r="D32">
            <v>7</v>
          </cell>
          <cell r="E32">
            <v>9</v>
          </cell>
          <cell r="F32">
            <v>10</v>
          </cell>
          <cell r="G32">
            <v>42993</v>
          </cell>
          <cell r="H32">
            <v>322</v>
          </cell>
          <cell r="I32">
            <v>2</v>
          </cell>
        </row>
        <row r="33">
          <cell r="A33" t="str">
            <v>The Last of Us Remastered</v>
          </cell>
          <cell r="B33">
            <v>10000000</v>
          </cell>
          <cell r="C33">
            <v>16.1180956509583</v>
          </cell>
          <cell r="D33">
            <v>10</v>
          </cell>
          <cell r="E33">
            <v>10</v>
          </cell>
          <cell r="F33">
            <v>9</v>
          </cell>
          <cell r="G33">
            <v>41849</v>
          </cell>
          <cell r="H33">
            <v>1757</v>
          </cell>
          <cell r="I33">
            <v>2</v>
          </cell>
        </row>
        <row r="34">
          <cell r="A34" t="str">
            <v>Titanfall</v>
          </cell>
          <cell r="B34">
            <v>10000000</v>
          </cell>
          <cell r="C34">
            <v>16.1180956509583</v>
          </cell>
          <cell r="D34">
            <v>9</v>
          </cell>
          <cell r="E34">
            <v>9</v>
          </cell>
          <cell r="F34">
            <v>6</v>
          </cell>
          <cell r="G34">
            <v>41709</v>
          </cell>
          <cell r="H34">
            <v>571</v>
          </cell>
          <cell r="I34">
            <v>2</v>
          </cell>
        </row>
        <row r="35">
          <cell r="A35" t="str">
            <v>Splatoon 2</v>
          </cell>
          <cell r="B35">
            <v>9280000</v>
          </cell>
          <cell r="C35">
            <v>16.0433721047624</v>
          </cell>
          <cell r="D35">
            <v>10</v>
          </cell>
          <cell r="E35">
            <v>10</v>
          </cell>
          <cell r="F35">
            <v>6</v>
          </cell>
          <cell r="G35">
            <v>42937</v>
          </cell>
          <cell r="H35">
            <v>801</v>
          </cell>
          <cell r="I35">
            <v>2</v>
          </cell>
        </row>
        <row r="36">
          <cell r="A36" t="str">
            <v>Rust</v>
          </cell>
          <cell r="B36">
            <v>9147240</v>
          </cell>
          <cell r="C36">
            <v>16.0289627524051</v>
          </cell>
          <cell r="D36">
            <v>5</v>
          </cell>
          <cell r="E36">
            <v>5</v>
          </cell>
          <cell r="F36">
            <v>1</v>
          </cell>
          <cell r="G36">
            <v>41619</v>
          </cell>
          <cell r="H36">
            <v>1663</v>
          </cell>
          <cell r="I36">
            <v>2</v>
          </cell>
        </row>
        <row r="37">
          <cell r="A37" t="str">
            <v>Watch Dogs</v>
          </cell>
          <cell r="B37">
            <v>9000000</v>
          </cell>
          <cell r="C37">
            <v>16.0127351353005</v>
          </cell>
          <cell r="D37">
            <v>9</v>
          </cell>
          <cell r="E37">
            <v>9</v>
          </cell>
          <cell r="F37">
            <v>7</v>
          </cell>
          <cell r="G37">
            <v>41786</v>
          </cell>
          <cell r="H37">
            <v>158</v>
          </cell>
          <cell r="I37">
            <v>2</v>
          </cell>
        </row>
        <row r="38">
          <cell r="A38" t="str">
            <v>NBA 2K17</v>
          </cell>
          <cell r="B38">
            <v>8500000</v>
          </cell>
          <cell r="C38">
            <v>15.9555767214605</v>
          </cell>
          <cell r="D38">
            <v>7</v>
          </cell>
          <cell r="E38">
            <v>9</v>
          </cell>
          <cell r="F38">
            <v>10</v>
          </cell>
          <cell r="G38">
            <v>42629</v>
          </cell>
          <cell r="H38">
            <v>321</v>
          </cell>
          <cell r="I38">
            <v>2</v>
          </cell>
        </row>
        <row r="39">
          <cell r="A39" t="str">
            <v>The Elder Scrolls Online</v>
          </cell>
          <cell r="B39">
            <v>8500000</v>
          </cell>
          <cell r="C39">
            <v>15.9555767214605</v>
          </cell>
          <cell r="D39">
            <v>8</v>
          </cell>
          <cell r="E39">
            <v>9</v>
          </cell>
          <cell r="F39">
            <v>9</v>
          </cell>
          <cell r="G39">
            <v>41733</v>
          </cell>
          <cell r="H39">
            <v>1058</v>
          </cell>
          <cell r="I39">
            <v>2</v>
          </cell>
        </row>
        <row r="40">
          <cell r="A40" t="str">
            <v>Tomb Raider</v>
          </cell>
          <cell r="B40">
            <v>8500000</v>
          </cell>
          <cell r="C40">
            <v>15.9555767214605</v>
          </cell>
          <cell r="D40">
            <v>9</v>
          </cell>
          <cell r="E40">
            <v>9</v>
          </cell>
          <cell r="F40">
            <v>8</v>
          </cell>
          <cell r="G40">
            <v>41337</v>
          </cell>
          <cell r="H40">
            <v>1021</v>
          </cell>
          <cell r="I40">
            <v>0</v>
          </cell>
        </row>
        <row r="41">
          <cell r="A41" t="str">
            <v>Final Fantasy XV</v>
          </cell>
          <cell r="B41">
            <v>8400000</v>
          </cell>
          <cell r="C41">
            <v>15.9437422638135</v>
          </cell>
          <cell r="D41">
            <v>9</v>
          </cell>
          <cell r="E41">
            <v>9</v>
          </cell>
          <cell r="F41">
            <v>10</v>
          </cell>
          <cell r="G41">
            <v>42703</v>
          </cell>
          <cell r="H41">
            <v>713</v>
          </cell>
          <cell r="I41">
            <v>1</v>
          </cell>
        </row>
        <row r="42">
          <cell r="A42" t="str">
            <v>Fall Guys: Ultimate Knockout</v>
          </cell>
          <cell r="B42">
            <v>8200000</v>
          </cell>
          <cell r="C42">
            <v>18.2222298052285</v>
          </cell>
          <cell r="D42">
            <v>1</v>
          </cell>
          <cell r="E42">
            <v>6</v>
          </cell>
          <cell r="F42">
            <v>0</v>
          </cell>
          <cell r="G42">
            <v>44047</v>
          </cell>
          <cell r="H42">
            <v>51</v>
          </cell>
          <cell r="I42">
            <v>2</v>
          </cell>
        </row>
        <row r="43">
          <cell r="A43" t="str">
            <v>Gran Turismo Sport</v>
          </cell>
          <cell r="B43">
            <v>8000000</v>
          </cell>
          <cell r="C43">
            <v>15.8949520996441</v>
          </cell>
          <cell r="D43">
            <v>7</v>
          </cell>
          <cell r="E43">
            <v>10</v>
          </cell>
          <cell r="F43">
            <v>8</v>
          </cell>
          <cell r="G43">
            <v>43025</v>
          </cell>
          <cell r="H43">
            <v>499</v>
          </cell>
          <cell r="I43">
            <v>2</v>
          </cell>
        </row>
        <row r="44">
          <cell r="A44" t="str">
            <v>Star Wars Jedi: Fallen Order</v>
          </cell>
          <cell r="B44">
            <v>8000000</v>
          </cell>
          <cell r="C44">
            <v>15.8949520996441</v>
          </cell>
          <cell r="D44">
            <v>9</v>
          </cell>
          <cell r="E44">
            <v>9</v>
          </cell>
          <cell r="F44">
            <v>9</v>
          </cell>
          <cell r="G44">
            <v>43784</v>
          </cell>
          <cell r="H44">
            <v>77</v>
          </cell>
          <cell r="I44">
            <v>0</v>
          </cell>
        </row>
        <row r="45">
          <cell r="A45" t="str">
            <v>Super Mario Party</v>
          </cell>
          <cell r="B45">
            <v>7590000</v>
          </cell>
          <cell r="C45">
            <v>15.8423421493718</v>
          </cell>
          <cell r="D45">
            <v>10</v>
          </cell>
          <cell r="E45">
            <v>10</v>
          </cell>
          <cell r="F45">
            <v>10</v>
          </cell>
          <cell r="G45">
            <v>43378</v>
          </cell>
          <cell r="H45">
            <v>360</v>
          </cell>
          <cell r="I45">
            <v>2</v>
          </cell>
        </row>
        <row r="46">
          <cell r="A46" t="str">
            <v>Borderlands 3</v>
          </cell>
          <cell r="B46">
            <v>7000000</v>
          </cell>
          <cell r="C46">
            <v>15.7614207070196</v>
          </cell>
          <cell r="D46">
            <v>7</v>
          </cell>
          <cell r="E46">
            <v>9</v>
          </cell>
          <cell r="F46">
            <v>8</v>
          </cell>
          <cell r="G46">
            <v>43721</v>
          </cell>
          <cell r="H46">
            <v>17</v>
          </cell>
          <cell r="I46">
            <v>1</v>
          </cell>
        </row>
        <row r="47">
          <cell r="A47" t="str">
            <v>Hitman</v>
          </cell>
          <cell r="B47">
            <v>7000000</v>
          </cell>
          <cell r="C47">
            <v>15.7614207070196</v>
          </cell>
          <cell r="D47">
            <v>7</v>
          </cell>
          <cell r="E47">
            <v>9</v>
          </cell>
          <cell r="F47">
            <v>6</v>
          </cell>
          <cell r="G47">
            <v>42674</v>
          </cell>
          <cell r="H47">
            <v>372</v>
          </cell>
          <cell r="I47">
            <v>0</v>
          </cell>
        </row>
        <row r="48">
          <cell r="A48" t="str">
            <v>Rise of the Tomb Raider</v>
          </cell>
          <cell r="B48">
            <v>7000000</v>
          </cell>
          <cell r="C48">
            <v>15.7614207070196</v>
          </cell>
          <cell r="D48">
            <v>8</v>
          </cell>
          <cell r="E48">
            <v>9</v>
          </cell>
          <cell r="F48">
            <v>8</v>
          </cell>
          <cell r="G48">
            <v>42397</v>
          </cell>
          <cell r="H48">
            <v>670</v>
          </cell>
          <cell r="I48">
            <v>0</v>
          </cell>
        </row>
        <row r="49">
          <cell r="A49" t="str">
            <v>Resident Evil 7: biohazard</v>
          </cell>
          <cell r="B49">
            <v>6800000</v>
          </cell>
          <cell r="C49">
            <v>15.7324331701463</v>
          </cell>
          <cell r="D49">
            <v>8</v>
          </cell>
          <cell r="E49">
            <v>8</v>
          </cell>
          <cell r="F49">
            <v>8</v>
          </cell>
          <cell r="G49">
            <v>42759</v>
          </cell>
          <cell r="H49">
            <v>977</v>
          </cell>
          <cell r="I49">
            <v>0</v>
          </cell>
        </row>
        <row r="50">
          <cell r="A50" t="str">
            <v>Insurgency</v>
          </cell>
          <cell r="B50">
            <v>6007744</v>
          </cell>
          <cell r="C50">
            <v>15.6085598616648</v>
          </cell>
          <cell r="D50">
            <v>6</v>
          </cell>
          <cell r="E50">
            <v>6</v>
          </cell>
          <cell r="F50">
            <v>4</v>
          </cell>
          <cell r="G50">
            <v>41334</v>
          </cell>
          <cell r="H50">
            <v>1948</v>
          </cell>
          <cell r="I50">
            <v>2</v>
          </cell>
        </row>
        <row r="51">
          <cell r="A51" t="str">
            <v>ARK: Survival Evolved</v>
          </cell>
          <cell r="B51">
            <v>6000000</v>
          </cell>
          <cell r="C51">
            <v>15.6072700271923</v>
          </cell>
          <cell r="D51">
            <v>5</v>
          </cell>
          <cell r="E51">
            <v>5</v>
          </cell>
          <cell r="F51">
            <v>3</v>
          </cell>
          <cell r="G51">
            <v>42157</v>
          </cell>
          <cell r="H51">
            <v>416</v>
          </cell>
          <cell r="I51">
            <v>2</v>
          </cell>
        </row>
        <row r="52">
          <cell r="A52" t="str">
            <v>NBA 2K20</v>
          </cell>
          <cell r="B52">
            <v>6000000</v>
          </cell>
          <cell r="C52">
            <v>15.6072700271923</v>
          </cell>
          <cell r="D52">
            <v>7</v>
          </cell>
          <cell r="E52">
            <v>9</v>
          </cell>
          <cell r="F52">
            <v>10</v>
          </cell>
          <cell r="G52">
            <v>43714</v>
          </cell>
          <cell r="H52">
            <v>24</v>
          </cell>
          <cell r="I52">
            <v>1</v>
          </cell>
        </row>
        <row r="53">
          <cell r="A53" t="str">
            <v>Pokemon Sword/Shield</v>
          </cell>
          <cell r="B53">
            <v>6000000</v>
          </cell>
          <cell r="C53">
            <v>15.6072700271923</v>
          </cell>
          <cell r="D53">
            <v>8</v>
          </cell>
          <cell r="E53">
            <v>9</v>
          </cell>
          <cell r="F53">
            <v>10</v>
          </cell>
          <cell r="G53">
            <v>43784</v>
          </cell>
          <cell r="H53">
            <v>3</v>
          </cell>
          <cell r="I53">
            <v>0</v>
          </cell>
        </row>
        <row r="54">
          <cell r="A54" t="str">
            <v>Euro Truck Simulator 2</v>
          </cell>
          <cell r="B54">
            <v>5982548</v>
          </cell>
          <cell r="C54">
            <v>15.6043571221341</v>
          </cell>
          <cell r="D54">
            <v>5</v>
          </cell>
          <cell r="E54">
            <v>5</v>
          </cell>
          <cell r="F54">
            <v>4</v>
          </cell>
          <cell r="G54">
            <v>41290</v>
          </cell>
          <cell r="H54">
            <v>1992</v>
          </cell>
          <cell r="I54">
            <v>0</v>
          </cell>
        </row>
        <row r="55">
          <cell r="A55" t="str">
            <v>Assassin's Creed Syndicate</v>
          </cell>
          <cell r="B55">
            <v>5500000</v>
          </cell>
          <cell r="C55">
            <v>15.5202586502027</v>
          </cell>
          <cell r="D55">
            <v>9</v>
          </cell>
          <cell r="E55">
            <v>9</v>
          </cell>
          <cell r="F55">
            <v>8</v>
          </cell>
          <cell r="G55">
            <v>42327</v>
          </cell>
          <cell r="H55">
            <v>719</v>
          </cell>
          <cell r="I55">
            <v>0</v>
          </cell>
        </row>
        <row r="56">
          <cell r="A56" t="str">
            <v>Sid Meier's Civilization VI</v>
          </cell>
          <cell r="B56">
            <v>5500000</v>
          </cell>
          <cell r="C56">
            <v>15.5202586502027</v>
          </cell>
          <cell r="D56">
            <v>8</v>
          </cell>
          <cell r="E56">
            <v>9</v>
          </cell>
          <cell r="F56">
            <v>9</v>
          </cell>
          <cell r="G56">
            <v>42663</v>
          </cell>
          <cell r="H56">
            <v>1021</v>
          </cell>
          <cell r="I56">
            <v>2</v>
          </cell>
        </row>
        <row r="57">
          <cell r="A57" t="str">
            <v>Luigi's Mansion 3</v>
          </cell>
          <cell r="B57">
            <v>5370000</v>
          </cell>
          <cell r="C57">
            <v>15.496338466485</v>
          </cell>
          <cell r="D57">
            <v>10</v>
          </cell>
          <cell r="E57">
            <v>10</v>
          </cell>
          <cell r="F57">
            <v>10</v>
          </cell>
          <cell r="G57">
            <v>43769</v>
          </cell>
          <cell r="H57">
            <v>61</v>
          </cell>
          <cell r="I57">
            <v>1</v>
          </cell>
        </row>
        <row r="58">
          <cell r="A58" t="str">
            <v>The Forest</v>
          </cell>
          <cell r="B58">
            <v>5300000</v>
          </cell>
          <cell r="C58">
            <v>15.4832173785224</v>
          </cell>
          <cell r="D58">
            <v>6</v>
          </cell>
          <cell r="E58">
            <v>6</v>
          </cell>
          <cell r="F58">
            <v>1</v>
          </cell>
          <cell r="G58">
            <v>43220</v>
          </cell>
          <cell r="H58">
            <v>190</v>
          </cell>
          <cell r="I58">
            <v>1</v>
          </cell>
        </row>
        <row r="59">
          <cell r="A59" t="str">
            <v>Saints Row IV</v>
          </cell>
          <cell r="B59">
            <v>5275914</v>
          </cell>
          <cell r="C59">
            <v>15.478662492459</v>
          </cell>
          <cell r="D59">
            <v>6</v>
          </cell>
          <cell r="E59">
            <v>7</v>
          </cell>
          <cell r="F59">
            <v>4</v>
          </cell>
          <cell r="G59">
            <v>41505</v>
          </cell>
          <cell r="H59">
            <v>190</v>
          </cell>
          <cell r="I59">
            <v>0</v>
          </cell>
        </row>
        <row r="60">
          <cell r="A60" t="str">
            <v>Super Mario 3D All-Stars</v>
          </cell>
          <cell r="B60">
            <v>5210000</v>
          </cell>
          <cell r="C60">
            <v>15.4660904137295</v>
          </cell>
          <cell r="D60">
            <v>10</v>
          </cell>
          <cell r="E60">
            <v>10</v>
          </cell>
          <cell r="F60">
            <v>10</v>
          </cell>
          <cell r="G60">
            <v>44092</v>
          </cell>
          <cell r="H60">
            <v>12</v>
          </cell>
          <cell r="I60">
            <v>1</v>
          </cell>
        </row>
        <row r="61">
          <cell r="A61" t="str">
            <v>Batman: Arkham Knight</v>
          </cell>
          <cell r="B61">
            <v>5000000</v>
          </cell>
          <cell r="C61">
            <v>15.4249484703984</v>
          </cell>
          <cell r="D61">
            <v>8</v>
          </cell>
          <cell r="E61">
            <v>9</v>
          </cell>
          <cell r="F61">
            <v>10</v>
          </cell>
          <cell r="G61">
            <v>42178</v>
          </cell>
          <cell r="H61">
            <v>111</v>
          </cell>
          <cell r="I61">
            <v>0</v>
          </cell>
        </row>
        <row r="62">
          <cell r="A62" t="str">
            <v>Cuphead</v>
          </cell>
          <cell r="B62">
            <v>5000000</v>
          </cell>
          <cell r="C62">
            <v>15.4249484703984</v>
          </cell>
          <cell r="D62">
            <v>5</v>
          </cell>
          <cell r="E62">
            <v>5</v>
          </cell>
          <cell r="F62">
            <v>1</v>
          </cell>
          <cell r="G62">
            <v>43007</v>
          </cell>
          <cell r="H62">
            <v>731</v>
          </cell>
          <cell r="I62">
            <v>0</v>
          </cell>
        </row>
        <row r="63">
          <cell r="A63" t="str">
            <v>Dying Light</v>
          </cell>
          <cell r="B63">
            <v>5000000</v>
          </cell>
          <cell r="C63">
            <v>15.4249484703984</v>
          </cell>
          <cell r="D63">
            <v>8</v>
          </cell>
          <cell r="E63">
            <v>9</v>
          </cell>
          <cell r="F63">
            <v>5</v>
          </cell>
          <cell r="G63">
            <v>42031</v>
          </cell>
          <cell r="H63">
            <v>200</v>
          </cell>
          <cell r="I63">
            <v>1</v>
          </cell>
        </row>
        <row r="64">
          <cell r="A64" t="str">
            <v>Far Cry 4</v>
          </cell>
          <cell r="B64">
            <v>5000000</v>
          </cell>
          <cell r="C64">
            <v>15.4249484703984</v>
          </cell>
          <cell r="D64">
            <v>9</v>
          </cell>
          <cell r="E64">
            <v>9</v>
          </cell>
          <cell r="F64">
            <v>8</v>
          </cell>
          <cell r="G64">
            <v>41961</v>
          </cell>
          <cell r="H64">
            <v>86</v>
          </cell>
          <cell r="I64">
            <v>2</v>
          </cell>
        </row>
        <row r="65">
          <cell r="A65" t="str">
            <v>Halo 5: Guardians</v>
          </cell>
          <cell r="B65">
            <v>5000000</v>
          </cell>
          <cell r="C65">
            <v>15.4249484703984</v>
          </cell>
          <cell r="D65">
            <v>9</v>
          </cell>
          <cell r="E65">
            <v>9</v>
          </cell>
          <cell r="F65">
            <v>10</v>
          </cell>
          <cell r="G65">
            <v>42304</v>
          </cell>
          <cell r="H65">
            <v>92</v>
          </cell>
          <cell r="I65">
            <v>2</v>
          </cell>
        </row>
        <row r="66">
          <cell r="A66" t="str">
            <v>Kingdom Hearts III</v>
          </cell>
          <cell r="B66">
            <v>5000000</v>
          </cell>
          <cell r="C66">
            <v>15.4249484703984</v>
          </cell>
          <cell r="D66">
            <v>9</v>
          </cell>
          <cell r="E66">
            <v>9</v>
          </cell>
          <cell r="F66">
            <v>10</v>
          </cell>
          <cell r="G66">
            <v>43494</v>
          </cell>
          <cell r="H66">
            <v>7</v>
          </cell>
          <cell r="I66">
            <v>0</v>
          </cell>
        </row>
        <row r="67">
          <cell r="A67" t="str">
            <v>NBA 2K21</v>
          </cell>
          <cell r="B67">
            <v>5000000</v>
          </cell>
          <cell r="C67">
            <v>15.4249484703984</v>
          </cell>
          <cell r="D67">
            <v>7</v>
          </cell>
          <cell r="E67">
            <v>9</v>
          </cell>
          <cell r="F67">
            <v>10</v>
          </cell>
          <cell r="G67">
            <v>44076</v>
          </cell>
          <cell r="H67">
            <v>64</v>
          </cell>
          <cell r="I67">
            <v>2</v>
          </cell>
        </row>
        <row r="68">
          <cell r="A68" t="str">
            <v>Quantum Break</v>
          </cell>
          <cell r="B68">
            <v>5000000</v>
          </cell>
          <cell r="C68">
            <v>15.4249484703984</v>
          </cell>
          <cell r="D68">
            <v>8</v>
          </cell>
          <cell r="E68">
            <v>9</v>
          </cell>
          <cell r="F68">
            <v>3</v>
          </cell>
          <cell r="G68">
            <v>42465</v>
          </cell>
          <cell r="H68">
            <v>1152</v>
          </cell>
          <cell r="I68">
            <v>0</v>
          </cell>
        </row>
        <row r="69">
          <cell r="A69" t="str">
            <v>South Park: The Stick of Truth</v>
          </cell>
          <cell r="B69">
            <v>5000000</v>
          </cell>
          <cell r="C69">
            <v>15.4249484703984</v>
          </cell>
          <cell r="D69">
            <v>7</v>
          </cell>
          <cell r="E69">
            <v>9</v>
          </cell>
          <cell r="F69">
            <v>8</v>
          </cell>
          <cell r="G69">
            <v>41702</v>
          </cell>
          <cell r="H69">
            <v>640</v>
          </cell>
          <cell r="I69">
            <v>0</v>
          </cell>
        </row>
        <row r="70">
          <cell r="A70" t="str">
            <v>Resident Evil 2</v>
          </cell>
          <cell r="B70">
            <v>4700000</v>
          </cell>
          <cell r="C70">
            <v>15.3630730666803</v>
          </cell>
          <cell r="D70">
            <v>8</v>
          </cell>
          <cell r="E70">
            <v>8</v>
          </cell>
          <cell r="F70">
            <v>8</v>
          </cell>
          <cell r="G70">
            <v>43490</v>
          </cell>
          <cell r="H70">
            <v>541</v>
          </cell>
          <cell r="I70">
            <v>0</v>
          </cell>
        </row>
        <row r="71">
          <cell r="A71" t="str">
            <v>The Order: 1886</v>
          </cell>
          <cell r="B71">
            <v>4700000</v>
          </cell>
          <cell r="C71">
            <v>15.3630730666803</v>
          </cell>
          <cell r="D71">
            <v>8</v>
          </cell>
          <cell r="E71">
            <v>10</v>
          </cell>
          <cell r="F71">
            <v>1</v>
          </cell>
          <cell r="G71">
            <v>42055</v>
          </cell>
          <cell r="H71">
            <v>1315</v>
          </cell>
          <cell r="I71">
            <v>0</v>
          </cell>
        </row>
        <row r="72">
          <cell r="A72" t="str">
            <v>Uncharted: The Lost Legacy</v>
          </cell>
          <cell r="B72">
            <v>4700000</v>
          </cell>
          <cell r="C72">
            <v>15.3630730666803</v>
          </cell>
          <cell r="D72">
            <v>10</v>
          </cell>
          <cell r="E72">
            <v>10</v>
          </cell>
          <cell r="F72">
            <v>10</v>
          </cell>
          <cell r="G72">
            <v>42969</v>
          </cell>
          <cell r="H72">
            <v>1005</v>
          </cell>
          <cell r="I72">
            <v>2</v>
          </cell>
        </row>
        <row r="73">
          <cell r="A73" t="str">
            <v>Company of Heroes 2</v>
          </cell>
          <cell r="B73">
            <v>4654955</v>
          </cell>
          <cell r="C73">
            <v>15.3534428016219</v>
          </cell>
          <cell r="D73">
            <v>8</v>
          </cell>
          <cell r="E73">
            <v>8</v>
          </cell>
          <cell r="F73">
            <v>4</v>
          </cell>
          <cell r="G73">
            <v>41450</v>
          </cell>
          <cell r="H73">
            <v>124</v>
          </cell>
          <cell r="I73">
            <v>2</v>
          </cell>
        </row>
        <row r="74">
          <cell r="A74" t="str">
            <v>New Super Mario Bros. U Deluxe</v>
          </cell>
          <cell r="B74">
            <v>4590000</v>
          </cell>
          <cell r="C74">
            <v>15.3393905820367</v>
          </cell>
          <cell r="D74">
            <v>10</v>
          </cell>
          <cell r="E74">
            <v>10</v>
          </cell>
          <cell r="F74">
            <v>10</v>
          </cell>
          <cell r="G74">
            <v>43476</v>
          </cell>
          <cell r="H74">
            <v>83</v>
          </cell>
          <cell r="I74">
            <v>0</v>
          </cell>
        </row>
        <row r="75">
          <cell r="A75" t="str">
            <v>BioShock Infinite</v>
          </cell>
          <cell r="B75">
            <v>4563627</v>
          </cell>
          <cell r="C75">
            <v>15.3336282600687</v>
          </cell>
          <cell r="D75">
            <v>9</v>
          </cell>
          <cell r="E75">
            <v>9</v>
          </cell>
          <cell r="F75">
            <v>7</v>
          </cell>
          <cell r="G75">
            <v>41358</v>
          </cell>
          <cell r="H75">
            <v>334</v>
          </cell>
          <cell r="I75">
            <v>0</v>
          </cell>
        </row>
        <row r="76">
          <cell r="A76" t="str">
            <v>Mafia III</v>
          </cell>
          <cell r="B76">
            <v>4500000</v>
          </cell>
          <cell r="C76">
            <v>15.3195879547405</v>
          </cell>
          <cell r="D76">
            <v>6</v>
          </cell>
          <cell r="E76">
            <v>9</v>
          </cell>
          <cell r="F76">
            <v>6</v>
          </cell>
          <cell r="G76">
            <v>42650</v>
          </cell>
          <cell r="H76">
            <v>1556</v>
          </cell>
          <cell r="I76">
            <v>0</v>
          </cell>
        </row>
        <row r="77">
          <cell r="A77" t="str">
            <v>This War of Mine</v>
          </cell>
          <cell r="B77">
            <v>4500000</v>
          </cell>
          <cell r="C77">
            <v>15.3195879547405</v>
          </cell>
          <cell r="D77">
            <v>6</v>
          </cell>
          <cell r="E77">
            <v>6</v>
          </cell>
          <cell r="F77">
            <v>2</v>
          </cell>
          <cell r="G77">
            <v>41957</v>
          </cell>
          <cell r="H77">
            <v>968</v>
          </cell>
          <cell r="I77">
            <v>0</v>
          </cell>
        </row>
        <row r="78">
          <cell r="A78" t="str">
            <v>Starbound</v>
          </cell>
          <cell r="B78">
            <v>4309358</v>
          </cell>
          <cell r="C78">
            <v>15.2762994950684</v>
          </cell>
          <cell r="D78">
            <v>6</v>
          </cell>
          <cell r="E78">
            <v>6</v>
          </cell>
          <cell r="F78">
            <v>1</v>
          </cell>
          <cell r="G78">
            <v>42573</v>
          </cell>
          <cell r="H78">
            <v>106</v>
          </cell>
          <cell r="I78">
            <v>2</v>
          </cell>
        </row>
        <row r="79">
          <cell r="A79" t="str">
            <v>Mortal Kombat 11</v>
          </cell>
          <cell r="B79">
            <v>4200000</v>
          </cell>
          <cell r="C79">
            <v>15.2505950832536</v>
          </cell>
          <cell r="D79">
            <v>7</v>
          </cell>
          <cell r="E79">
            <v>9</v>
          </cell>
          <cell r="F79">
            <v>8</v>
          </cell>
          <cell r="G79">
            <v>43578</v>
          </cell>
          <cell r="H79">
            <v>66</v>
          </cell>
          <cell r="I79">
            <v>2</v>
          </cell>
        </row>
        <row r="80">
          <cell r="A80" t="str">
            <v>Shadow of the Tomb Raider</v>
          </cell>
          <cell r="B80">
            <v>4120000</v>
          </cell>
          <cell r="C80">
            <v>15.2313637213257</v>
          </cell>
          <cell r="D80">
            <v>8</v>
          </cell>
          <cell r="E80">
            <v>9</v>
          </cell>
          <cell r="F80">
            <v>8</v>
          </cell>
          <cell r="G80">
            <v>43357</v>
          </cell>
          <cell r="H80">
            <v>401</v>
          </cell>
          <cell r="I80">
            <v>0</v>
          </cell>
        </row>
        <row r="81">
          <cell r="A81" t="str">
            <v>Days Gone</v>
          </cell>
          <cell r="B81">
            <v>4100000</v>
          </cell>
          <cell r="C81">
            <v>15.2264975316745</v>
          </cell>
          <cell r="D81">
            <v>6</v>
          </cell>
          <cell r="E81">
            <v>6</v>
          </cell>
          <cell r="F81">
            <v>1</v>
          </cell>
          <cell r="G81">
            <v>43581</v>
          </cell>
          <cell r="H81">
            <v>203</v>
          </cell>
          <cell r="I81">
            <v>0</v>
          </cell>
        </row>
        <row r="82">
          <cell r="A82" t="str">
            <v>Arma 3</v>
          </cell>
          <cell r="B82">
            <v>4000000</v>
          </cell>
          <cell r="C82">
            <v>15.2018049190842</v>
          </cell>
          <cell r="D82">
            <v>6</v>
          </cell>
          <cell r="E82">
            <v>6</v>
          </cell>
          <cell r="F82">
            <v>6</v>
          </cell>
          <cell r="G82">
            <v>41358</v>
          </cell>
          <cell r="H82">
            <v>1859</v>
          </cell>
          <cell r="I82">
            <v>2</v>
          </cell>
        </row>
        <row r="83">
          <cell r="A83" t="str">
            <v>Dark Souls III</v>
          </cell>
          <cell r="B83">
            <v>4000000</v>
          </cell>
          <cell r="C83">
            <v>15.2018049190842</v>
          </cell>
          <cell r="D83">
            <v>8</v>
          </cell>
          <cell r="E83">
            <v>8</v>
          </cell>
          <cell r="F83">
            <v>8</v>
          </cell>
          <cell r="G83">
            <v>42472</v>
          </cell>
          <cell r="H83">
            <v>282</v>
          </cell>
          <cell r="I83">
            <v>1</v>
          </cell>
        </row>
        <row r="84">
          <cell r="A84" t="str">
            <v>DayZ</v>
          </cell>
          <cell r="B84">
            <v>4000000</v>
          </cell>
          <cell r="C84">
            <v>15.2018049190842</v>
          </cell>
          <cell r="D84">
            <v>6</v>
          </cell>
          <cell r="E84">
            <v>6</v>
          </cell>
          <cell r="F84">
            <v>3</v>
          </cell>
          <cell r="G84">
            <v>41631</v>
          </cell>
          <cell r="H84">
            <v>1692</v>
          </cell>
          <cell r="I84">
            <v>2</v>
          </cell>
        </row>
        <row r="85">
          <cell r="A85" t="str">
            <v>Dragon Quest XI: Echoes of an Elusive Age</v>
          </cell>
          <cell r="B85">
            <v>4000000</v>
          </cell>
          <cell r="C85">
            <v>15.2018049190842</v>
          </cell>
          <cell r="D85">
            <v>9</v>
          </cell>
          <cell r="E85">
            <v>9</v>
          </cell>
          <cell r="F85">
            <v>8</v>
          </cell>
          <cell r="G85">
            <v>43347</v>
          </cell>
          <cell r="H85">
            <v>64</v>
          </cell>
          <cell r="I85">
            <v>0</v>
          </cell>
        </row>
        <row r="86">
          <cell r="A86" t="str">
            <v>Human: Fall Flat</v>
          </cell>
          <cell r="B86">
            <v>4000000</v>
          </cell>
          <cell r="C86">
            <v>15.2018049190842</v>
          </cell>
          <cell r="D86">
            <v>4</v>
          </cell>
          <cell r="E86">
            <v>4</v>
          </cell>
          <cell r="F86">
            <v>1</v>
          </cell>
          <cell r="G86">
            <v>42573</v>
          </cell>
          <cell r="H86">
            <v>698</v>
          </cell>
          <cell r="I86">
            <v>1</v>
          </cell>
        </row>
        <row r="87">
          <cell r="A87" t="str">
            <v>LEGO Jurassic World</v>
          </cell>
          <cell r="B87">
            <v>4000000</v>
          </cell>
          <cell r="C87">
            <v>15.2018049190842</v>
          </cell>
          <cell r="D87">
            <v>7</v>
          </cell>
          <cell r="E87">
            <v>9</v>
          </cell>
          <cell r="F87">
            <v>8</v>
          </cell>
          <cell r="G87">
            <v>42166</v>
          </cell>
          <cell r="H87">
            <v>124</v>
          </cell>
          <cell r="I87">
            <v>0</v>
          </cell>
        </row>
        <row r="88">
          <cell r="A88" t="str">
            <v>NieR: Automata</v>
          </cell>
          <cell r="B88">
            <v>4000000</v>
          </cell>
          <cell r="C88">
            <v>15.2018049190842</v>
          </cell>
          <cell r="D88">
            <v>8</v>
          </cell>
          <cell r="E88">
            <v>9</v>
          </cell>
          <cell r="F88">
            <v>4</v>
          </cell>
          <cell r="G88">
            <v>42811</v>
          </cell>
          <cell r="H88">
            <v>803</v>
          </cell>
          <cell r="I88">
            <v>0</v>
          </cell>
        </row>
        <row r="89">
          <cell r="A89" t="str">
            <v>Tekken 7</v>
          </cell>
          <cell r="B89">
            <v>4000000</v>
          </cell>
          <cell r="C89">
            <v>15.2018049190842</v>
          </cell>
          <cell r="D89">
            <v>8</v>
          </cell>
          <cell r="E89">
            <v>8</v>
          </cell>
          <cell r="F89">
            <v>8</v>
          </cell>
          <cell r="G89">
            <v>42888</v>
          </cell>
          <cell r="H89">
            <v>777</v>
          </cell>
          <cell r="I89">
            <v>2</v>
          </cell>
        </row>
        <row r="90">
          <cell r="A90" t="str">
            <v>The Last of Us Part II</v>
          </cell>
          <cell r="B90">
            <v>4000000</v>
          </cell>
          <cell r="C90">
            <v>15.2018049190842</v>
          </cell>
          <cell r="D90">
            <v>10</v>
          </cell>
          <cell r="E90">
            <v>10</v>
          </cell>
          <cell r="F90">
            <v>9</v>
          </cell>
          <cell r="G90">
            <v>44001</v>
          </cell>
          <cell r="H90">
            <v>8</v>
          </cell>
          <cell r="I90">
            <v>0</v>
          </cell>
        </row>
        <row r="91">
          <cell r="A91" t="str">
            <v>Wolfenstein: The New Order</v>
          </cell>
          <cell r="B91">
            <v>4000000</v>
          </cell>
          <cell r="C91">
            <v>15.2018049190842</v>
          </cell>
          <cell r="D91">
            <v>7</v>
          </cell>
          <cell r="E91">
            <v>9</v>
          </cell>
          <cell r="F91">
            <v>7</v>
          </cell>
          <cell r="G91">
            <v>41779</v>
          </cell>
          <cell r="H91">
            <v>352</v>
          </cell>
          <cell r="I91">
            <v>0</v>
          </cell>
        </row>
        <row r="92">
          <cell r="A92" t="str">
            <v>Super Mario Maker 2</v>
          </cell>
          <cell r="B92">
            <v>3930000</v>
          </cell>
          <cell r="C92">
            <v>15.1841499838454</v>
          </cell>
          <cell r="D92">
            <v>10</v>
          </cell>
          <cell r="E92">
            <v>10</v>
          </cell>
          <cell r="F92">
            <v>10</v>
          </cell>
          <cell r="G92">
            <v>43644</v>
          </cell>
          <cell r="H92">
            <v>94</v>
          </cell>
          <cell r="I92">
            <v>1</v>
          </cell>
        </row>
        <row r="93">
          <cell r="A93" t="str">
            <v>Street Fighter V</v>
          </cell>
          <cell r="B93">
            <v>3900000</v>
          </cell>
          <cell r="C93">
            <v>15.1764871110999</v>
          </cell>
          <cell r="D93">
            <v>8</v>
          </cell>
          <cell r="E93">
            <v>8</v>
          </cell>
          <cell r="F93">
            <v>8</v>
          </cell>
          <cell r="G93">
            <v>42416</v>
          </cell>
          <cell r="H93">
            <v>1320</v>
          </cell>
          <cell r="I93">
            <v>1</v>
          </cell>
        </row>
        <row r="94">
          <cell r="A94" t="str">
            <v>Sekiro: Shadows Die Twice</v>
          </cell>
          <cell r="B94">
            <v>3800000</v>
          </cell>
          <cell r="C94">
            <v>15.1505116246966</v>
          </cell>
          <cell r="D94">
            <v>8</v>
          </cell>
          <cell r="E94">
            <v>9</v>
          </cell>
          <cell r="F94">
            <v>3</v>
          </cell>
          <cell r="G94">
            <v>43546</v>
          </cell>
          <cell r="H94">
            <v>143</v>
          </cell>
          <cell r="I94">
            <v>0</v>
          </cell>
        </row>
        <row r="95">
          <cell r="A95" t="str">
            <v>World of Warcraft: Shadowlands</v>
          </cell>
          <cell r="B95">
            <v>3700000</v>
          </cell>
          <cell r="C95">
            <v>19.7318012898384</v>
          </cell>
          <cell r="D95">
            <v>9</v>
          </cell>
          <cell r="E95">
            <v>10</v>
          </cell>
          <cell r="F95">
            <v>10</v>
          </cell>
          <cell r="G95">
            <v>44158</v>
          </cell>
          <cell r="H95">
            <v>1</v>
          </cell>
          <cell r="I95">
            <v>2</v>
          </cell>
        </row>
        <row r="96">
          <cell r="A96" t="str">
            <v>BattleBlock Theater</v>
          </cell>
          <cell r="B96">
            <v>3605148</v>
          </cell>
          <cell r="C96">
            <v>15.09787338195</v>
          </cell>
          <cell r="D96">
            <v>4</v>
          </cell>
          <cell r="E96">
            <v>4</v>
          </cell>
          <cell r="F96">
            <v>1</v>
          </cell>
          <cell r="G96">
            <v>41774</v>
          </cell>
          <cell r="H96">
            <v>1508</v>
          </cell>
          <cell r="I96">
            <v>1</v>
          </cell>
        </row>
        <row r="97">
          <cell r="A97" t="str">
            <v>DOOM</v>
          </cell>
          <cell r="B97">
            <v>3600000</v>
          </cell>
          <cell r="C97">
            <v>15.0964444034263</v>
          </cell>
          <cell r="D97">
            <v>8</v>
          </cell>
          <cell r="E97">
            <v>9</v>
          </cell>
          <cell r="F97">
            <v>8</v>
          </cell>
          <cell r="G97">
            <v>42503</v>
          </cell>
          <cell r="H97">
            <v>217</v>
          </cell>
          <cell r="I97">
            <v>2</v>
          </cell>
        </row>
        <row r="98">
          <cell r="A98" t="str">
            <v>Undertale</v>
          </cell>
          <cell r="B98">
            <v>3600000</v>
          </cell>
          <cell r="C98">
            <v>15.0964444034263</v>
          </cell>
          <cell r="D98">
            <v>5</v>
          </cell>
          <cell r="E98">
            <v>5</v>
          </cell>
          <cell r="F98">
            <v>3</v>
          </cell>
          <cell r="G98">
            <v>42962</v>
          </cell>
          <cell r="H98">
            <v>350</v>
          </cell>
          <cell r="I98">
            <v>0</v>
          </cell>
        </row>
        <row r="99">
          <cell r="A99" t="str">
            <v>Far Cry 5</v>
          </cell>
          <cell r="B99">
            <v>3571428.57142857</v>
          </cell>
          <cell r="C99">
            <v>15.0884762337772</v>
          </cell>
          <cell r="D99">
            <v>9</v>
          </cell>
          <cell r="E99">
            <v>9</v>
          </cell>
          <cell r="F99">
            <v>8</v>
          </cell>
          <cell r="G99">
            <v>43186</v>
          </cell>
          <cell r="H99">
            <v>5</v>
          </cell>
          <cell r="I99">
            <v>2</v>
          </cell>
        </row>
        <row r="100">
          <cell r="A100" t="str">
            <v>Dragon Ball FighterZ</v>
          </cell>
          <cell r="B100">
            <v>3500000</v>
          </cell>
          <cell r="C100">
            <v>15.0682735264596</v>
          </cell>
          <cell r="D100">
            <v>7</v>
          </cell>
          <cell r="E100">
            <v>8</v>
          </cell>
          <cell r="F100">
            <v>10</v>
          </cell>
          <cell r="G100">
            <v>43126</v>
          </cell>
          <cell r="H100">
            <v>280</v>
          </cell>
          <cell r="I100">
            <v>1</v>
          </cell>
        </row>
        <row r="101">
          <cell r="A101" t="str">
            <v>Final Fantasy VII Remake</v>
          </cell>
          <cell r="B101">
            <v>3500000</v>
          </cell>
          <cell r="C101">
            <v>15.0682735264596</v>
          </cell>
          <cell r="D101">
            <v>9</v>
          </cell>
          <cell r="E101">
            <v>9</v>
          </cell>
          <cell r="F101">
            <v>10</v>
          </cell>
          <cell r="G101">
            <v>43931</v>
          </cell>
          <cell r="H101">
            <v>3</v>
          </cell>
          <cell r="I101">
            <v>0</v>
          </cell>
        </row>
        <row r="102">
          <cell r="A102" t="str">
            <v>Stardew Valley</v>
          </cell>
          <cell r="B102">
            <v>3500000</v>
          </cell>
          <cell r="C102">
            <v>15.0682735264596</v>
          </cell>
          <cell r="D102">
            <v>5</v>
          </cell>
          <cell r="E102">
            <v>6</v>
          </cell>
          <cell r="F102">
            <v>1</v>
          </cell>
          <cell r="G102">
            <v>42426</v>
          </cell>
          <cell r="H102">
            <v>693</v>
          </cell>
          <cell r="I102">
            <v>0</v>
          </cell>
        </row>
        <row r="103">
          <cell r="A103" t="str">
            <v>Cities: Skylines</v>
          </cell>
          <cell r="B103">
            <v>3250000</v>
          </cell>
          <cell r="C103">
            <v>14.9941655543059</v>
          </cell>
          <cell r="D103">
            <v>6</v>
          </cell>
          <cell r="E103">
            <v>7</v>
          </cell>
          <cell r="F103">
            <v>2</v>
          </cell>
          <cell r="G103">
            <v>42073</v>
          </cell>
          <cell r="H103">
            <v>735</v>
          </cell>
          <cell r="I103">
            <v>0</v>
          </cell>
        </row>
        <row r="104">
          <cell r="A104" t="str">
            <v>Detroit: Become Human</v>
          </cell>
          <cell r="B104">
            <v>3200000</v>
          </cell>
          <cell r="C104">
            <v>14.97866136777</v>
          </cell>
          <cell r="D104">
            <v>8</v>
          </cell>
          <cell r="E104">
            <v>10</v>
          </cell>
          <cell r="F104">
            <v>5</v>
          </cell>
          <cell r="G104">
            <v>43245</v>
          </cell>
          <cell r="H104">
            <v>497</v>
          </cell>
          <cell r="I104">
            <v>0</v>
          </cell>
        </row>
        <row r="105">
          <cell r="A105" t="str">
            <v>The Legend of Zelda: Link's Awakening</v>
          </cell>
          <cell r="B105">
            <v>3130000</v>
          </cell>
          <cell r="C105">
            <v>14.9565435625163</v>
          </cell>
          <cell r="D105">
            <v>10</v>
          </cell>
          <cell r="E105">
            <v>10</v>
          </cell>
          <cell r="F105">
            <v>10</v>
          </cell>
          <cell r="G105">
            <v>43728</v>
          </cell>
          <cell r="H105">
            <v>10</v>
          </cell>
          <cell r="I105">
            <v>0</v>
          </cell>
        </row>
        <row r="106">
          <cell r="A106" t="str">
            <v>1-2-Switch</v>
          </cell>
          <cell r="B106">
            <v>3010000</v>
          </cell>
          <cell r="C106">
            <v>14.9174506367251</v>
          </cell>
          <cell r="D106">
            <v>10</v>
          </cell>
          <cell r="E106">
            <v>10</v>
          </cell>
          <cell r="F106">
            <v>4</v>
          </cell>
          <cell r="G106">
            <v>42797</v>
          </cell>
          <cell r="H106">
            <v>849</v>
          </cell>
          <cell r="I106">
            <v>0</v>
          </cell>
        </row>
        <row r="107">
          <cell r="A107" t="str">
            <v>Bloodborne</v>
          </cell>
          <cell r="B107">
            <v>3000000</v>
          </cell>
          <cell r="C107">
            <v>14.9141228466324</v>
          </cell>
          <cell r="D107">
            <v>8</v>
          </cell>
          <cell r="E107">
            <v>10</v>
          </cell>
          <cell r="F107">
            <v>8</v>
          </cell>
          <cell r="G107">
            <v>42087</v>
          </cell>
          <cell r="H107">
            <v>1513</v>
          </cell>
          <cell r="I107">
            <v>1</v>
          </cell>
        </row>
        <row r="108">
          <cell r="A108" t="str">
            <v>Furi</v>
          </cell>
          <cell r="B108">
            <v>3000000</v>
          </cell>
          <cell r="C108">
            <v>14.9141228466324</v>
          </cell>
          <cell r="D108">
            <v>2</v>
          </cell>
          <cell r="E108">
            <v>2</v>
          </cell>
          <cell r="F108">
            <v>1</v>
          </cell>
          <cell r="G108">
            <v>42556</v>
          </cell>
          <cell r="H108">
            <v>426</v>
          </cell>
          <cell r="I108">
            <v>0</v>
          </cell>
        </row>
        <row r="109">
          <cell r="A109" t="str">
            <v>Gears 5</v>
          </cell>
          <cell r="B109">
            <v>3000000</v>
          </cell>
          <cell r="C109">
            <v>14.9141228466324</v>
          </cell>
          <cell r="D109">
            <v>9</v>
          </cell>
          <cell r="E109">
            <v>9</v>
          </cell>
          <cell r="F109">
            <v>8</v>
          </cell>
          <cell r="G109">
            <v>43718</v>
          </cell>
          <cell r="H109">
            <v>3</v>
          </cell>
          <cell r="I109">
            <v>2</v>
          </cell>
        </row>
        <row r="110">
          <cell r="A110" t="str">
            <v>Halo: The Master Chief Collection</v>
          </cell>
          <cell r="B110">
            <v>3000000</v>
          </cell>
          <cell r="C110">
            <v>14.9141228466324</v>
          </cell>
          <cell r="D110">
            <v>9</v>
          </cell>
          <cell r="E110">
            <v>9</v>
          </cell>
          <cell r="F110">
            <v>10</v>
          </cell>
          <cell r="G110">
            <v>43802</v>
          </cell>
          <cell r="H110">
            <v>11</v>
          </cell>
          <cell r="I110">
            <v>2</v>
          </cell>
        </row>
        <row r="111">
          <cell r="A111" t="str">
            <v>Hyrule Warriors: Age of Calamity</v>
          </cell>
          <cell r="B111">
            <v>3000000</v>
          </cell>
          <cell r="C111">
            <v>14.9141228466324</v>
          </cell>
          <cell r="D111">
            <v>8</v>
          </cell>
          <cell r="E111">
            <v>8</v>
          </cell>
          <cell r="F111">
            <v>10</v>
          </cell>
          <cell r="G111">
            <v>44155</v>
          </cell>
          <cell r="H111">
            <v>4</v>
          </cell>
          <cell r="I111">
            <v>1</v>
          </cell>
        </row>
        <row r="112">
          <cell r="A112" t="str">
            <v>Life is Strange</v>
          </cell>
          <cell r="B112">
            <v>3000000</v>
          </cell>
          <cell r="C112">
            <v>14.9141228466324</v>
          </cell>
          <cell r="D112">
            <v>7</v>
          </cell>
          <cell r="E112">
            <v>9</v>
          </cell>
          <cell r="F112">
            <v>5</v>
          </cell>
          <cell r="G112">
            <v>42297</v>
          </cell>
          <cell r="H112">
            <v>576</v>
          </cell>
          <cell r="I112">
            <v>0</v>
          </cell>
        </row>
        <row r="113">
          <cell r="A113" t="str">
            <v>Marvel's Avengers</v>
          </cell>
          <cell r="B113">
            <v>3000000</v>
          </cell>
          <cell r="C113">
            <v>14.9141228466324</v>
          </cell>
          <cell r="D113">
            <v>9</v>
          </cell>
          <cell r="E113">
            <v>9</v>
          </cell>
          <cell r="F113">
            <v>9</v>
          </cell>
          <cell r="G113">
            <v>44079</v>
          </cell>
          <cell r="H113">
            <v>63</v>
          </cell>
          <cell r="I113">
            <v>1</v>
          </cell>
        </row>
        <row r="114">
          <cell r="A114" t="str">
            <v>Metal Gear Solid V: The Phantom Pain</v>
          </cell>
          <cell r="B114">
            <v>3000000</v>
          </cell>
          <cell r="C114">
            <v>14.9141228466324</v>
          </cell>
          <cell r="D114">
            <v>7</v>
          </cell>
          <cell r="E114">
            <v>7</v>
          </cell>
          <cell r="F114">
            <v>8</v>
          </cell>
          <cell r="G114">
            <v>42248</v>
          </cell>
          <cell r="H114">
            <v>21</v>
          </cell>
          <cell r="I114">
            <v>2</v>
          </cell>
        </row>
        <row r="115">
          <cell r="A115" t="str">
            <v>The Evil Within</v>
          </cell>
          <cell r="B115">
            <v>3000000</v>
          </cell>
          <cell r="C115">
            <v>14.9141228466324</v>
          </cell>
          <cell r="D115">
            <v>9</v>
          </cell>
          <cell r="E115">
            <v>9</v>
          </cell>
          <cell r="F115">
            <v>4</v>
          </cell>
          <cell r="G115">
            <v>41926</v>
          </cell>
          <cell r="H115">
            <v>102</v>
          </cell>
          <cell r="I115">
            <v>0</v>
          </cell>
        </row>
        <row r="116">
          <cell r="A116" t="str">
            <v>Gang Beasts</v>
          </cell>
          <cell r="B116">
            <v>2939567</v>
          </cell>
          <cell r="C116">
            <v>14.8937728495567</v>
          </cell>
          <cell r="D116">
            <v>5</v>
          </cell>
          <cell r="E116">
            <v>6</v>
          </cell>
          <cell r="F116">
            <v>1</v>
          </cell>
          <cell r="G116">
            <v>43081</v>
          </cell>
          <cell r="H116">
            <v>201</v>
          </cell>
          <cell r="I116">
            <v>1</v>
          </cell>
        </row>
        <row r="117">
          <cell r="A117" t="str">
            <v>Paper Mario: The Origami King</v>
          </cell>
          <cell r="B117">
            <v>2820000</v>
          </cell>
          <cell r="C117">
            <v>14.8522474429143</v>
          </cell>
          <cell r="D117">
            <v>6</v>
          </cell>
          <cell r="E117">
            <v>10</v>
          </cell>
          <cell r="F117">
            <v>6</v>
          </cell>
          <cell r="G117">
            <v>44029</v>
          </cell>
          <cell r="H117">
            <v>75</v>
          </cell>
          <cell r="I117">
            <v>0</v>
          </cell>
        </row>
        <row r="118">
          <cell r="A118" t="str">
            <v>SpeedRunners</v>
          </cell>
          <cell r="B118">
            <v>2819052</v>
          </cell>
          <cell r="C118">
            <v>14.8519112161837</v>
          </cell>
          <cell r="D118">
            <v>5</v>
          </cell>
          <cell r="E118">
            <v>6</v>
          </cell>
          <cell r="F118">
            <v>2</v>
          </cell>
          <cell r="G118">
            <v>42479</v>
          </cell>
          <cell r="H118">
            <v>803</v>
          </cell>
          <cell r="I118">
            <v>1</v>
          </cell>
        </row>
        <row r="119">
          <cell r="A119" t="str">
            <v>Hollow Knight</v>
          </cell>
          <cell r="B119">
            <v>2800000</v>
          </cell>
          <cell r="C119">
            <v>14.8451299751454</v>
          </cell>
          <cell r="D119">
            <v>5</v>
          </cell>
          <cell r="E119">
            <v>5</v>
          </cell>
          <cell r="F119">
            <v>3</v>
          </cell>
          <cell r="G119">
            <v>42790</v>
          </cell>
          <cell r="H119">
            <v>720</v>
          </cell>
          <cell r="I119">
            <v>0</v>
          </cell>
        </row>
        <row r="120">
          <cell r="A120" t="str">
            <v>Elite: Dangerous</v>
          </cell>
          <cell r="B120">
            <v>2750000</v>
          </cell>
          <cell r="C120">
            <v>14.8271114696428</v>
          </cell>
          <cell r="D120">
            <v>6</v>
          </cell>
          <cell r="E120">
            <v>6</v>
          </cell>
          <cell r="F120">
            <v>3</v>
          </cell>
          <cell r="G120">
            <v>42283</v>
          </cell>
          <cell r="H120">
            <v>679</v>
          </cell>
          <cell r="I120">
            <v>2</v>
          </cell>
        </row>
        <row r="121">
          <cell r="A121" t="str">
            <v>Mario Tennis Aces</v>
          </cell>
          <cell r="B121">
            <v>2750000</v>
          </cell>
          <cell r="C121">
            <v>14.8271114696428</v>
          </cell>
          <cell r="D121">
            <v>7</v>
          </cell>
          <cell r="E121">
            <v>10</v>
          </cell>
          <cell r="F121">
            <v>10</v>
          </cell>
          <cell r="G121">
            <v>43273</v>
          </cell>
          <cell r="H121">
            <v>373</v>
          </cell>
          <cell r="I121">
            <v>1</v>
          </cell>
        </row>
        <row r="122">
          <cell r="A122" t="str">
            <v>Persona 5</v>
          </cell>
          <cell r="B122">
            <v>2700000</v>
          </cell>
          <cell r="C122">
            <v>14.8087623309746</v>
          </cell>
          <cell r="D122">
            <v>5</v>
          </cell>
          <cell r="E122">
            <v>7</v>
          </cell>
          <cell r="F122">
            <v>8</v>
          </cell>
          <cell r="G122">
            <v>42829</v>
          </cell>
          <cell r="H122">
            <v>750</v>
          </cell>
          <cell r="I122">
            <v>0</v>
          </cell>
        </row>
        <row r="123">
          <cell r="A123" t="str">
            <v>Sid Meier's Civilization: Beyond Earth</v>
          </cell>
          <cell r="B123">
            <v>2606575</v>
          </cell>
          <cell r="C123">
            <v>14.7735476569946</v>
          </cell>
          <cell r="D123">
            <v>8</v>
          </cell>
          <cell r="E123">
            <v>9</v>
          </cell>
          <cell r="F123">
            <v>9</v>
          </cell>
          <cell r="G123">
            <v>41935</v>
          </cell>
          <cell r="H123">
            <v>1347</v>
          </cell>
          <cell r="I123">
            <v>2</v>
          </cell>
        </row>
        <row r="124">
          <cell r="A124" t="str">
            <v>Sanctum 2</v>
          </cell>
          <cell r="B124">
            <v>2602292</v>
          </cell>
          <cell r="C124">
            <v>14.7719031531264</v>
          </cell>
          <cell r="D124">
            <v>5</v>
          </cell>
          <cell r="E124">
            <v>5</v>
          </cell>
          <cell r="F124">
            <v>3</v>
          </cell>
          <cell r="G124">
            <v>41409</v>
          </cell>
          <cell r="H124">
            <v>1347</v>
          </cell>
          <cell r="I124">
            <v>0</v>
          </cell>
        </row>
        <row r="125">
          <cell r="A125" t="str">
            <v>MLB The Show 17</v>
          </cell>
          <cell r="B125">
            <v>2600000</v>
          </cell>
          <cell r="C125">
            <v>14.7710220029917</v>
          </cell>
          <cell r="D125">
            <v>10</v>
          </cell>
          <cell r="E125">
            <v>10</v>
          </cell>
          <cell r="F125">
            <v>8</v>
          </cell>
          <cell r="G125">
            <v>42822</v>
          </cell>
          <cell r="H125">
            <v>950</v>
          </cell>
          <cell r="I125">
            <v>2</v>
          </cell>
        </row>
        <row r="126">
          <cell r="A126" t="str">
            <v>Kirby Star Allies</v>
          </cell>
          <cell r="B126">
            <v>2560000</v>
          </cell>
          <cell r="C126">
            <v>14.7555178164557</v>
          </cell>
          <cell r="D126">
            <v>6</v>
          </cell>
          <cell r="E126">
            <v>10</v>
          </cell>
          <cell r="F126">
            <v>8</v>
          </cell>
          <cell r="G126">
            <v>43175</v>
          </cell>
          <cell r="H126">
            <v>380</v>
          </cell>
          <cell r="I126">
            <v>0</v>
          </cell>
        </row>
        <row r="127">
          <cell r="A127" t="str">
            <v>Devil May Cry 5</v>
          </cell>
          <cell r="B127">
            <v>2500000</v>
          </cell>
          <cell r="C127">
            <v>14.7318012898384</v>
          </cell>
          <cell r="D127">
            <v>8</v>
          </cell>
          <cell r="E127">
            <v>8</v>
          </cell>
          <cell r="F127">
            <v>7</v>
          </cell>
          <cell r="G127">
            <v>43532</v>
          </cell>
          <cell r="H127">
            <v>114</v>
          </cell>
          <cell r="I127">
            <v>1</v>
          </cell>
        </row>
        <row r="128">
          <cell r="A128" t="str">
            <v>Dishonored 2</v>
          </cell>
          <cell r="B128">
            <v>2500000</v>
          </cell>
          <cell r="C128">
            <v>14.7318012898384</v>
          </cell>
          <cell r="D128">
            <v>8</v>
          </cell>
          <cell r="E128">
            <v>9</v>
          </cell>
          <cell r="F128">
            <v>6</v>
          </cell>
          <cell r="G128">
            <v>42684</v>
          </cell>
          <cell r="H128">
            <v>7</v>
          </cell>
          <cell r="I128">
            <v>0</v>
          </cell>
        </row>
        <row r="129">
          <cell r="A129" t="str">
            <v>Enter the Gungeon</v>
          </cell>
          <cell r="B129">
            <v>2500000</v>
          </cell>
          <cell r="C129">
            <v>14.7318012898384</v>
          </cell>
          <cell r="D129">
            <v>5</v>
          </cell>
          <cell r="E129">
            <v>6</v>
          </cell>
          <cell r="F129">
            <v>2</v>
          </cell>
          <cell r="G129">
            <v>42464</v>
          </cell>
          <cell r="H129">
            <v>1089</v>
          </cell>
          <cell r="I129">
            <v>0</v>
          </cell>
        </row>
        <row r="130">
          <cell r="A130" t="str">
            <v>Forza Horizon 3</v>
          </cell>
          <cell r="B130">
            <v>2500000</v>
          </cell>
          <cell r="C130">
            <v>14.7318012898384</v>
          </cell>
          <cell r="D130">
            <v>7</v>
          </cell>
          <cell r="E130">
            <v>9</v>
          </cell>
          <cell r="F130">
            <v>8</v>
          </cell>
          <cell r="G130">
            <v>42640</v>
          </cell>
          <cell r="H130">
            <v>139</v>
          </cell>
          <cell r="I130">
            <v>2</v>
          </cell>
        </row>
        <row r="131">
          <cell r="A131" t="str">
            <v>Nioh</v>
          </cell>
          <cell r="B131">
            <v>2500000</v>
          </cell>
          <cell r="C131">
            <v>14.7318012898384</v>
          </cell>
          <cell r="D131">
            <v>8</v>
          </cell>
          <cell r="E131">
            <v>7</v>
          </cell>
          <cell r="F131">
            <v>4</v>
          </cell>
          <cell r="G131">
            <v>42773</v>
          </cell>
          <cell r="H131">
            <v>728</v>
          </cell>
          <cell r="I131">
            <v>1</v>
          </cell>
        </row>
        <row r="132">
          <cell r="A132" t="str">
            <v>RiME</v>
          </cell>
          <cell r="B132">
            <v>2500000</v>
          </cell>
          <cell r="C132">
            <v>14.7318012898384</v>
          </cell>
          <cell r="D132">
            <v>4</v>
          </cell>
          <cell r="E132">
            <v>3</v>
          </cell>
          <cell r="F132">
            <v>0</v>
          </cell>
          <cell r="G132">
            <v>42882</v>
          </cell>
          <cell r="H132">
            <v>1280</v>
          </cell>
          <cell r="I132">
            <v>0</v>
          </cell>
        </row>
        <row r="133">
          <cell r="A133" t="str">
            <v>Shovel Knight</v>
          </cell>
          <cell r="B133">
            <v>2500000</v>
          </cell>
          <cell r="C133">
            <v>14.7318012898384</v>
          </cell>
          <cell r="D133">
            <v>4</v>
          </cell>
          <cell r="E133">
            <v>4</v>
          </cell>
          <cell r="F133">
            <v>2</v>
          </cell>
          <cell r="G133">
            <v>41816</v>
          </cell>
          <cell r="H133">
            <v>1841</v>
          </cell>
          <cell r="I133">
            <v>0</v>
          </cell>
        </row>
        <row r="134">
          <cell r="A134" t="str">
            <v>Fallout 76</v>
          </cell>
          <cell r="B134">
            <v>2460000</v>
          </cell>
          <cell r="C134">
            <v>14.7156719079085</v>
          </cell>
          <cell r="D134">
            <v>9</v>
          </cell>
          <cell r="E134">
            <v>9</v>
          </cell>
          <cell r="F134">
            <v>9</v>
          </cell>
          <cell r="G134">
            <v>43418</v>
          </cell>
          <cell r="H134">
            <v>106</v>
          </cell>
          <cell r="I134">
            <v>2</v>
          </cell>
        </row>
        <row r="135">
          <cell r="A135" t="str">
            <v>Ghost of Tsushima</v>
          </cell>
          <cell r="B135">
            <v>2400000</v>
          </cell>
          <cell r="C135">
            <v>14.6909792953182</v>
          </cell>
          <cell r="D135">
            <v>7</v>
          </cell>
          <cell r="E135">
            <v>10</v>
          </cell>
          <cell r="F135">
            <v>4</v>
          </cell>
          <cell r="G135">
            <v>44028</v>
          </cell>
          <cell r="H135">
            <v>7</v>
          </cell>
          <cell r="I135">
            <v>0</v>
          </cell>
        </row>
        <row r="136">
          <cell r="A136" t="str">
            <v>MLB The Show 16</v>
          </cell>
          <cell r="B136">
            <v>2400000</v>
          </cell>
          <cell r="C136">
            <v>14.6909792953182</v>
          </cell>
          <cell r="D136">
            <v>10</v>
          </cell>
          <cell r="E136">
            <v>10</v>
          </cell>
          <cell r="F136">
            <v>8</v>
          </cell>
          <cell r="G136">
            <v>42458</v>
          </cell>
          <cell r="H136">
            <v>1314</v>
          </cell>
          <cell r="I136">
            <v>2</v>
          </cell>
        </row>
        <row r="137">
          <cell r="A137" t="str">
            <v>Tom Clancy's Ghost Recon: Wildlands</v>
          </cell>
          <cell r="B137">
            <v>2314285.71428571</v>
          </cell>
          <cell r="C137">
            <v>14.6546116511473</v>
          </cell>
          <cell r="D137">
            <v>9</v>
          </cell>
          <cell r="E137">
            <v>9</v>
          </cell>
          <cell r="F137">
            <v>8</v>
          </cell>
          <cell r="G137">
            <v>42801</v>
          </cell>
          <cell r="H137">
            <v>7</v>
          </cell>
          <cell r="I137">
            <v>1</v>
          </cell>
        </row>
        <row r="138">
          <cell r="A138" t="str">
            <v>Papers, Please</v>
          </cell>
          <cell r="B138">
            <v>2306775</v>
          </cell>
          <cell r="C138">
            <v>14.6513610031408</v>
          </cell>
          <cell r="D138">
            <v>5</v>
          </cell>
          <cell r="E138">
            <v>5</v>
          </cell>
          <cell r="F138">
            <v>1</v>
          </cell>
          <cell r="G138">
            <v>41494</v>
          </cell>
          <cell r="H138">
            <v>7</v>
          </cell>
          <cell r="I138">
            <v>0</v>
          </cell>
        </row>
        <row r="139">
          <cell r="A139" t="str">
            <v>MLB The Show 18</v>
          </cell>
          <cell r="B139">
            <v>2300000</v>
          </cell>
          <cell r="C139">
            <v>14.6484196808994</v>
          </cell>
          <cell r="D139">
            <v>10</v>
          </cell>
          <cell r="E139">
            <v>10</v>
          </cell>
          <cell r="F139">
            <v>8</v>
          </cell>
          <cell r="G139">
            <v>43186</v>
          </cell>
          <cell r="H139">
            <v>586</v>
          </cell>
          <cell r="I139">
            <v>2</v>
          </cell>
        </row>
        <row r="140">
          <cell r="A140" t="str">
            <v>Fire Emblem: Three Houses</v>
          </cell>
          <cell r="B140">
            <v>2290000</v>
          </cell>
          <cell r="C140">
            <v>14.6440623755304</v>
          </cell>
          <cell r="D140">
            <v>10</v>
          </cell>
          <cell r="E140">
            <v>10</v>
          </cell>
          <cell r="F140">
            <v>8</v>
          </cell>
          <cell r="G140">
            <v>43672</v>
          </cell>
          <cell r="H140">
            <v>66</v>
          </cell>
          <cell r="I140">
            <v>0</v>
          </cell>
        </row>
        <row r="141">
          <cell r="A141" t="str">
            <v>Donkey Kong Country: Tropical Freeze</v>
          </cell>
          <cell r="B141">
            <v>2250000</v>
          </cell>
          <cell r="C141">
            <v>14.6264407741806</v>
          </cell>
          <cell r="D141">
            <v>7</v>
          </cell>
          <cell r="E141">
            <v>10</v>
          </cell>
          <cell r="F141">
            <v>8</v>
          </cell>
          <cell r="G141">
            <v>43224</v>
          </cell>
          <cell r="H141">
            <v>331</v>
          </cell>
          <cell r="I141">
            <v>0</v>
          </cell>
        </row>
        <row r="142">
          <cell r="A142" t="str">
            <v>Ring Fit Adventure</v>
          </cell>
          <cell r="B142">
            <v>2170000</v>
          </cell>
          <cell r="C142">
            <v>14.5902377255166</v>
          </cell>
          <cell r="D142">
            <v>10</v>
          </cell>
          <cell r="E142">
            <v>10</v>
          </cell>
          <cell r="F142">
            <v>4</v>
          </cell>
          <cell r="G142">
            <v>43756</v>
          </cell>
          <cell r="H142">
            <v>74</v>
          </cell>
          <cell r="I142">
            <v>0</v>
          </cell>
        </row>
        <row r="143">
          <cell r="A143" t="str">
            <v>Assassin's Creed Origins</v>
          </cell>
          <cell r="B143">
            <v>2157142.85714286</v>
          </cell>
          <cell r="C143">
            <v>14.5842951527298</v>
          </cell>
          <cell r="D143">
            <v>9</v>
          </cell>
          <cell r="E143">
            <v>9</v>
          </cell>
          <cell r="F143">
            <v>8</v>
          </cell>
          <cell r="G143">
            <v>43035</v>
          </cell>
          <cell r="H143">
            <v>7</v>
          </cell>
          <cell r="I143">
            <v>0</v>
          </cell>
        </row>
        <row r="144">
          <cell r="A144" t="str">
            <v>Monaco: What's Yours Is Mine</v>
          </cell>
          <cell r="B144">
            <v>2153213</v>
          </cell>
          <cell r="C144">
            <v>14.5824717031763</v>
          </cell>
          <cell r="D144">
            <v>2</v>
          </cell>
          <cell r="E144">
            <v>2</v>
          </cell>
          <cell r="F144">
            <v>1</v>
          </cell>
          <cell r="G144">
            <v>41388</v>
          </cell>
          <cell r="H144">
            <v>7</v>
          </cell>
          <cell r="I144">
            <v>1</v>
          </cell>
        </row>
        <row r="145">
          <cell r="A145" t="str">
            <v>Banished</v>
          </cell>
          <cell r="B145">
            <v>2147445</v>
          </cell>
          <cell r="C145">
            <v>14.5797893213368</v>
          </cell>
          <cell r="D145">
            <v>5</v>
          </cell>
          <cell r="E145">
            <v>5</v>
          </cell>
          <cell r="F145">
            <v>1</v>
          </cell>
          <cell r="G145">
            <v>41688</v>
          </cell>
          <cell r="H145">
            <v>1594</v>
          </cell>
          <cell r="I145">
            <v>0</v>
          </cell>
        </row>
        <row r="146">
          <cell r="A146" t="str">
            <v>Alien: Isolation</v>
          </cell>
          <cell r="B146">
            <v>2100000</v>
          </cell>
          <cell r="C146">
            <v>14.5574479026937</v>
          </cell>
          <cell r="D146">
            <v>8</v>
          </cell>
          <cell r="E146">
            <v>8</v>
          </cell>
          <cell r="F146">
            <v>7</v>
          </cell>
          <cell r="G146">
            <v>41919</v>
          </cell>
          <cell r="H146">
            <v>217</v>
          </cell>
          <cell r="I146">
            <v>0</v>
          </cell>
        </row>
        <row r="147">
          <cell r="A147" t="str">
            <v>Killzone: Shadow Fall</v>
          </cell>
          <cell r="B147">
            <v>2100000</v>
          </cell>
          <cell r="C147">
            <v>14.5574479026937</v>
          </cell>
          <cell r="D147">
            <v>9</v>
          </cell>
          <cell r="E147">
            <v>10</v>
          </cell>
          <cell r="F147">
            <v>6</v>
          </cell>
          <cell r="G147">
            <v>41593</v>
          </cell>
          <cell r="H147">
            <v>75</v>
          </cell>
          <cell r="I147">
            <v>2</v>
          </cell>
        </row>
        <row r="148">
          <cell r="A148" t="str">
            <v>Shadow of the Colossus</v>
          </cell>
          <cell r="B148">
            <v>2100000</v>
          </cell>
          <cell r="C148">
            <v>14.5574479026937</v>
          </cell>
          <cell r="D148">
            <v>6</v>
          </cell>
          <cell r="E148">
            <v>10</v>
          </cell>
          <cell r="F148">
            <v>8</v>
          </cell>
          <cell r="G148">
            <v>43137</v>
          </cell>
          <cell r="H148">
            <v>601</v>
          </cell>
          <cell r="I148">
            <v>0</v>
          </cell>
        </row>
        <row r="149">
          <cell r="A149" t="str">
            <v>Total War: WARHAMMER</v>
          </cell>
          <cell r="B149">
            <v>2085605</v>
          </cell>
          <cell r="C149">
            <v>14.5505695389902</v>
          </cell>
          <cell r="D149">
            <v>8</v>
          </cell>
          <cell r="E149">
            <v>8</v>
          </cell>
          <cell r="F149">
            <v>8</v>
          </cell>
          <cell r="G149">
            <v>42514</v>
          </cell>
          <cell r="H149">
            <v>768</v>
          </cell>
          <cell r="I149">
            <v>2</v>
          </cell>
        </row>
        <row r="150">
          <cell r="A150" t="str">
            <v>Assassin's Creed Odyssey</v>
          </cell>
          <cell r="B150">
            <v>2000000</v>
          </cell>
          <cell r="C150">
            <v>14.5086577385242</v>
          </cell>
          <cell r="D150">
            <v>9</v>
          </cell>
          <cell r="E150">
            <v>9</v>
          </cell>
          <cell r="F150">
            <v>8</v>
          </cell>
          <cell r="G150">
            <v>43375</v>
          </cell>
          <cell r="H150">
            <v>7</v>
          </cell>
          <cell r="I150">
            <v>0</v>
          </cell>
        </row>
        <row r="151">
          <cell r="A151" t="str">
            <v>Control</v>
          </cell>
          <cell r="B151">
            <v>2000000</v>
          </cell>
          <cell r="C151">
            <v>18.7318012898384</v>
          </cell>
          <cell r="D151">
            <v>7</v>
          </cell>
          <cell r="E151">
            <v>6</v>
          </cell>
          <cell r="F151">
            <v>2</v>
          </cell>
          <cell r="G151">
            <v>43704</v>
          </cell>
          <cell r="H151">
            <v>470</v>
          </cell>
          <cell r="I151">
            <v>0</v>
          </cell>
        </row>
        <row r="152">
          <cell r="A152" t="str">
            <v>Darkest Dungeon</v>
          </cell>
          <cell r="B152">
            <v>2000000</v>
          </cell>
          <cell r="C152">
            <v>14.5086577385242</v>
          </cell>
          <cell r="D152">
            <v>5</v>
          </cell>
          <cell r="E152">
            <v>5</v>
          </cell>
          <cell r="F152">
            <v>2</v>
          </cell>
          <cell r="G152">
            <v>42388</v>
          </cell>
          <cell r="H152">
            <v>703</v>
          </cell>
          <cell r="I152">
            <v>0</v>
          </cell>
        </row>
        <row r="153">
          <cell r="A153" t="str">
            <v>Dead Cells</v>
          </cell>
          <cell r="B153">
            <v>2000000</v>
          </cell>
          <cell r="C153">
            <v>14.5086577385242</v>
          </cell>
          <cell r="D153">
            <v>5</v>
          </cell>
          <cell r="E153">
            <v>5</v>
          </cell>
          <cell r="F153">
            <v>1</v>
          </cell>
          <cell r="G153">
            <v>43319</v>
          </cell>
          <cell r="H153">
            <v>289</v>
          </cell>
          <cell r="I153">
            <v>0</v>
          </cell>
        </row>
        <row r="154">
          <cell r="A154" t="str">
            <v>Dragon Ball Z: Kakarot</v>
          </cell>
          <cell r="B154">
            <v>2000000</v>
          </cell>
          <cell r="C154">
            <v>14.5086577385242</v>
          </cell>
          <cell r="D154">
            <v>7</v>
          </cell>
          <cell r="E154">
            <v>8</v>
          </cell>
          <cell r="F154">
            <v>10</v>
          </cell>
          <cell r="G154">
            <v>43846</v>
          </cell>
          <cell r="H154">
            <v>55</v>
          </cell>
          <cell r="I154">
            <v>1</v>
          </cell>
        </row>
        <row r="155">
          <cell r="A155" t="str">
            <v>Driveclub</v>
          </cell>
          <cell r="B155">
            <v>2000000</v>
          </cell>
          <cell r="C155">
            <v>14.5086577385242</v>
          </cell>
          <cell r="D155">
            <v>7</v>
          </cell>
          <cell r="E155">
            <v>10</v>
          </cell>
          <cell r="F155">
            <v>4</v>
          </cell>
          <cell r="G155">
            <v>41919</v>
          </cell>
          <cell r="H155">
            <v>297</v>
          </cell>
          <cell r="I155">
            <v>2</v>
          </cell>
        </row>
        <row r="156">
          <cell r="A156" t="str">
            <v>Farming Simulator 19</v>
          </cell>
          <cell r="B156">
            <v>2000000</v>
          </cell>
          <cell r="C156">
            <v>14.5086577385242</v>
          </cell>
          <cell r="D156">
            <v>7</v>
          </cell>
          <cell r="E156">
            <v>5</v>
          </cell>
          <cell r="F156">
            <v>4</v>
          </cell>
          <cell r="G156">
            <v>43423</v>
          </cell>
          <cell r="H156">
            <v>158</v>
          </cell>
          <cell r="I156">
            <v>1</v>
          </cell>
        </row>
        <row r="157">
          <cell r="A157" t="str">
            <v>Football Manager 2019</v>
          </cell>
          <cell r="B157">
            <v>2000000</v>
          </cell>
          <cell r="C157">
            <v>14.5086577385242</v>
          </cell>
          <cell r="D157">
            <v>7</v>
          </cell>
          <cell r="E157">
            <v>8</v>
          </cell>
          <cell r="F157">
            <v>6</v>
          </cell>
          <cell r="G157">
            <v>43406</v>
          </cell>
          <cell r="H157">
            <v>264</v>
          </cell>
          <cell r="I157">
            <v>1</v>
          </cell>
        </row>
        <row r="158">
          <cell r="A158" t="str">
            <v>Football Manager 2020</v>
          </cell>
          <cell r="B158">
            <v>2000000</v>
          </cell>
          <cell r="C158">
            <v>14.5086577385242</v>
          </cell>
          <cell r="D158">
            <v>7</v>
          </cell>
          <cell r="E158">
            <v>8</v>
          </cell>
          <cell r="F158">
            <v>6</v>
          </cell>
          <cell r="G158">
            <v>43788</v>
          </cell>
          <cell r="H158">
            <v>306</v>
          </cell>
          <cell r="I158">
            <v>0</v>
          </cell>
        </row>
        <row r="159">
          <cell r="A159" t="str">
            <v>Jurassic World Evolution</v>
          </cell>
          <cell r="B159">
            <v>2000000</v>
          </cell>
          <cell r="C159">
            <v>14.5086577385242</v>
          </cell>
          <cell r="D159">
            <v>6</v>
          </cell>
          <cell r="E159">
            <v>6</v>
          </cell>
          <cell r="F159">
            <v>8</v>
          </cell>
          <cell r="G159">
            <v>43262</v>
          </cell>
          <cell r="H159">
            <v>219</v>
          </cell>
          <cell r="I159">
            <v>0</v>
          </cell>
        </row>
        <row r="160">
          <cell r="A160" t="str">
            <v>Kerbal Space Program</v>
          </cell>
          <cell r="B160">
            <v>2000000</v>
          </cell>
          <cell r="C160">
            <v>14.5086577385242</v>
          </cell>
          <cell r="D160">
            <v>5</v>
          </cell>
          <cell r="E160">
            <v>5</v>
          </cell>
          <cell r="F160">
            <v>2</v>
          </cell>
          <cell r="G160">
            <v>41353</v>
          </cell>
          <cell r="H160">
            <v>1533</v>
          </cell>
          <cell r="I160">
            <v>0</v>
          </cell>
        </row>
        <row r="161">
          <cell r="A161" t="str">
            <v>Kingdom Come: Deliverance</v>
          </cell>
          <cell r="B161">
            <v>2000000</v>
          </cell>
          <cell r="C161">
            <v>14.5086577385242</v>
          </cell>
          <cell r="D161">
            <v>5</v>
          </cell>
          <cell r="E161">
            <v>5</v>
          </cell>
          <cell r="F161">
            <v>1</v>
          </cell>
          <cell r="G161">
            <v>43144</v>
          </cell>
          <cell r="H161">
            <v>369</v>
          </cell>
          <cell r="I161">
            <v>0</v>
          </cell>
        </row>
        <row r="162">
          <cell r="A162" t="str">
            <v>Knack</v>
          </cell>
          <cell r="B162">
            <v>2000000</v>
          </cell>
          <cell r="C162">
            <v>14.5086577385242</v>
          </cell>
          <cell r="D162">
            <v>7</v>
          </cell>
          <cell r="E162">
            <v>10</v>
          </cell>
          <cell r="F162">
            <v>5</v>
          </cell>
          <cell r="G162">
            <v>41593</v>
          </cell>
          <cell r="H162">
            <v>1409</v>
          </cell>
          <cell r="I162">
            <v>0</v>
          </cell>
        </row>
        <row r="163">
          <cell r="A163" t="str">
            <v>MudRunner</v>
          </cell>
          <cell r="B163">
            <v>2000000</v>
          </cell>
          <cell r="C163">
            <v>14.5086577385242</v>
          </cell>
          <cell r="D163">
            <v>6</v>
          </cell>
          <cell r="E163">
            <v>6</v>
          </cell>
          <cell r="F163">
            <v>6</v>
          </cell>
          <cell r="G163">
            <v>43038</v>
          </cell>
          <cell r="H163">
            <v>640</v>
          </cell>
          <cell r="I163">
            <v>1</v>
          </cell>
        </row>
        <row r="164">
          <cell r="A164" t="str">
            <v>Oceanhorn: Monster of Uncharted Seas</v>
          </cell>
          <cell r="B164">
            <v>2000000</v>
          </cell>
          <cell r="C164">
            <v>14.5086577385242</v>
          </cell>
          <cell r="D164">
            <v>3</v>
          </cell>
          <cell r="E164">
            <v>1</v>
          </cell>
          <cell r="F164">
            <v>1</v>
          </cell>
          <cell r="G164">
            <v>42080</v>
          </cell>
          <cell r="H164">
            <v>910</v>
          </cell>
          <cell r="I164">
            <v>0</v>
          </cell>
        </row>
        <row r="165">
          <cell r="A165" t="str">
            <v>Project CARS</v>
          </cell>
          <cell r="B165">
            <v>2000000</v>
          </cell>
          <cell r="C165">
            <v>14.5086577385242</v>
          </cell>
          <cell r="D165">
            <v>6</v>
          </cell>
          <cell r="E165">
            <v>7</v>
          </cell>
          <cell r="F165">
            <v>2</v>
          </cell>
          <cell r="G165">
            <v>42130</v>
          </cell>
          <cell r="H165">
            <v>539</v>
          </cell>
          <cell r="I165">
            <v>2</v>
          </cell>
        </row>
        <row r="166">
          <cell r="A166" t="str">
            <v>Resident Evil 3</v>
          </cell>
          <cell r="B166">
            <v>2000000</v>
          </cell>
          <cell r="C166">
            <v>14.5086577385242</v>
          </cell>
          <cell r="D166">
            <v>8</v>
          </cell>
          <cell r="E166">
            <v>8</v>
          </cell>
          <cell r="F166">
            <v>8</v>
          </cell>
          <cell r="G166">
            <v>43924</v>
          </cell>
          <cell r="H166">
            <v>5</v>
          </cell>
          <cell r="I166">
            <v>0</v>
          </cell>
        </row>
        <row r="167">
          <cell r="A167" t="str">
            <v>Slime Rancher</v>
          </cell>
          <cell r="B167">
            <v>2000000</v>
          </cell>
          <cell r="C167">
            <v>14.5086577385242</v>
          </cell>
          <cell r="D167">
            <v>5</v>
          </cell>
          <cell r="E167">
            <v>5</v>
          </cell>
          <cell r="F167">
            <v>1</v>
          </cell>
          <cell r="G167">
            <v>42370</v>
          </cell>
          <cell r="H167">
            <v>1153</v>
          </cell>
          <cell r="I167">
            <v>0</v>
          </cell>
        </row>
        <row r="168">
          <cell r="A168" t="str">
            <v>SUPERHOT</v>
          </cell>
          <cell r="B168">
            <v>2000000</v>
          </cell>
          <cell r="C168">
            <v>14.5086577385242</v>
          </cell>
          <cell r="D168">
            <v>5</v>
          </cell>
          <cell r="E168">
            <v>5</v>
          </cell>
          <cell r="F168">
            <v>2</v>
          </cell>
          <cell r="G168">
            <v>42425</v>
          </cell>
          <cell r="H168">
            <v>1124</v>
          </cell>
          <cell r="I168">
            <v>0</v>
          </cell>
        </row>
        <row r="169">
          <cell r="A169" t="str">
            <v>The Outer Worlds</v>
          </cell>
          <cell r="B169">
            <v>2000000</v>
          </cell>
          <cell r="C169">
            <v>14.5086577385242</v>
          </cell>
          <cell r="D169">
            <v>7</v>
          </cell>
          <cell r="E169">
            <v>8</v>
          </cell>
          <cell r="F169">
            <v>4</v>
          </cell>
          <cell r="G169">
            <v>43763</v>
          </cell>
          <cell r="H169">
            <v>105</v>
          </cell>
          <cell r="I169">
            <v>0</v>
          </cell>
        </row>
        <row r="170">
          <cell r="A170" t="str">
            <v>The Scroll of Taiwu</v>
          </cell>
          <cell r="B170">
            <v>2000000</v>
          </cell>
          <cell r="C170">
            <v>14.5086577385242</v>
          </cell>
          <cell r="D170">
            <v>0</v>
          </cell>
          <cell r="E170">
            <v>0</v>
          </cell>
          <cell r="F170">
            <v>0</v>
          </cell>
          <cell r="G170">
            <v>43364</v>
          </cell>
          <cell r="H170">
            <v>365</v>
          </cell>
          <cell r="I170">
            <v>0</v>
          </cell>
        </row>
        <row r="171">
          <cell r="A171" t="str">
            <v>Warhammer: End Times - Vermintide</v>
          </cell>
          <cell r="B171">
            <v>2000000</v>
          </cell>
          <cell r="C171">
            <v>14.5086577385242</v>
          </cell>
          <cell r="D171">
            <v>6</v>
          </cell>
          <cell r="E171">
            <v>6</v>
          </cell>
          <cell r="F171">
            <v>8</v>
          </cell>
          <cell r="G171">
            <v>42300</v>
          </cell>
          <cell r="H171">
            <v>791</v>
          </cell>
          <cell r="I171">
            <v>1</v>
          </cell>
        </row>
        <row r="172">
          <cell r="A172" t="str">
            <v>Wolfenstein II: The New Colossus</v>
          </cell>
          <cell r="B172">
            <v>2000000</v>
          </cell>
          <cell r="C172">
            <v>14.5086577385242</v>
          </cell>
          <cell r="D172">
            <v>7</v>
          </cell>
          <cell r="E172">
            <v>9</v>
          </cell>
          <cell r="F172">
            <v>7</v>
          </cell>
          <cell r="G172">
            <v>43035</v>
          </cell>
          <cell r="H172">
            <v>417</v>
          </cell>
          <cell r="I172">
            <v>0</v>
          </cell>
        </row>
        <row r="173">
          <cell r="A173" t="str">
            <v>Europa Universalis IV</v>
          </cell>
          <cell r="B173">
            <v>1983657</v>
          </cell>
          <cell r="C173">
            <v>14.5004526688164</v>
          </cell>
          <cell r="D173">
            <v>7</v>
          </cell>
          <cell r="E173">
            <v>7</v>
          </cell>
          <cell r="F173">
            <v>6</v>
          </cell>
          <cell r="G173">
            <v>41499</v>
          </cell>
          <cell r="H173">
            <v>1783</v>
          </cell>
          <cell r="I173">
            <v>1</v>
          </cell>
        </row>
        <row r="174">
          <cell r="A174" t="str">
            <v>Stellaris</v>
          </cell>
          <cell r="B174">
            <v>1967015</v>
          </cell>
          <cell r="C174">
            <v>14.4920277231683</v>
          </cell>
          <cell r="D174">
            <v>7</v>
          </cell>
          <cell r="E174">
            <v>7</v>
          </cell>
          <cell r="F174">
            <v>5</v>
          </cell>
          <cell r="G174">
            <v>42499</v>
          </cell>
          <cell r="H174">
            <v>783</v>
          </cell>
          <cell r="I174">
            <v>0</v>
          </cell>
        </row>
        <row r="175">
          <cell r="A175" t="str">
            <v>MLB 15: The Show</v>
          </cell>
          <cell r="B175">
            <v>1900000</v>
          </cell>
          <cell r="C175">
            <v>14.4573644441367</v>
          </cell>
          <cell r="D175">
            <v>10</v>
          </cell>
          <cell r="E175">
            <v>10</v>
          </cell>
          <cell r="F175">
            <v>8</v>
          </cell>
          <cell r="G175">
            <v>42094</v>
          </cell>
          <cell r="H175">
            <v>1636</v>
          </cell>
          <cell r="I175">
            <v>1</v>
          </cell>
        </row>
        <row r="176">
          <cell r="A176" t="str">
            <v>Depth</v>
          </cell>
          <cell r="B176">
            <v>1853782</v>
          </cell>
          <cell r="C176">
            <v>14.4327384345914</v>
          </cell>
          <cell r="D176">
            <v>6</v>
          </cell>
          <cell r="E176">
            <v>6</v>
          </cell>
          <cell r="F176">
            <v>1</v>
          </cell>
          <cell r="G176">
            <v>41946</v>
          </cell>
          <cell r="H176">
            <v>1336</v>
          </cell>
          <cell r="I176">
            <v>2</v>
          </cell>
        </row>
        <row r="177">
          <cell r="A177" t="str">
            <v>Batman: Arkham Origins</v>
          </cell>
          <cell r="B177">
            <v>1851868</v>
          </cell>
          <cell r="C177">
            <v>14.4317054173501</v>
          </cell>
          <cell r="D177">
            <v>8</v>
          </cell>
          <cell r="E177">
            <v>8.5</v>
          </cell>
          <cell r="F177">
            <v>10</v>
          </cell>
          <cell r="G177">
            <v>41571</v>
          </cell>
          <cell r="H177">
            <v>1336</v>
          </cell>
          <cell r="I177">
            <v>0</v>
          </cell>
        </row>
        <row r="178">
          <cell r="A178" t="str">
            <v>Friday the 13th: The Game</v>
          </cell>
          <cell r="B178">
            <v>1800000</v>
          </cell>
          <cell r="C178">
            <v>14.4032972228664</v>
          </cell>
          <cell r="D178">
            <v>5</v>
          </cell>
          <cell r="E178">
            <v>5</v>
          </cell>
          <cell r="F178">
            <v>6</v>
          </cell>
          <cell r="G178">
            <v>42881</v>
          </cell>
          <cell r="H178">
            <v>69</v>
          </cell>
          <cell r="I178">
            <v>2</v>
          </cell>
        </row>
        <row r="179">
          <cell r="A179" t="str">
            <v>Xenoblade Chronicles 2</v>
          </cell>
          <cell r="B179">
            <v>1700000</v>
          </cell>
          <cell r="C179">
            <v>14.3461388090264</v>
          </cell>
          <cell r="D179">
            <v>8</v>
          </cell>
          <cell r="E179">
            <v>10</v>
          </cell>
          <cell r="F179">
            <v>6</v>
          </cell>
          <cell r="G179">
            <v>43070</v>
          </cell>
          <cell r="H179">
            <v>554</v>
          </cell>
          <cell r="I179">
            <v>0</v>
          </cell>
        </row>
        <row r="180">
          <cell r="A180" t="str">
            <v>Game Dev Tycoon</v>
          </cell>
          <cell r="B180">
            <v>1696896</v>
          </cell>
          <cell r="C180">
            <v>14.3443112577185</v>
          </cell>
          <cell r="D180">
            <v>4</v>
          </cell>
          <cell r="E180">
            <v>4</v>
          </cell>
          <cell r="F180">
            <v>1</v>
          </cell>
          <cell r="G180">
            <v>41392</v>
          </cell>
          <cell r="H180">
            <v>1890</v>
          </cell>
          <cell r="I180">
            <v>0</v>
          </cell>
        </row>
        <row r="181">
          <cell r="A181" t="str">
            <v>Planet Coaster</v>
          </cell>
          <cell r="B181">
            <v>1682734</v>
          </cell>
          <cell r="C181">
            <v>14.3359304095823</v>
          </cell>
          <cell r="D181">
            <v>6</v>
          </cell>
          <cell r="E181">
            <v>6</v>
          </cell>
          <cell r="F181">
            <v>5</v>
          </cell>
          <cell r="G181">
            <v>42691</v>
          </cell>
          <cell r="H181">
            <v>591</v>
          </cell>
          <cell r="I181">
            <v>0</v>
          </cell>
        </row>
        <row r="182">
          <cell r="A182" t="str">
            <v>Car Mechanic Simulator 2015</v>
          </cell>
          <cell r="B182">
            <v>1631855</v>
          </cell>
          <cell r="C182">
            <v>14.3052279625198</v>
          </cell>
          <cell r="D182">
            <v>4</v>
          </cell>
          <cell r="E182">
            <v>6</v>
          </cell>
          <cell r="F182">
            <v>4</v>
          </cell>
          <cell r="G182">
            <v>42117</v>
          </cell>
          <cell r="H182">
            <v>1165</v>
          </cell>
          <cell r="I182">
            <v>0</v>
          </cell>
        </row>
        <row r="183">
          <cell r="A183" t="str">
            <v>SpinTires</v>
          </cell>
          <cell r="B183">
            <v>1566672</v>
          </cell>
          <cell r="C183">
            <v>14.2644641822617</v>
          </cell>
          <cell r="D183">
            <v>1</v>
          </cell>
          <cell r="E183">
            <v>1</v>
          </cell>
          <cell r="F183">
            <v>1</v>
          </cell>
          <cell r="G183">
            <v>41802</v>
          </cell>
          <cell r="H183">
            <v>1480</v>
          </cell>
          <cell r="I183">
            <v>1</v>
          </cell>
        </row>
        <row r="184">
          <cell r="A184" t="str">
            <v>Endless Legend</v>
          </cell>
          <cell r="B184">
            <v>1516227</v>
          </cell>
          <cell r="C184">
            <v>14.2317355701229</v>
          </cell>
          <cell r="D184">
            <v>5</v>
          </cell>
          <cell r="E184">
            <v>5</v>
          </cell>
          <cell r="F184">
            <v>4</v>
          </cell>
          <cell r="G184">
            <v>41753</v>
          </cell>
          <cell r="H184">
            <v>1529</v>
          </cell>
          <cell r="I184">
            <v>1</v>
          </cell>
        </row>
        <row r="185">
          <cell r="A185" t="str">
            <v>How to Survive</v>
          </cell>
          <cell r="B185">
            <v>1514177</v>
          </cell>
          <cell r="C185">
            <v>14.230382614997</v>
          </cell>
          <cell r="D185">
            <v>9</v>
          </cell>
          <cell r="E185">
            <v>6</v>
          </cell>
          <cell r="F185">
            <v>1</v>
          </cell>
          <cell r="G185">
            <v>41570</v>
          </cell>
          <cell r="H185">
            <v>1529</v>
          </cell>
          <cell r="I185">
            <v>0</v>
          </cell>
        </row>
        <row r="186">
          <cell r="A186" t="str">
            <v>Dead or Alive 5 Last Round</v>
          </cell>
          <cell r="B186">
            <v>1500000</v>
          </cell>
          <cell r="C186">
            <v>14.2209756660724</v>
          </cell>
          <cell r="D186">
            <v>7</v>
          </cell>
          <cell r="E186">
            <v>7</v>
          </cell>
          <cell r="F186">
            <v>6</v>
          </cell>
          <cell r="G186">
            <v>42093</v>
          </cell>
          <cell r="H186">
            <v>92</v>
          </cell>
          <cell r="I186">
            <v>2</v>
          </cell>
        </row>
        <row r="187">
          <cell r="A187" t="str">
            <v>Devil May Cry 4: Special Edition</v>
          </cell>
          <cell r="B187">
            <v>1500000</v>
          </cell>
          <cell r="C187">
            <v>14.2209756660724</v>
          </cell>
          <cell r="D187">
            <v>8</v>
          </cell>
          <cell r="E187">
            <v>8</v>
          </cell>
          <cell r="F187">
            <v>7</v>
          </cell>
          <cell r="G187">
            <v>42178</v>
          </cell>
          <cell r="H187">
            <v>1879</v>
          </cell>
          <cell r="I187">
            <v>0</v>
          </cell>
        </row>
        <row r="188">
          <cell r="A188" t="str">
            <v>Dragon Ball: Xenoverse</v>
          </cell>
          <cell r="B188">
            <v>1500000</v>
          </cell>
          <cell r="C188">
            <v>14.2209756660724</v>
          </cell>
          <cell r="D188">
            <v>7</v>
          </cell>
          <cell r="E188">
            <v>8</v>
          </cell>
          <cell r="F188">
            <v>10</v>
          </cell>
          <cell r="G188">
            <v>42059</v>
          </cell>
          <cell r="H188">
            <v>21</v>
          </cell>
          <cell r="I188">
            <v>1</v>
          </cell>
        </row>
        <row r="189">
          <cell r="A189" t="str">
            <v>Goat Simulator</v>
          </cell>
          <cell r="B189">
            <v>1500000</v>
          </cell>
          <cell r="C189">
            <v>14.2209756660724</v>
          </cell>
          <cell r="D189">
            <v>5</v>
          </cell>
          <cell r="E189">
            <v>6</v>
          </cell>
          <cell r="F189">
            <v>1</v>
          </cell>
          <cell r="G189">
            <v>41730</v>
          </cell>
          <cell r="H189">
            <v>289</v>
          </cell>
          <cell r="I189">
            <v>0</v>
          </cell>
        </row>
        <row r="190">
          <cell r="A190" t="str">
            <v>Injustice 2</v>
          </cell>
          <cell r="B190">
            <v>1500000</v>
          </cell>
          <cell r="C190">
            <v>14.2209756660724</v>
          </cell>
          <cell r="D190">
            <v>7</v>
          </cell>
          <cell r="E190">
            <v>9</v>
          </cell>
          <cell r="F190">
            <v>8</v>
          </cell>
          <cell r="G190">
            <v>42871</v>
          </cell>
          <cell r="H190">
            <v>78</v>
          </cell>
          <cell r="I190">
            <v>1</v>
          </cell>
        </row>
        <row r="191">
          <cell r="A191" t="str">
            <v>Metro Redux</v>
          </cell>
          <cell r="B191">
            <v>1500000</v>
          </cell>
          <cell r="C191">
            <v>14.2209756660724</v>
          </cell>
          <cell r="D191">
            <v>7</v>
          </cell>
          <cell r="E191">
            <v>7</v>
          </cell>
          <cell r="F191">
            <v>6</v>
          </cell>
          <cell r="G191">
            <v>41877</v>
          </cell>
          <cell r="H191">
            <v>232</v>
          </cell>
          <cell r="I191">
            <v>0</v>
          </cell>
        </row>
        <row r="192">
          <cell r="A192" t="str">
            <v>One Piece: Pirate Warriors 3</v>
          </cell>
          <cell r="B192">
            <v>1500000</v>
          </cell>
          <cell r="C192">
            <v>14.2209756660724</v>
          </cell>
          <cell r="D192">
            <v>8</v>
          </cell>
          <cell r="E192">
            <v>8</v>
          </cell>
          <cell r="F192">
            <v>6</v>
          </cell>
          <cell r="G192">
            <v>42241</v>
          </cell>
          <cell r="H192">
            <v>1489</v>
          </cell>
          <cell r="I192">
            <v>0</v>
          </cell>
        </row>
        <row r="193">
          <cell r="A193" t="str">
            <v>Oxenfree</v>
          </cell>
          <cell r="B193">
            <v>1500000</v>
          </cell>
          <cell r="C193">
            <v>14.2209756660724</v>
          </cell>
          <cell r="D193">
            <v>3</v>
          </cell>
          <cell r="E193">
            <v>3</v>
          </cell>
          <cell r="F193">
            <v>1</v>
          </cell>
          <cell r="G193">
            <v>43014</v>
          </cell>
          <cell r="H193">
            <v>529</v>
          </cell>
          <cell r="I193">
            <v>0</v>
          </cell>
        </row>
        <row r="194">
          <cell r="A194" t="str">
            <v>Pro Evolution Soccer 2018</v>
          </cell>
          <cell r="B194">
            <v>1500000</v>
          </cell>
          <cell r="C194">
            <v>14.2209756660724</v>
          </cell>
          <cell r="D194">
            <v>7</v>
          </cell>
          <cell r="E194">
            <v>7</v>
          </cell>
          <cell r="F194">
            <v>6</v>
          </cell>
          <cell r="G194">
            <v>42990</v>
          </cell>
          <cell r="H194">
            <v>353</v>
          </cell>
          <cell r="I194">
            <v>2</v>
          </cell>
        </row>
        <row r="195">
          <cell r="A195" t="str">
            <v>Slay the Spire</v>
          </cell>
          <cell r="B195">
            <v>1500000</v>
          </cell>
          <cell r="C195">
            <v>14.2209756660724</v>
          </cell>
          <cell r="D195">
            <v>5</v>
          </cell>
          <cell r="E195">
            <v>5</v>
          </cell>
          <cell r="F195">
            <v>1</v>
          </cell>
          <cell r="G195">
            <v>43076</v>
          </cell>
          <cell r="H195">
            <v>467</v>
          </cell>
          <cell r="I195">
            <v>0</v>
          </cell>
        </row>
        <row r="196">
          <cell r="A196" t="str">
            <v>GRID 2</v>
          </cell>
          <cell r="B196">
            <v>1498449</v>
          </cell>
          <cell r="C196">
            <v>14.2199411311257</v>
          </cell>
          <cell r="D196">
            <v>6</v>
          </cell>
          <cell r="E196">
            <v>6</v>
          </cell>
          <cell r="F196">
            <v>4</v>
          </cell>
          <cell r="G196">
            <v>41421</v>
          </cell>
          <cell r="H196">
            <v>467</v>
          </cell>
          <cell r="I196">
            <v>0</v>
          </cell>
        </row>
        <row r="197">
          <cell r="A197" t="str">
            <v>Fractured Space</v>
          </cell>
          <cell r="B197">
            <v>1489602</v>
          </cell>
          <cell r="C197">
            <v>14.2140195281464</v>
          </cell>
          <cell r="D197">
            <v>4</v>
          </cell>
          <cell r="E197">
            <v>4</v>
          </cell>
          <cell r="F197">
            <v>1</v>
          </cell>
          <cell r="G197">
            <v>42635</v>
          </cell>
          <cell r="H197">
            <v>647</v>
          </cell>
          <cell r="I197">
            <v>1</v>
          </cell>
        </row>
        <row r="198">
          <cell r="A198" t="str">
            <v>Spyro Reignited Trilogy</v>
          </cell>
          <cell r="B198">
            <v>1488321.42857143</v>
          </cell>
          <cell r="C198">
            <v>14.2131594848724</v>
          </cell>
          <cell r="D198">
            <v>3</v>
          </cell>
          <cell r="E198">
            <v>9</v>
          </cell>
          <cell r="F198">
            <v>6</v>
          </cell>
          <cell r="G198">
            <v>43417</v>
          </cell>
          <cell r="H198">
            <v>2</v>
          </cell>
          <cell r="I198">
            <v>0</v>
          </cell>
        </row>
        <row r="199">
          <cell r="A199" t="str">
            <v>Middle-earth: Shadow of Mordor</v>
          </cell>
          <cell r="B199">
            <v>1471428.57142857</v>
          </cell>
          <cell r="C199">
            <v>14.2017443041446</v>
          </cell>
          <cell r="D199">
            <v>8</v>
          </cell>
          <cell r="E199">
            <v>9</v>
          </cell>
          <cell r="F199">
            <v>10</v>
          </cell>
          <cell r="G199">
            <v>41912</v>
          </cell>
          <cell r="H199">
            <v>7</v>
          </cell>
          <cell r="I199">
            <v>0</v>
          </cell>
        </row>
        <row r="200">
          <cell r="A200" t="str">
            <v>Grim Dawn</v>
          </cell>
          <cell r="B200">
            <v>1464229</v>
          </cell>
          <cell r="C200">
            <v>14.196839382036</v>
          </cell>
          <cell r="D200">
            <v>6</v>
          </cell>
          <cell r="E200">
            <v>6</v>
          </cell>
          <cell r="F200">
            <v>1</v>
          </cell>
          <cell r="G200">
            <v>42425</v>
          </cell>
          <cell r="H200">
            <v>857</v>
          </cell>
          <cell r="I200">
            <v>1</v>
          </cell>
        </row>
        <row r="201">
          <cell r="A201" t="str">
            <v>Black Desert Online</v>
          </cell>
          <cell r="B201">
            <v>1413060</v>
          </cell>
          <cell r="C201">
            <v>14.1612681236102</v>
          </cell>
          <cell r="D201">
            <v>7</v>
          </cell>
          <cell r="E201">
            <v>7</v>
          </cell>
          <cell r="F201">
            <v>3</v>
          </cell>
          <cell r="G201">
            <v>42432</v>
          </cell>
          <cell r="H201">
            <v>850</v>
          </cell>
          <cell r="I201">
            <v>2</v>
          </cell>
        </row>
        <row r="202">
          <cell r="A202" t="str">
            <v>Assetto Corsa</v>
          </cell>
          <cell r="B202">
            <v>1400000</v>
          </cell>
          <cell r="C202">
            <v>14.1519827945855</v>
          </cell>
          <cell r="D202">
            <v>6</v>
          </cell>
          <cell r="E202">
            <v>6</v>
          </cell>
          <cell r="F202">
            <v>2</v>
          </cell>
          <cell r="G202">
            <v>41992</v>
          </cell>
          <cell r="H202">
            <v>766</v>
          </cell>
          <cell r="I202">
            <v>1</v>
          </cell>
        </row>
        <row r="203">
          <cell r="A203" t="str">
            <v>BeamNG.Drive</v>
          </cell>
          <cell r="B203">
            <v>1400000</v>
          </cell>
          <cell r="C203">
            <v>14.1519827945855</v>
          </cell>
          <cell r="D203">
            <v>1</v>
          </cell>
          <cell r="E203">
            <v>1</v>
          </cell>
          <cell r="F203">
            <v>1</v>
          </cell>
          <cell r="G203">
            <v>42154</v>
          </cell>
          <cell r="H203">
            <v>1980</v>
          </cell>
          <cell r="I203">
            <v>0</v>
          </cell>
        </row>
        <row r="204">
          <cell r="A204" t="str">
            <v>Conan Exiles</v>
          </cell>
          <cell r="B204">
            <v>1400000</v>
          </cell>
          <cell r="C204">
            <v>14.1519827945855</v>
          </cell>
          <cell r="D204">
            <v>6</v>
          </cell>
          <cell r="E204">
            <v>6</v>
          </cell>
          <cell r="F204">
            <v>5</v>
          </cell>
          <cell r="G204">
            <v>42758</v>
          </cell>
          <cell r="H204">
            <v>530</v>
          </cell>
          <cell r="I204">
            <v>2</v>
          </cell>
        </row>
        <row r="205">
          <cell r="A205" t="str">
            <v>Death Stranding</v>
          </cell>
          <cell r="B205">
            <v>1400000</v>
          </cell>
          <cell r="C205">
            <v>14.1519827945855</v>
          </cell>
          <cell r="D205">
            <v>5</v>
          </cell>
          <cell r="E205">
            <v>10</v>
          </cell>
          <cell r="F205">
            <v>1</v>
          </cell>
          <cell r="G205">
            <v>43777</v>
          </cell>
          <cell r="H205">
            <v>11</v>
          </cell>
          <cell r="I205">
            <v>0</v>
          </cell>
        </row>
        <row r="206">
          <cell r="A206" t="str">
            <v>Frostpunk</v>
          </cell>
          <cell r="B206">
            <v>1400000</v>
          </cell>
          <cell r="C206">
            <v>14.1519827945855</v>
          </cell>
          <cell r="D206">
            <v>6</v>
          </cell>
          <cell r="E206">
            <v>6</v>
          </cell>
          <cell r="F206">
            <v>1</v>
          </cell>
          <cell r="G206">
            <v>43214</v>
          </cell>
          <cell r="H206">
            <v>366</v>
          </cell>
          <cell r="I206">
            <v>0</v>
          </cell>
        </row>
        <row r="207">
          <cell r="A207" t="str">
            <v>J-Stars Victory Vs+</v>
          </cell>
          <cell r="B207">
            <v>1400000</v>
          </cell>
          <cell r="C207">
            <v>14.1519827945855</v>
          </cell>
          <cell r="D207">
            <v>8</v>
          </cell>
          <cell r="E207">
            <v>8</v>
          </cell>
          <cell r="F207">
            <v>1</v>
          </cell>
          <cell r="G207">
            <v>42185</v>
          </cell>
          <cell r="H207">
            <v>1545</v>
          </cell>
          <cell r="I207">
            <v>1</v>
          </cell>
        </row>
        <row r="208">
          <cell r="A208" t="str">
            <v>Persona 5 Royal</v>
          </cell>
          <cell r="B208">
            <v>1400000</v>
          </cell>
          <cell r="C208">
            <v>14.1519827945855</v>
          </cell>
          <cell r="D208">
            <v>6</v>
          </cell>
          <cell r="E208">
            <v>7</v>
          </cell>
          <cell r="F208">
            <v>8</v>
          </cell>
          <cell r="G208">
            <v>43769</v>
          </cell>
          <cell r="H208">
            <v>265</v>
          </cell>
          <cell r="I208">
            <v>0</v>
          </cell>
        </row>
        <row r="209">
          <cell r="A209" t="str">
            <v>Prey</v>
          </cell>
          <cell r="B209">
            <v>1376755</v>
          </cell>
          <cell r="C209">
            <v>14.1352398388596</v>
          </cell>
          <cell r="D209">
            <v>8</v>
          </cell>
          <cell r="E209">
            <v>9</v>
          </cell>
          <cell r="F209">
            <v>4</v>
          </cell>
          <cell r="G209">
            <v>42860</v>
          </cell>
          <cell r="H209">
            <v>250</v>
          </cell>
          <cell r="I209">
            <v>0</v>
          </cell>
        </row>
        <row r="210">
          <cell r="A210" t="str">
            <v>Age of Mythology: Extended Edition</v>
          </cell>
          <cell r="B210">
            <v>1369504</v>
          </cell>
          <cell r="C210">
            <v>14.129959188455</v>
          </cell>
          <cell r="D210">
            <v>0</v>
          </cell>
          <cell r="E210">
            <v>9</v>
          </cell>
          <cell r="F210">
            <v>1</v>
          </cell>
          <cell r="G210">
            <v>41767</v>
          </cell>
          <cell r="H210">
            <v>1515</v>
          </cell>
          <cell r="I210">
            <v>1</v>
          </cell>
        </row>
        <row r="211">
          <cell r="A211" t="str">
            <v>Deus Ex: Human Revolution - Director's Cut</v>
          </cell>
          <cell r="B211">
            <v>1358070</v>
          </cell>
          <cell r="C211">
            <v>14.1215751321641</v>
          </cell>
          <cell r="D211">
            <v>9</v>
          </cell>
          <cell r="E211">
            <v>9</v>
          </cell>
          <cell r="F211">
            <v>7</v>
          </cell>
          <cell r="G211">
            <v>41569</v>
          </cell>
          <cell r="H211">
            <v>1515</v>
          </cell>
          <cell r="I211">
            <v>0</v>
          </cell>
        </row>
        <row r="212">
          <cell r="A212" t="str">
            <v>Hearts of Iron IV</v>
          </cell>
          <cell r="B212">
            <v>1352834</v>
          </cell>
          <cell r="C212">
            <v>14.117712209308</v>
          </cell>
          <cell r="D212">
            <v>7</v>
          </cell>
          <cell r="E212">
            <v>7</v>
          </cell>
          <cell r="F212">
            <v>6</v>
          </cell>
          <cell r="G212">
            <v>42527</v>
          </cell>
          <cell r="H212">
            <v>755</v>
          </cell>
          <cell r="I212">
            <v>1</v>
          </cell>
        </row>
        <row r="213">
          <cell r="A213" t="str">
            <v>Total War: Attila</v>
          </cell>
          <cell r="B213">
            <v>1331963</v>
          </cell>
          <cell r="C213">
            <v>14.1021643519189</v>
          </cell>
          <cell r="D213">
            <v>8</v>
          </cell>
          <cell r="E213">
            <v>8</v>
          </cell>
          <cell r="F213">
            <v>8</v>
          </cell>
          <cell r="G213">
            <v>42052</v>
          </cell>
          <cell r="H213">
            <v>1230</v>
          </cell>
          <cell r="I213">
            <v>2</v>
          </cell>
        </row>
        <row r="214">
          <cell r="A214" t="str">
            <v>Xenoblade Chronicles: Definitive Edition</v>
          </cell>
          <cell r="B214">
            <v>1330000</v>
          </cell>
          <cell r="C214">
            <v>14.1006895001979</v>
          </cell>
          <cell r="D214">
            <v>8</v>
          </cell>
          <cell r="E214">
            <v>10</v>
          </cell>
          <cell r="F214">
            <v>6</v>
          </cell>
          <cell r="G214">
            <v>43980</v>
          </cell>
          <cell r="H214">
            <v>69</v>
          </cell>
          <cell r="I214">
            <v>0</v>
          </cell>
        </row>
        <row r="215">
          <cell r="A215" t="str">
            <v>Pillars of Eternity</v>
          </cell>
          <cell r="B215">
            <v>1323578</v>
          </cell>
          <cell r="C215">
            <v>14.0958492335557</v>
          </cell>
          <cell r="D215">
            <v>7</v>
          </cell>
          <cell r="E215">
            <v>7</v>
          </cell>
          <cell r="F215">
            <v>5</v>
          </cell>
          <cell r="G215">
            <v>42089</v>
          </cell>
          <cell r="H215">
            <v>1193</v>
          </cell>
          <cell r="I215">
            <v>0</v>
          </cell>
        </row>
        <row r="216">
          <cell r="A216" t="str">
            <v>Middle-earth: Shadow of War</v>
          </cell>
          <cell r="B216">
            <v>1301428.57142857</v>
          </cell>
          <cell r="C216">
            <v>14.0789731201808</v>
          </cell>
          <cell r="D216">
            <v>8</v>
          </cell>
          <cell r="E216">
            <v>8</v>
          </cell>
          <cell r="F216">
            <v>10</v>
          </cell>
          <cell r="G216">
            <v>43018</v>
          </cell>
          <cell r="H216">
            <v>7</v>
          </cell>
          <cell r="I216">
            <v>0</v>
          </cell>
        </row>
        <row r="217">
          <cell r="A217" t="str">
            <v>Dead by Daylight</v>
          </cell>
          <cell r="B217">
            <v>1300000</v>
          </cell>
          <cell r="C217">
            <v>14.0778748224318</v>
          </cell>
          <cell r="D217">
            <v>7</v>
          </cell>
          <cell r="E217">
            <v>6</v>
          </cell>
          <cell r="F217">
            <v>1</v>
          </cell>
          <cell r="G217">
            <v>42535</v>
          </cell>
          <cell r="H217">
            <v>168</v>
          </cell>
          <cell r="I217">
            <v>2</v>
          </cell>
        </row>
        <row r="218">
          <cell r="A218" t="str">
            <v>Naruto Shippuden: Ultimate Ninja Storm 4</v>
          </cell>
          <cell r="B218">
            <v>1300000</v>
          </cell>
          <cell r="C218">
            <v>14.0778748224318</v>
          </cell>
          <cell r="D218">
            <v>6</v>
          </cell>
          <cell r="E218">
            <v>6</v>
          </cell>
          <cell r="F218">
            <v>6</v>
          </cell>
          <cell r="G218">
            <v>42404</v>
          </cell>
          <cell r="H218">
            <v>3</v>
          </cell>
          <cell r="I218">
            <v>2</v>
          </cell>
        </row>
        <row r="219">
          <cell r="A219" t="str">
            <v>The Long Dark</v>
          </cell>
          <cell r="B219">
            <v>1300000</v>
          </cell>
          <cell r="C219">
            <v>14.0778748224318</v>
          </cell>
          <cell r="D219">
            <v>4</v>
          </cell>
          <cell r="E219">
            <v>4</v>
          </cell>
          <cell r="F219">
            <v>1</v>
          </cell>
          <cell r="G219">
            <v>42107</v>
          </cell>
          <cell r="H219">
            <v>861</v>
          </cell>
          <cell r="I219">
            <v>0</v>
          </cell>
        </row>
        <row r="220">
          <cell r="A220" t="str">
            <v>Pokémon Mystery Dungeon: Rescue Team DX</v>
          </cell>
          <cell r="B220">
            <v>1260000</v>
          </cell>
          <cell r="C220">
            <v>14.0466222789277</v>
          </cell>
          <cell r="D220">
            <v>9</v>
          </cell>
          <cell r="E220">
            <v>9</v>
          </cell>
          <cell r="F220">
            <v>10</v>
          </cell>
          <cell r="G220">
            <v>43896</v>
          </cell>
          <cell r="H220">
            <v>25</v>
          </cell>
          <cell r="I220">
            <v>1</v>
          </cell>
        </row>
        <row r="221">
          <cell r="A221" t="str">
            <v>Hotline Miami 2: Wrong Number</v>
          </cell>
          <cell r="B221">
            <v>1236186</v>
          </cell>
          <cell r="C221">
            <v>14.0275413911149</v>
          </cell>
          <cell r="D221">
            <v>4</v>
          </cell>
          <cell r="E221">
            <v>4</v>
          </cell>
          <cell r="F221">
            <v>3</v>
          </cell>
          <cell r="G221">
            <v>42073</v>
          </cell>
          <cell r="H221">
            <v>1209</v>
          </cell>
          <cell r="I221">
            <v>0</v>
          </cell>
        </row>
        <row r="222">
          <cell r="A222" t="str">
            <v>ARMS</v>
          </cell>
          <cell r="B222">
            <v>1200000</v>
          </cell>
          <cell r="C222">
            <v>13.9978321147582</v>
          </cell>
          <cell r="D222">
            <v>10</v>
          </cell>
          <cell r="E222">
            <v>10</v>
          </cell>
          <cell r="F222">
            <v>4</v>
          </cell>
          <cell r="G222">
            <v>42902</v>
          </cell>
          <cell r="H222">
            <v>41</v>
          </cell>
          <cell r="I222">
            <v>1</v>
          </cell>
        </row>
        <row r="223">
          <cell r="A223" t="str">
            <v>Dark Souls II</v>
          </cell>
          <cell r="B223">
            <v>1200000</v>
          </cell>
          <cell r="C223">
            <v>13.9978321147582</v>
          </cell>
          <cell r="D223">
            <v>8</v>
          </cell>
          <cell r="E223">
            <v>8</v>
          </cell>
          <cell r="F223">
            <v>8</v>
          </cell>
          <cell r="G223">
            <v>41712</v>
          </cell>
          <cell r="H223">
            <v>56</v>
          </cell>
          <cell r="I223">
            <v>1</v>
          </cell>
        </row>
        <row r="224">
          <cell r="A224" t="str">
            <v>Homefront: The Revolution</v>
          </cell>
          <cell r="B224">
            <v>1200000</v>
          </cell>
          <cell r="C224">
            <v>13.9978321147582</v>
          </cell>
          <cell r="D224">
            <v>5</v>
          </cell>
          <cell r="E224">
            <v>7</v>
          </cell>
          <cell r="F224">
            <v>4</v>
          </cell>
          <cell r="G224">
            <v>42507</v>
          </cell>
          <cell r="H224">
            <v>652</v>
          </cell>
          <cell r="I224">
            <v>1</v>
          </cell>
        </row>
        <row r="225">
          <cell r="A225" t="str">
            <v>Mortal Kombat Komplete Edition</v>
          </cell>
          <cell r="B225">
            <v>1186829</v>
          </cell>
          <cell r="C225">
            <v>13.986795602557</v>
          </cell>
          <cell r="D225">
            <v>7</v>
          </cell>
          <cell r="E225">
            <v>7</v>
          </cell>
          <cell r="F225">
            <v>8</v>
          </cell>
          <cell r="G225">
            <v>41458</v>
          </cell>
          <cell r="H225">
            <v>1824</v>
          </cell>
          <cell r="I225">
            <v>1</v>
          </cell>
        </row>
        <row r="226">
          <cell r="A226" t="str">
            <v>Puyo Puyo Tetris</v>
          </cell>
          <cell r="B226">
            <v>1181288</v>
          </cell>
          <cell r="C226">
            <v>13.9821159265848</v>
          </cell>
          <cell r="D226">
            <v>7</v>
          </cell>
          <cell r="E226">
            <v>8</v>
          </cell>
          <cell r="F226">
            <v>7</v>
          </cell>
          <cell r="G226">
            <v>42850</v>
          </cell>
          <cell r="H226">
            <v>285</v>
          </cell>
          <cell r="I226">
            <v>1</v>
          </cell>
        </row>
        <row r="227">
          <cell r="A227" t="str">
            <v>Captain Toad: Treasure Tracker</v>
          </cell>
          <cell r="B227">
            <v>1180000</v>
          </cell>
          <cell r="C227">
            <v>13.9810249964418</v>
          </cell>
          <cell r="D227">
            <v>10</v>
          </cell>
          <cell r="E227">
            <v>10</v>
          </cell>
          <cell r="F227">
            <v>8</v>
          </cell>
          <cell r="G227">
            <v>43294</v>
          </cell>
          <cell r="H227">
            <v>261</v>
          </cell>
          <cell r="I227">
            <v>1</v>
          </cell>
        </row>
        <row r="228">
          <cell r="A228" t="str">
            <v>Nidhogg</v>
          </cell>
          <cell r="B228">
            <v>1141383</v>
          </cell>
          <cell r="C228">
            <v>13.947751242984</v>
          </cell>
          <cell r="D228">
            <v>4</v>
          </cell>
          <cell r="E228">
            <v>4</v>
          </cell>
          <cell r="F228">
            <v>1</v>
          </cell>
          <cell r="G228">
            <v>41652</v>
          </cell>
          <cell r="H228">
            <v>1630</v>
          </cell>
          <cell r="I228">
            <v>0</v>
          </cell>
        </row>
        <row r="229">
          <cell r="A229" t="str">
            <v>Yoshi's Crafted World</v>
          </cell>
          <cell r="B229">
            <v>1110000</v>
          </cell>
          <cell r="C229">
            <v>13.9198705732885</v>
          </cell>
          <cell r="D229">
            <v>7</v>
          </cell>
          <cell r="E229">
            <v>7</v>
          </cell>
          <cell r="F229">
            <v>8</v>
          </cell>
          <cell r="G229">
            <v>43552</v>
          </cell>
          <cell r="H229">
            <v>3</v>
          </cell>
          <cell r="I229">
            <v>0</v>
          </cell>
        </row>
        <row r="230">
          <cell r="A230" t="str">
            <v>Planetary Annihilation</v>
          </cell>
          <cell r="B230">
            <v>1108262</v>
          </cell>
          <cell r="C230">
            <v>13.9183035804305</v>
          </cell>
          <cell r="D230">
            <v>0</v>
          </cell>
          <cell r="E230">
            <v>0</v>
          </cell>
          <cell r="F230">
            <v>1</v>
          </cell>
          <cell r="G230">
            <v>41438</v>
          </cell>
          <cell r="H230">
            <v>1844</v>
          </cell>
          <cell r="I230">
            <v>1</v>
          </cell>
        </row>
        <row r="231">
          <cell r="A231" t="str">
            <v>Dissidia: Final Fantasy NT</v>
          </cell>
          <cell r="B231">
            <v>1100000</v>
          </cell>
          <cell r="C231">
            <v>13.9108207377686</v>
          </cell>
          <cell r="D231">
            <v>8</v>
          </cell>
          <cell r="E231">
            <v>9</v>
          </cell>
          <cell r="F231">
            <v>10</v>
          </cell>
          <cell r="G231">
            <v>43130</v>
          </cell>
          <cell r="H231">
            <v>600</v>
          </cell>
          <cell r="I231">
            <v>1</v>
          </cell>
        </row>
        <row r="232">
          <cell r="A232" t="str">
            <v>Dragon Quest Builders 2</v>
          </cell>
          <cell r="B232">
            <v>1100000</v>
          </cell>
          <cell r="C232">
            <v>13.9108207377686</v>
          </cell>
          <cell r="D232">
            <v>9</v>
          </cell>
          <cell r="E232">
            <v>9</v>
          </cell>
          <cell r="F232">
            <v>8</v>
          </cell>
          <cell r="G232">
            <v>43658</v>
          </cell>
          <cell r="H232">
            <v>28</v>
          </cell>
          <cell r="I232">
            <v>1</v>
          </cell>
        </row>
        <row r="233">
          <cell r="A233" t="str">
            <v>Totally Accurate Battle Simulator</v>
          </cell>
          <cell r="B233">
            <v>1100000</v>
          </cell>
          <cell r="C233">
            <v>13.9108207377686</v>
          </cell>
          <cell r="D233">
            <v>4</v>
          </cell>
          <cell r="E233">
            <v>4</v>
          </cell>
          <cell r="F233">
            <v>3</v>
          </cell>
          <cell r="G233">
            <v>43556</v>
          </cell>
          <cell r="H233">
            <v>365</v>
          </cell>
          <cell r="I233">
            <v>0</v>
          </cell>
        </row>
        <row r="234">
          <cell r="A234" t="str">
            <v>State of Decay</v>
          </cell>
          <cell r="B234">
            <v>1083514</v>
          </cell>
          <cell r="C234">
            <v>13.8957200209641</v>
          </cell>
          <cell r="D234">
            <v>7</v>
          </cell>
          <cell r="E234">
            <v>9</v>
          </cell>
          <cell r="F234">
            <v>3</v>
          </cell>
          <cell r="G234">
            <v>41583</v>
          </cell>
          <cell r="H234">
            <v>1699</v>
          </cell>
          <cell r="I234">
            <v>0</v>
          </cell>
        </row>
        <row r="235">
          <cell r="A235" t="str">
            <v>Tales of Zestiria</v>
          </cell>
          <cell r="B235">
            <v>1061209</v>
          </cell>
          <cell r="C235">
            <v>13.8749193821747</v>
          </cell>
          <cell r="D235">
            <v>8</v>
          </cell>
          <cell r="E235">
            <v>8</v>
          </cell>
          <cell r="F235">
            <v>6</v>
          </cell>
          <cell r="G235">
            <v>42297</v>
          </cell>
          <cell r="H235">
            <v>985</v>
          </cell>
          <cell r="I235">
            <v>0</v>
          </cell>
        </row>
        <row r="236">
          <cell r="A236" t="str">
            <v>Day of Infamy</v>
          </cell>
          <cell r="B236">
            <v>1052510</v>
          </cell>
          <cell r="C236">
            <v>13.8666883456812</v>
          </cell>
          <cell r="D236">
            <v>6</v>
          </cell>
          <cell r="E236">
            <v>6</v>
          </cell>
          <cell r="F236">
            <v>1</v>
          </cell>
          <cell r="G236">
            <v>42579</v>
          </cell>
          <cell r="H236">
            <v>703</v>
          </cell>
          <cell r="I236">
            <v>2</v>
          </cell>
        </row>
        <row r="237">
          <cell r="A237" t="str">
            <v>DiRT Rally</v>
          </cell>
          <cell r="B237">
            <v>1040000</v>
          </cell>
          <cell r="C237">
            <v>13.8547312711176</v>
          </cell>
          <cell r="D237">
            <v>6</v>
          </cell>
          <cell r="E237">
            <v>6</v>
          </cell>
          <cell r="F237">
            <v>7</v>
          </cell>
          <cell r="G237">
            <v>42345</v>
          </cell>
          <cell r="H237">
            <v>424</v>
          </cell>
          <cell r="I237">
            <v>2</v>
          </cell>
        </row>
        <row r="238">
          <cell r="A238" t="str">
            <v>Astral Chain</v>
          </cell>
          <cell r="B238">
            <v>1030000</v>
          </cell>
          <cell r="C238">
            <v>13.8450693602058</v>
          </cell>
          <cell r="D238">
            <v>7</v>
          </cell>
          <cell r="E238">
            <v>8</v>
          </cell>
          <cell r="F238">
            <v>4</v>
          </cell>
          <cell r="G238">
            <v>43707</v>
          </cell>
          <cell r="H238">
            <v>122</v>
          </cell>
          <cell r="I238">
            <v>0</v>
          </cell>
        </row>
        <row r="239">
          <cell r="A239" t="str">
            <v>Clubhouse Games: 51 Worldwide Classics</v>
          </cell>
          <cell r="B239">
            <v>1030000</v>
          </cell>
          <cell r="C239">
            <v>13.8450693602058</v>
          </cell>
          <cell r="D239">
            <v>10</v>
          </cell>
          <cell r="E239">
            <v>10</v>
          </cell>
          <cell r="F239">
            <v>0</v>
          </cell>
          <cell r="G239">
            <v>43987</v>
          </cell>
          <cell r="H239">
            <v>62</v>
          </cell>
          <cell r="I239">
            <v>1</v>
          </cell>
        </row>
        <row r="240">
          <cell r="A240" t="str">
            <v>The Talos Principle</v>
          </cell>
          <cell r="B240">
            <v>1020632</v>
          </cell>
          <cell r="C240">
            <v>13.8359326012259</v>
          </cell>
          <cell r="D240">
            <v>5</v>
          </cell>
          <cell r="E240">
            <v>6</v>
          </cell>
          <cell r="F240">
            <v>1</v>
          </cell>
          <cell r="G240">
            <v>41984</v>
          </cell>
          <cell r="H240">
            <v>1298</v>
          </cell>
          <cell r="I240">
            <v>0</v>
          </cell>
        </row>
        <row r="241">
          <cell r="A241" t="str">
            <v>Marvel Ultimate Alliance 3: The Black Order</v>
          </cell>
          <cell r="B241">
            <v>1020000</v>
          </cell>
          <cell r="C241">
            <v>13.8353131852605</v>
          </cell>
          <cell r="D241">
            <v>8</v>
          </cell>
          <cell r="E241">
            <v>8</v>
          </cell>
          <cell r="F241">
            <v>10</v>
          </cell>
          <cell r="G241">
            <v>43665</v>
          </cell>
          <cell r="H241">
            <v>165</v>
          </cell>
          <cell r="I241">
            <v>1</v>
          </cell>
        </row>
        <row r="242">
          <cell r="A242" t="str">
            <v>Men of War: Assault Squad 2</v>
          </cell>
          <cell r="B242">
            <v>1019383</v>
          </cell>
          <cell r="C242">
            <v>13.8347081002727</v>
          </cell>
          <cell r="D242">
            <v>5</v>
          </cell>
          <cell r="E242">
            <v>4</v>
          </cell>
          <cell r="F242">
            <v>1</v>
          </cell>
          <cell r="G242">
            <v>41718</v>
          </cell>
          <cell r="H242">
            <v>1564</v>
          </cell>
          <cell r="I242">
            <v>1</v>
          </cell>
        </row>
        <row r="243">
          <cell r="A243" t="str">
            <v>SoulCalibur VI</v>
          </cell>
          <cell r="B243">
            <v>1010000</v>
          </cell>
          <cell r="C243">
            <v>13.8254608888174</v>
          </cell>
          <cell r="D243">
            <v>8</v>
          </cell>
          <cell r="E243">
            <v>8</v>
          </cell>
          <cell r="F243">
            <v>4</v>
          </cell>
          <cell r="G243">
            <v>43391</v>
          </cell>
          <cell r="H243">
            <v>124</v>
          </cell>
          <cell r="I243">
            <v>1</v>
          </cell>
        </row>
        <row r="244">
          <cell r="A244" t="str">
            <v>60 Seconds!</v>
          </cell>
          <cell r="B244">
            <v>1000000</v>
          </cell>
          <cell r="C244">
            <v>13.8155105579643</v>
          </cell>
          <cell r="D244">
            <v>3</v>
          </cell>
          <cell r="E244">
            <v>3</v>
          </cell>
          <cell r="F244">
            <v>1</v>
          </cell>
          <cell r="G244">
            <v>42150</v>
          </cell>
          <cell r="H244">
            <v>1127</v>
          </cell>
          <cell r="I244">
            <v>0</v>
          </cell>
        </row>
        <row r="245">
          <cell r="A245" t="str">
            <v>A Plague Tale: Innocence</v>
          </cell>
          <cell r="B245">
            <v>1000000</v>
          </cell>
          <cell r="C245">
            <v>13.8155105579643</v>
          </cell>
          <cell r="D245">
            <v>4</v>
          </cell>
          <cell r="E245">
            <v>6</v>
          </cell>
          <cell r="F245">
            <v>0</v>
          </cell>
          <cell r="G245">
            <v>43598</v>
          </cell>
          <cell r="H245">
            <v>415</v>
          </cell>
          <cell r="I245">
            <v>0</v>
          </cell>
        </row>
        <row r="246">
          <cell r="A246" t="str">
            <v>Bloodstained: Ritual of the Night</v>
          </cell>
          <cell r="B246">
            <v>1000000</v>
          </cell>
          <cell r="C246">
            <v>13.8155105579643</v>
          </cell>
          <cell r="D246">
            <v>5</v>
          </cell>
          <cell r="E246">
            <v>6</v>
          </cell>
          <cell r="F246">
            <v>4</v>
          </cell>
          <cell r="G246">
            <v>43634</v>
          </cell>
          <cell r="H246">
            <v>359</v>
          </cell>
          <cell r="I246">
            <v>0</v>
          </cell>
        </row>
        <row r="247">
          <cell r="A247" t="str">
            <v>Code Vein</v>
          </cell>
          <cell r="B247">
            <v>1000000</v>
          </cell>
          <cell r="C247">
            <v>13.8155105579643</v>
          </cell>
          <cell r="D247">
            <v>6</v>
          </cell>
          <cell r="E247">
            <v>8</v>
          </cell>
          <cell r="F247">
            <v>4</v>
          </cell>
          <cell r="G247">
            <v>43734</v>
          </cell>
          <cell r="H247">
            <v>132</v>
          </cell>
          <cell r="I247">
            <v>1</v>
          </cell>
        </row>
        <row r="248">
          <cell r="A248" t="str">
            <v>Crusader Kings III</v>
          </cell>
          <cell r="B248">
            <v>1000000</v>
          </cell>
          <cell r="C248">
            <v>13.8155105579643</v>
          </cell>
          <cell r="D248">
            <v>7</v>
          </cell>
          <cell r="E248">
            <v>7</v>
          </cell>
          <cell r="F248">
            <v>5</v>
          </cell>
          <cell r="G248">
            <v>44075</v>
          </cell>
          <cell r="H248">
            <v>77</v>
          </cell>
          <cell r="I248">
            <v>0</v>
          </cell>
        </row>
        <row r="249">
          <cell r="A249" t="str">
            <v>Dead Rising 3</v>
          </cell>
          <cell r="B249">
            <v>1000000</v>
          </cell>
          <cell r="C249">
            <v>13.8155105579643</v>
          </cell>
          <cell r="D249">
            <v>8</v>
          </cell>
          <cell r="E249">
            <v>8</v>
          </cell>
          <cell r="F249">
            <v>6</v>
          </cell>
          <cell r="G249">
            <v>41600</v>
          </cell>
          <cell r="H249">
            <v>62</v>
          </cell>
          <cell r="I249">
            <v>1</v>
          </cell>
        </row>
        <row r="250">
          <cell r="A250" t="str">
            <v>Dead Rising 4</v>
          </cell>
          <cell r="B250">
            <v>1000000</v>
          </cell>
          <cell r="C250">
            <v>13.8155105579643</v>
          </cell>
          <cell r="D250">
            <v>8</v>
          </cell>
          <cell r="E250">
            <v>8</v>
          </cell>
          <cell r="F250">
            <v>6</v>
          </cell>
          <cell r="G250">
            <v>42710</v>
          </cell>
          <cell r="H250">
            <v>936</v>
          </cell>
          <cell r="I250">
            <v>1</v>
          </cell>
        </row>
        <row r="251">
          <cell r="A251" t="str">
            <v>Divinity: Original Sin II</v>
          </cell>
          <cell r="B251">
            <v>1000000</v>
          </cell>
          <cell r="C251">
            <v>13.8155105579643</v>
          </cell>
          <cell r="D251">
            <v>8</v>
          </cell>
          <cell r="E251">
            <v>7</v>
          </cell>
          <cell r="F251">
            <v>7</v>
          </cell>
          <cell r="G251">
            <v>42992</v>
          </cell>
          <cell r="H251">
            <v>77</v>
          </cell>
          <cell r="I251">
            <v>1</v>
          </cell>
        </row>
        <row r="252">
          <cell r="A252" t="str">
            <v>Farming Simulator 17</v>
          </cell>
          <cell r="B252">
            <v>1000000</v>
          </cell>
          <cell r="C252">
            <v>13.8155105579643</v>
          </cell>
          <cell r="D252">
            <v>6</v>
          </cell>
          <cell r="E252">
            <v>5</v>
          </cell>
          <cell r="F252">
            <v>6</v>
          </cell>
          <cell r="G252">
            <v>42667</v>
          </cell>
          <cell r="H252">
            <v>31</v>
          </cell>
          <cell r="I252">
            <v>1</v>
          </cell>
        </row>
        <row r="253">
          <cell r="A253" t="str">
            <v>Fez</v>
          </cell>
          <cell r="B253">
            <v>1000000</v>
          </cell>
          <cell r="C253">
            <v>13.8155105579643</v>
          </cell>
          <cell r="D253">
            <v>3</v>
          </cell>
          <cell r="E253">
            <v>3</v>
          </cell>
          <cell r="F253">
            <v>1</v>
          </cell>
          <cell r="G253">
            <v>41395</v>
          </cell>
          <cell r="H253">
            <v>224</v>
          </cell>
          <cell r="I253">
            <v>0</v>
          </cell>
        </row>
        <row r="254">
          <cell r="A254" t="str">
            <v>Fire Emblem Warriors</v>
          </cell>
          <cell r="B254">
            <v>1000000</v>
          </cell>
          <cell r="C254">
            <v>13.8155105579643</v>
          </cell>
          <cell r="D254">
            <v>8</v>
          </cell>
          <cell r="E254">
            <v>10</v>
          </cell>
          <cell r="F254">
            <v>8</v>
          </cell>
          <cell r="G254">
            <v>43028</v>
          </cell>
          <cell r="H254">
            <v>162</v>
          </cell>
          <cell r="I254">
            <v>0</v>
          </cell>
        </row>
        <row r="255">
          <cell r="A255" t="str">
            <v>Firewatch</v>
          </cell>
          <cell r="B255">
            <v>1000000</v>
          </cell>
          <cell r="C255">
            <v>13.8155105579643</v>
          </cell>
          <cell r="D255">
            <v>3</v>
          </cell>
          <cell r="E255">
            <v>3</v>
          </cell>
          <cell r="F255">
            <v>1</v>
          </cell>
          <cell r="G255">
            <v>42409</v>
          </cell>
          <cell r="H255">
            <v>330</v>
          </cell>
          <cell r="I255">
            <v>0</v>
          </cell>
        </row>
        <row r="256">
          <cell r="A256" t="str">
            <v>Football Manager 2017</v>
          </cell>
          <cell r="B256">
            <v>1000000</v>
          </cell>
          <cell r="C256">
            <v>13.8155105579643</v>
          </cell>
          <cell r="D256">
            <v>7</v>
          </cell>
          <cell r="E256">
            <v>8</v>
          </cell>
          <cell r="F256">
            <v>6</v>
          </cell>
          <cell r="G256">
            <v>42678</v>
          </cell>
          <cell r="H256">
            <v>290</v>
          </cell>
          <cell r="I256">
            <v>1</v>
          </cell>
        </row>
        <row r="257">
          <cell r="A257" t="str">
            <v>Forza Motorsport 6</v>
          </cell>
          <cell r="B257">
            <v>1000000</v>
          </cell>
          <cell r="C257">
            <v>13.8155105579643</v>
          </cell>
          <cell r="D257">
            <v>9</v>
          </cell>
          <cell r="E257">
            <v>9</v>
          </cell>
          <cell r="F257">
            <v>8</v>
          </cell>
          <cell r="G257">
            <v>42262</v>
          </cell>
          <cell r="H257">
            <v>107</v>
          </cell>
          <cell r="I257">
            <v>2</v>
          </cell>
        </row>
        <row r="258">
          <cell r="A258" t="str">
            <v>Gravity Rush 2</v>
          </cell>
          <cell r="B258">
            <v>1000000</v>
          </cell>
          <cell r="C258">
            <v>13.8155105579643</v>
          </cell>
          <cell r="D258">
            <v>10</v>
          </cell>
          <cell r="E258">
            <v>10</v>
          </cell>
          <cell r="F258">
            <v>4</v>
          </cell>
          <cell r="G258">
            <v>42755</v>
          </cell>
          <cell r="H258">
            <v>975</v>
          </cell>
          <cell r="I258">
            <v>0</v>
          </cell>
        </row>
        <row r="259">
          <cell r="A259" t="str">
            <v>GreedFall</v>
          </cell>
          <cell r="B259">
            <v>1000000</v>
          </cell>
          <cell r="C259">
            <v>13.8155105579643</v>
          </cell>
          <cell r="D259">
            <v>4</v>
          </cell>
          <cell r="E259">
            <v>6</v>
          </cell>
          <cell r="F259">
            <v>1</v>
          </cell>
          <cell r="G259">
            <v>43718</v>
          </cell>
          <cell r="H259">
            <v>330</v>
          </cell>
          <cell r="I259">
            <v>0</v>
          </cell>
        </row>
        <row r="260">
          <cell r="A260" t="str">
            <v>Gunfire Reborn</v>
          </cell>
          <cell r="B260">
            <v>1000000</v>
          </cell>
          <cell r="C260">
            <v>16.7318012898384</v>
          </cell>
          <cell r="D260">
            <v>3</v>
          </cell>
          <cell r="E260">
            <v>3</v>
          </cell>
          <cell r="F260">
            <v>1</v>
          </cell>
          <cell r="G260">
            <v>43974</v>
          </cell>
          <cell r="H260">
            <v>207</v>
          </cell>
          <cell r="I260">
            <v>1</v>
          </cell>
        </row>
        <row r="261">
          <cell r="A261" t="str">
            <v>Hades</v>
          </cell>
          <cell r="B261">
            <v>1000000</v>
          </cell>
          <cell r="C261">
            <v>13.8155105579643</v>
          </cell>
          <cell r="D261">
            <v>5</v>
          </cell>
          <cell r="E261">
            <v>5</v>
          </cell>
          <cell r="F261">
            <v>0</v>
          </cell>
          <cell r="G261">
            <v>43440</v>
          </cell>
          <cell r="H261">
            <v>655</v>
          </cell>
          <cell r="I261">
            <v>0</v>
          </cell>
        </row>
        <row r="262">
          <cell r="A262" t="str">
            <v>Hellblade: Senua's Sacrifice</v>
          </cell>
          <cell r="B262">
            <v>1000000</v>
          </cell>
          <cell r="C262">
            <v>13.8155105579643</v>
          </cell>
          <cell r="D262">
            <v>6</v>
          </cell>
          <cell r="E262">
            <v>6</v>
          </cell>
          <cell r="F262">
            <v>1</v>
          </cell>
          <cell r="G262">
            <v>42955</v>
          </cell>
          <cell r="H262">
            <v>319</v>
          </cell>
          <cell r="I262">
            <v>0</v>
          </cell>
        </row>
        <row r="263">
          <cell r="A263" t="str">
            <v>inFamous: Second Son</v>
          </cell>
          <cell r="B263">
            <v>1000000</v>
          </cell>
          <cell r="C263">
            <v>13.8155105579643</v>
          </cell>
          <cell r="D263">
            <v>7</v>
          </cell>
          <cell r="E263">
            <v>10</v>
          </cell>
          <cell r="F263">
            <v>2</v>
          </cell>
          <cell r="G263">
            <v>41719</v>
          </cell>
          <cell r="H263">
            <v>23</v>
          </cell>
          <cell r="I263">
            <v>0</v>
          </cell>
        </row>
        <row r="264">
          <cell r="A264" t="str">
            <v>Kenshi</v>
          </cell>
          <cell r="B264">
            <v>1000000</v>
          </cell>
          <cell r="C264">
            <v>13.8155105579643</v>
          </cell>
          <cell r="D264">
            <v>1</v>
          </cell>
          <cell r="E264">
            <v>1</v>
          </cell>
          <cell r="F264">
            <v>1</v>
          </cell>
          <cell r="G264">
            <v>41330</v>
          </cell>
          <cell r="H264">
            <v>2776</v>
          </cell>
          <cell r="I264">
            <v>0</v>
          </cell>
        </row>
        <row r="265">
          <cell r="A265" t="str">
            <v>Little Nightmares</v>
          </cell>
          <cell r="B265">
            <v>1000000</v>
          </cell>
          <cell r="C265">
            <v>13.8155105579643</v>
          </cell>
          <cell r="D265">
            <v>5</v>
          </cell>
          <cell r="E265">
            <v>8</v>
          </cell>
          <cell r="F265">
            <v>1</v>
          </cell>
          <cell r="G265">
            <v>42853</v>
          </cell>
          <cell r="H265">
            <v>476</v>
          </cell>
          <cell r="I265">
            <v>0</v>
          </cell>
        </row>
        <row r="266">
          <cell r="A266" t="str">
            <v>Mafia: Definitive Edition</v>
          </cell>
          <cell r="B266">
            <v>1000000</v>
          </cell>
          <cell r="C266">
            <v>13.8155105579643</v>
          </cell>
          <cell r="D266">
            <v>7</v>
          </cell>
          <cell r="E266">
            <v>9</v>
          </cell>
          <cell r="F266">
            <v>6</v>
          </cell>
          <cell r="G266">
            <v>44099</v>
          </cell>
          <cell r="H266">
            <v>6</v>
          </cell>
          <cell r="I266">
            <v>0</v>
          </cell>
        </row>
        <row r="267">
          <cell r="A267" t="str">
            <v>Marvel vs. Capcom: Infinite</v>
          </cell>
          <cell r="B267">
            <v>1000000</v>
          </cell>
          <cell r="C267">
            <v>13.8155105579643</v>
          </cell>
          <cell r="D267">
            <v>8</v>
          </cell>
          <cell r="E267">
            <v>8</v>
          </cell>
          <cell r="F267">
            <v>10</v>
          </cell>
          <cell r="G267">
            <v>42997</v>
          </cell>
          <cell r="H267">
            <v>103</v>
          </cell>
          <cell r="I267">
            <v>1</v>
          </cell>
        </row>
        <row r="268">
          <cell r="A268" t="str">
            <v>Mega Man 11</v>
          </cell>
          <cell r="B268">
            <v>1000000</v>
          </cell>
          <cell r="C268">
            <v>13.8155105579643</v>
          </cell>
          <cell r="D268">
            <v>8</v>
          </cell>
          <cell r="E268">
            <v>8</v>
          </cell>
          <cell r="F268">
            <v>8</v>
          </cell>
          <cell r="G268">
            <v>43376</v>
          </cell>
          <cell r="H268">
            <v>362</v>
          </cell>
          <cell r="I268">
            <v>0</v>
          </cell>
        </row>
        <row r="269">
          <cell r="A269" t="str">
            <v>Metal Gear Solid V: Ground Zeroes</v>
          </cell>
          <cell r="B269">
            <v>1000000</v>
          </cell>
          <cell r="C269">
            <v>13.8155105579643</v>
          </cell>
          <cell r="D269">
            <v>7</v>
          </cell>
          <cell r="E269">
            <v>7</v>
          </cell>
          <cell r="F269">
            <v>8</v>
          </cell>
          <cell r="G269">
            <v>41716</v>
          </cell>
          <cell r="H269">
            <v>39</v>
          </cell>
          <cell r="I269">
            <v>0</v>
          </cell>
        </row>
        <row r="270">
          <cell r="A270" t="str">
            <v>Microsoft Flight Simulator</v>
          </cell>
          <cell r="B270">
            <v>1000000</v>
          </cell>
          <cell r="C270">
            <v>13.8155105579643</v>
          </cell>
          <cell r="D270">
            <v>5</v>
          </cell>
          <cell r="E270">
            <v>10</v>
          </cell>
          <cell r="F270">
            <v>6</v>
          </cell>
          <cell r="G270">
            <v>44061</v>
          </cell>
          <cell r="H270">
            <v>45</v>
          </cell>
          <cell r="I270">
            <v>0</v>
          </cell>
        </row>
        <row r="271">
          <cell r="A271" t="str">
            <v>Momotaro Dentetsu: Showa, Heisei, Reiwa mo Teiban!</v>
          </cell>
          <cell r="B271">
            <v>1000000</v>
          </cell>
          <cell r="C271">
            <v>13.8155105579643</v>
          </cell>
          <cell r="D271">
            <v>7</v>
          </cell>
          <cell r="E271">
            <v>7</v>
          </cell>
          <cell r="F271">
            <v>4</v>
          </cell>
          <cell r="G271">
            <v>44154</v>
          </cell>
          <cell r="H271">
            <v>32</v>
          </cell>
          <cell r="I271">
            <v>1</v>
          </cell>
        </row>
        <row r="272">
          <cell r="A272" t="str">
            <v>MORDHAU</v>
          </cell>
          <cell r="B272">
            <v>1000000</v>
          </cell>
          <cell r="C272">
            <v>13.8155105579643</v>
          </cell>
          <cell r="D272">
            <v>4</v>
          </cell>
          <cell r="E272">
            <v>4</v>
          </cell>
          <cell r="F272">
            <v>1</v>
          </cell>
          <cell r="G272">
            <v>43584</v>
          </cell>
          <cell r="H272">
            <v>41</v>
          </cell>
          <cell r="I272">
            <v>2</v>
          </cell>
        </row>
        <row r="273">
          <cell r="A273" t="str">
            <v>Nioh 2</v>
          </cell>
          <cell r="B273">
            <v>1000000</v>
          </cell>
          <cell r="C273">
            <v>13.8155105579643</v>
          </cell>
          <cell r="D273">
            <v>8</v>
          </cell>
          <cell r="E273">
            <v>7</v>
          </cell>
          <cell r="F273">
            <v>5</v>
          </cell>
          <cell r="G273">
            <v>43903</v>
          </cell>
          <cell r="H273">
            <v>63</v>
          </cell>
          <cell r="I273">
            <v>0</v>
          </cell>
        </row>
        <row r="274">
          <cell r="A274" t="str">
            <v>No Man's Sky</v>
          </cell>
          <cell r="B274">
            <v>1000000</v>
          </cell>
          <cell r="C274">
            <v>13.8155105579643</v>
          </cell>
          <cell r="D274">
            <v>5</v>
          </cell>
          <cell r="E274">
            <v>5</v>
          </cell>
          <cell r="F274">
            <v>1</v>
          </cell>
          <cell r="G274">
            <v>42594</v>
          </cell>
          <cell r="H274">
            <v>415</v>
          </cell>
          <cell r="I274">
            <v>0</v>
          </cell>
        </row>
        <row r="275">
          <cell r="A275" t="str">
            <v>Octopath Traveler</v>
          </cell>
          <cell r="B275">
            <v>1000000</v>
          </cell>
          <cell r="C275">
            <v>13.8155105579643</v>
          </cell>
          <cell r="D275">
            <v>9</v>
          </cell>
          <cell r="E275">
            <v>10</v>
          </cell>
          <cell r="F275">
            <v>2</v>
          </cell>
          <cell r="G275">
            <v>43293</v>
          </cell>
          <cell r="H275">
            <v>382</v>
          </cell>
          <cell r="I275">
            <v>0</v>
          </cell>
        </row>
        <row r="276">
          <cell r="A276" t="str">
            <v>Okami HD</v>
          </cell>
          <cell r="B276">
            <v>1000000</v>
          </cell>
          <cell r="C276">
            <v>13.8155105579643</v>
          </cell>
          <cell r="D276">
            <v>8</v>
          </cell>
          <cell r="E276">
            <v>8</v>
          </cell>
          <cell r="F276">
            <v>5</v>
          </cell>
          <cell r="G276">
            <v>43082</v>
          </cell>
          <cell r="H276">
            <v>656</v>
          </cell>
          <cell r="I276">
            <v>0</v>
          </cell>
        </row>
        <row r="277">
          <cell r="A277" t="str">
            <v>One Piece: Pirate Warriors 4</v>
          </cell>
          <cell r="B277">
            <v>1000000</v>
          </cell>
          <cell r="C277">
            <v>16.7318012898384</v>
          </cell>
          <cell r="D277">
            <v>8</v>
          </cell>
          <cell r="E277">
            <v>8</v>
          </cell>
          <cell r="F277">
            <v>6</v>
          </cell>
          <cell r="G277">
            <v>43916</v>
          </cell>
          <cell r="H277">
            <v>261</v>
          </cell>
          <cell r="I277">
            <v>2</v>
          </cell>
        </row>
        <row r="278">
          <cell r="A278" t="str">
            <v>PGA Tour 2K21</v>
          </cell>
          <cell r="B278">
            <v>1000000</v>
          </cell>
          <cell r="C278">
            <v>13.8155105579643</v>
          </cell>
          <cell r="D278">
            <v>1</v>
          </cell>
          <cell r="E278">
            <v>9</v>
          </cell>
          <cell r="F278">
            <v>4</v>
          </cell>
          <cell r="G278">
            <v>44064</v>
          </cell>
          <cell r="H278">
            <v>39</v>
          </cell>
          <cell r="I278">
            <v>2</v>
          </cell>
        </row>
        <row r="279">
          <cell r="A279" t="str">
            <v>Remnant: From the Ashes</v>
          </cell>
          <cell r="B279">
            <v>1000000</v>
          </cell>
          <cell r="C279">
            <v>13.8155105579643</v>
          </cell>
          <cell r="D279">
            <v>4</v>
          </cell>
          <cell r="E279">
            <v>4</v>
          </cell>
          <cell r="F279">
            <v>1</v>
          </cell>
          <cell r="G279">
            <v>43693</v>
          </cell>
          <cell r="H279">
            <v>45</v>
          </cell>
          <cell r="I279">
            <v>1</v>
          </cell>
        </row>
        <row r="280">
          <cell r="A280" t="str">
            <v>Reus</v>
          </cell>
          <cell r="B280">
            <v>1000000</v>
          </cell>
          <cell r="C280">
            <v>13.8155105579643</v>
          </cell>
          <cell r="D280">
            <v>5</v>
          </cell>
          <cell r="E280">
            <v>5</v>
          </cell>
          <cell r="F280">
            <v>1</v>
          </cell>
          <cell r="G280">
            <v>41410</v>
          </cell>
          <cell r="H280">
            <v>1827</v>
          </cell>
          <cell r="I280">
            <v>0</v>
          </cell>
        </row>
        <row r="281">
          <cell r="A281" t="str">
            <v>RimWorld</v>
          </cell>
          <cell r="B281">
            <v>1000000</v>
          </cell>
          <cell r="C281">
            <v>13.8155105579643</v>
          </cell>
          <cell r="D281">
            <v>4</v>
          </cell>
          <cell r="E281">
            <v>4</v>
          </cell>
          <cell r="F281">
            <v>1</v>
          </cell>
          <cell r="G281">
            <v>42555</v>
          </cell>
          <cell r="H281">
            <v>581</v>
          </cell>
          <cell r="I281">
            <v>0</v>
          </cell>
        </row>
        <row r="282">
          <cell r="A282" t="str">
            <v>Risk of Rain 2</v>
          </cell>
          <cell r="B282">
            <v>1000000</v>
          </cell>
          <cell r="C282">
            <v>13.8155105579643</v>
          </cell>
          <cell r="D282">
            <v>3</v>
          </cell>
          <cell r="E282">
            <v>5</v>
          </cell>
          <cell r="F282">
            <v>2</v>
          </cell>
          <cell r="G282">
            <v>43553</v>
          </cell>
          <cell r="H282">
            <v>35</v>
          </cell>
          <cell r="I282">
            <v>1</v>
          </cell>
        </row>
        <row r="283">
          <cell r="A283" t="str">
            <v>Scum</v>
          </cell>
          <cell r="B283">
            <v>1000000</v>
          </cell>
          <cell r="C283">
            <v>13.8155105579643</v>
          </cell>
          <cell r="D283">
            <v>1</v>
          </cell>
          <cell r="E283">
            <v>6</v>
          </cell>
          <cell r="F283">
            <v>0</v>
          </cell>
          <cell r="G283">
            <v>43341</v>
          </cell>
          <cell r="H283">
            <v>20</v>
          </cell>
          <cell r="I283">
            <v>2</v>
          </cell>
        </row>
        <row r="284">
          <cell r="A284" t="str">
            <v>Sea of Thieves</v>
          </cell>
          <cell r="B284">
            <v>1000000</v>
          </cell>
          <cell r="C284">
            <v>13.8155105579643</v>
          </cell>
          <cell r="D284">
            <v>5</v>
          </cell>
          <cell r="E284">
            <v>9</v>
          </cell>
          <cell r="F284">
            <v>0</v>
          </cell>
          <cell r="G284">
            <v>43985</v>
          </cell>
          <cell r="H284">
            <v>48</v>
          </cell>
          <cell r="I284">
            <v>2</v>
          </cell>
        </row>
        <row r="285">
          <cell r="A285" t="str">
            <v>Sniper: Ghost Warrior 3</v>
          </cell>
          <cell r="B285">
            <v>1000000</v>
          </cell>
          <cell r="C285">
            <v>13.8155105579643</v>
          </cell>
          <cell r="D285">
            <v>6</v>
          </cell>
          <cell r="E285">
            <v>6</v>
          </cell>
          <cell r="F285">
            <v>4</v>
          </cell>
          <cell r="G285">
            <v>42850</v>
          </cell>
          <cell r="H285">
            <v>297</v>
          </cell>
          <cell r="I285">
            <v>1</v>
          </cell>
        </row>
        <row r="286">
          <cell r="A286" t="str">
            <v>Sonic Mania</v>
          </cell>
          <cell r="B286">
            <v>1000000</v>
          </cell>
          <cell r="C286">
            <v>13.8155105579643</v>
          </cell>
          <cell r="D286">
            <v>6</v>
          </cell>
          <cell r="E286">
            <v>8</v>
          </cell>
          <cell r="F286">
            <v>8</v>
          </cell>
          <cell r="G286">
            <v>42962</v>
          </cell>
          <cell r="H286">
            <v>252</v>
          </cell>
          <cell r="I286">
            <v>1</v>
          </cell>
        </row>
        <row r="287">
          <cell r="A287" t="str">
            <v>SpongeBob SquarePants: Battle for Bikini Bottom - Rehydrated</v>
          </cell>
          <cell r="B287">
            <v>1000000</v>
          </cell>
          <cell r="C287">
            <v>13.8155105579643</v>
          </cell>
          <cell r="D287">
            <v>7</v>
          </cell>
          <cell r="E287">
            <v>7</v>
          </cell>
          <cell r="F287">
            <v>4</v>
          </cell>
          <cell r="G287">
            <v>44005</v>
          </cell>
          <cell r="H287">
            <v>52</v>
          </cell>
          <cell r="I287">
            <v>1</v>
          </cell>
        </row>
        <row r="288">
          <cell r="A288" t="str">
            <v>Squad</v>
          </cell>
          <cell r="B288">
            <v>1000000</v>
          </cell>
          <cell r="C288">
            <v>13.8155105579643</v>
          </cell>
          <cell r="D288">
            <v>3</v>
          </cell>
          <cell r="E288">
            <v>3</v>
          </cell>
          <cell r="F288">
            <v>0</v>
          </cell>
          <cell r="G288">
            <v>42353</v>
          </cell>
          <cell r="H288">
            <v>1310</v>
          </cell>
          <cell r="I288">
            <v>2</v>
          </cell>
        </row>
        <row r="289">
          <cell r="A289" t="str">
            <v>Starcraft II: Legacy of the Void</v>
          </cell>
          <cell r="B289">
            <v>1000000</v>
          </cell>
          <cell r="C289">
            <v>13.8155105579643</v>
          </cell>
          <cell r="D289">
            <v>9</v>
          </cell>
          <cell r="E289">
            <v>9</v>
          </cell>
          <cell r="F289">
            <v>10</v>
          </cell>
          <cell r="G289">
            <v>42318</v>
          </cell>
          <cell r="H289">
            <v>1</v>
          </cell>
          <cell r="I289">
            <v>2</v>
          </cell>
        </row>
        <row r="290">
          <cell r="A290" t="str">
            <v>Street Fighter 30th Anniversary Collection</v>
          </cell>
          <cell r="B290">
            <v>1000000</v>
          </cell>
          <cell r="C290">
            <v>13.8155105579643</v>
          </cell>
          <cell r="D290">
            <v>8</v>
          </cell>
          <cell r="E290">
            <v>8</v>
          </cell>
          <cell r="F290">
            <v>8</v>
          </cell>
          <cell r="G290">
            <v>43249</v>
          </cell>
          <cell r="H290">
            <v>489</v>
          </cell>
          <cell r="I290">
            <v>1</v>
          </cell>
        </row>
        <row r="291">
          <cell r="A291" t="str">
            <v>Taiko no Tatsujin: Drum 'n' Fun!</v>
          </cell>
          <cell r="B291">
            <v>1000000</v>
          </cell>
          <cell r="C291">
            <v>13.8155105579643</v>
          </cell>
          <cell r="D291">
            <v>8</v>
          </cell>
          <cell r="E291">
            <v>8</v>
          </cell>
          <cell r="F291">
            <v>8</v>
          </cell>
          <cell r="G291">
            <v>43299</v>
          </cell>
          <cell r="H291">
            <v>717</v>
          </cell>
          <cell r="I291">
            <v>2</v>
          </cell>
        </row>
        <row r="292">
          <cell r="A292" t="str">
            <v>Tales of Berseria</v>
          </cell>
          <cell r="B292">
            <v>1000000</v>
          </cell>
          <cell r="C292">
            <v>13.8155105579643</v>
          </cell>
          <cell r="D292">
            <v>8</v>
          </cell>
          <cell r="E292">
            <v>8</v>
          </cell>
          <cell r="F292">
            <v>6</v>
          </cell>
          <cell r="G292">
            <v>42761</v>
          </cell>
          <cell r="H292">
            <v>504</v>
          </cell>
          <cell r="I292">
            <v>0</v>
          </cell>
        </row>
        <row r="293">
          <cell r="A293" t="str">
            <v>The Dark Pictures: Man of Medan</v>
          </cell>
          <cell r="B293">
            <v>1000000</v>
          </cell>
          <cell r="C293">
            <v>13.8155105579643</v>
          </cell>
          <cell r="D293">
            <v>6</v>
          </cell>
          <cell r="E293">
            <v>8</v>
          </cell>
          <cell r="F293">
            <v>1</v>
          </cell>
          <cell r="G293">
            <v>43707</v>
          </cell>
          <cell r="H293">
            <v>345</v>
          </cell>
          <cell r="I293">
            <v>2</v>
          </cell>
        </row>
        <row r="294">
          <cell r="A294" t="str">
            <v>The Stanley Parable</v>
          </cell>
          <cell r="B294">
            <v>1000000</v>
          </cell>
          <cell r="C294">
            <v>13.8155105579643</v>
          </cell>
          <cell r="D294">
            <v>2</v>
          </cell>
          <cell r="E294">
            <v>2</v>
          </cell>
          <cell r="F294">
            <v>1</v>
          </cell>
          <cell r="G294">
            <v>41564</v>
          </cell>
          <cell r="H294">
            <v>430</v>
          </cell>
          <cell r="I294">
            <v>0</v>
          </cell>
        </row>
        <row r="295">
          <cell r="A295" t="str">
            <v>Tony Hawk's Pro Skater 1 + 2</v>
          </cell>
          <cell r="B295">
            <v>1000000</v>
          </cell>
          <cell r="C295">
            <v>13.8155105579643</v>
          </cell>
          <cell r="D295">
            <v>2</v>
          </cell>
          <cell r="E295">
            <v>9</v>
          </cell>
          <cell r="F295">
            <v>3</v>
          </cell>
          <cell r="G295">
            <v>44057</v>
          </cell>
          <cell r="H295">
            <v>39</v>
          </cell>
          <cell r="I295">
            <v>0</v>
          </cell>
        </row>
        <row r="296">
          <cell r="A296" t="str">
            <v>Total War: Three Kingdoms</v>
          </cell>
          <cell r="B296">
            <v>1000000</v>
          </cell>
          <cell r="C296">
            <v>13.8155105579643</v>
          </cell>
          <cell r="D296">
            <v>8</v>
          </cell>
          <cell r="E296">
            <v>8</v>
          </cell>
          <cell r="F296">
            <v>8</v>
          </cell>
          <cell r="G296">
            <v>43608</v>
          </cell>
          <cell r="H296">
            <v>7</v>
          </cell>
          <cell r="I296">
            <v>2</v>
          </cell>
        </row>
        <row r="297">
          <cell r="A297" t="str">
            <v>Transistor</v>
          </cell>
          <cell r="B297">
            <v>1000000</v>
          </cell>
          <cell r="C297">
            <v>13.8155105579643</v>
          </cell>
          <cell r="D297">
            <v>5</v>
          </cell>
          <cell r="E297">
            <v>5</v>
          </cell>
          <cell r="F297">
            <v>2</v>
          </cell>
          <cell r="G297">
            <v>41779</v>
          </cell>
          <cell r="H297">
            <v>234</v>
          </cell>
          <cell r="I297">
            <v>0</v>
          </cell>
        </row>
        <row r="298">
          <cell r="A298" t="str">
            <v>Ultimate Marvel vs. Capcom 3</v>
          </cell>
          <cell r="B298">
            <v>1000000</v>
          </cell>
          <cell r="C298">
            <v>13.8155105579643</v>
          </cell>
          <cell r="D298">
            <v>8</v>
          </cell>
          <cell r="E298">
            <v>8</v>
          </cell>
          <cell r="F298">
            <v>10</v>
          </cell>
          <cell r="G298">
            <v>42801</v>
          </cell>
          <cell r="H298">
            <v>1256</v>
          </cell>
          <cell r="I298">
            <v>2</v>
          </cell>
        </row>
        <row r="299">
          <cell r="A299" t="str">
            <v>Valkyria Chronicles 4</v>
          </cell>
          <cell r="B299">
            <v>1000000</v>
          </cell>
          <cell r="C299">
            <v>13.8155105579643</v>
          </cell>
          <cell r="D299">
            <v>6</v>
          </cell>
          <cell r="E299">
            <v>8</v>
          </cell>
          <cell r="F299">
            <v>6</v>
          </cell>
          <cell r="G299">
            <v>43368</v>
          </cell>
          <cell r="H299">
            <v>617</v>
          </cell>
          <cell r="I299">
            <v>0</v>
          </cell>
        </row>
        <row r="300">
          <cell r="A300" t="str">
            <v>Vampyr</v>
          </cell>
          <cell r="B300">
            <v>1000000</v>
          </cell>
          <cell r="C300">
            <v>13.8155105579643</v>
          </cell>
          <cell r="D300">
            <v>6</v>
          </cell>
          <cell r="E300">
            <v>6</v>
          </cell>
          <cell r="F300">
            <v>1</v>
          </cell>
          <cell r="G300">
            <v>43256</v>
          </cell>
          <cell r="H300">
            <v>309</v>
          </cell>
          <cell r="I300">
            <v>0</v>
          </cell>
        </row>
        <row r="301">
          <cell r="A301" t="str">
            <v>Warhammer: Vermintide 2</v>
          </cell>
          <cell r="B301">
            <v>1000000</v>
          </cell>
          <cell r="C301">
            <v>13.8155105579643</v>
          </cell>
          <cell r="D301">
            <v>6</v>
          </cell>
          <cell r="E301">
            <v>6</v>
          </cell>
          <cell r="F301">
            <v>8</v>
          </cell>
          <cell r="G301">
            <v>43167</v>
          </cell>
          <cell r="H301">
            <v>35</v>
          </cell>
          <cell r="I301">
            <v>1</v>
          </cell>
        </row>
        <row r="302">
          <cell r="A302" t="str">
            <v>Winter Project</v>
          </cell>
          <cell r="B302">
            <v>1000000</v>
          </cell>
          <cell r="C302">
            <v>13.8155105579643</v>
          </cell>
          <cell r="D302">
            <v>2</v>
          </cell>
          <cell r="E302">
            <v>2</v>
          </cell>
          <cell r="F302">
            <v>1</v>
          </cell>
          <cell r="G302">
            <v>43503</v>
          </cell>
          <cell r="H302">
            <v>680</v>
          </cell>
          <cell r="I302">
            <v>2</v>
          </cell>
        </row>
        <row r="303">
          <cell r="A303" t="str">
            <v>Wolcen: Lords of Mayhem</v>
          </cell>
          <cell r="B303">
            <v>1000000</v>
          </cell>
          <cell r="C303">
            <v>13.8155105579643</v>
          </cell>
          <cell r="D303">
            <v>2</v>
          </cell>
          <cell r="E303">
            <v>2</v>
          </cell>
          <cell r="F303">
            <v>1</v>
          </cell>
          <cell r="G303">
            <v>42453</v>
          </cell>
          <cell r="H303">
            <v>1443</v>
          </cell>
          <cell r="I303">
            <v>1</v>
          </cell>
        </row>
        <row r="304">
          <cell r="A304" t="str">
            <v>Yooka-Laylee</v>
          </cell>
          <cell r="B304">
            <v>1000000</v>
          </cell>
          <cell r="C304">
            <v>13.8155105579643</v>
          </cell>
          <cell r="D304">
            <v>1</v>
          </cell>
          <cell r="E304">
            <v>6</v>
          </cell>
          <cell r="F304">
            <v>1</v>
          </cell>
          <cell r="G304">
            <v>42830</v>
          </cell>
          <cell r="H304">
            <v>598</v>
          </cell>
          <cell r="I304">
            <v>0</v>
          </cell>
        </row>
        <row r="305">
          <cell r="A305" t="str">
            <v>DmC: Devil May Cry</v>
          </cell>
          <cell r="B305">
            <v>987543</v>
          </cell>
          <cell r="C305">
            <v>13.8029753191132</v>
          </cell>
          <cell r="D305">
            <v>8</v>
          </cell>
          <cell r="E305">
            <v>8</v>
          </cell>
          <cell r="F305">
            <v>7</v>
          </cell>
          <cell r="G305">
            <v>41298</v>
          </cell>
          <cell r="H305">
            <v>489</v>
          </cell>
          <cell r="I305">
            <v>0</v>
          </cell>
        </row>
        <row r="306">
          <cell r="A306" t="str">
            <v>Total War: WARHAMMER II</v>
          </cell>
          <cell r="B306">
            <v>955731</v>
          </cell>
          <cell r="C306">
            <v>13.7702317716854</v>
          </cell>
          <cell r="D306">
            <v>8</v>
          </cell>
          <cell r="E306">
            <v>8</v>
          </cell>
          <cell r="F306">
            <v>8</v>
          </cell>
          <cell r="G306">
            <v>43006</v>
          </cell>
          <cell r="H306">
            <v>276</v>
          </cell>
          <cell r="I306">
            <v>2</v>
          </cell>
        </row>
        <row r="307">
          <cell r="A307" t="str">
            <v>Football Manager 2018</v>
          </cell>
          <cell r="B307">
            <v>955508</v>
          </cell>
          <cell r="C307">
            <v>13.7699984152072</v>
          </cell>
          <cell r="D307">
            <v>7</v>
          </cell>
          <cell r="E307">
            <v>8</v>
          </cell>
          <cell r="F307">
            <v>6</v>
          </cell>
          <cell r="G307">
            <v>43049</v>
          </cell>
          <cell r="H307">
            <v>233</v>
          </cell>
          <cell r="I307">
            <v>1</v>
          </cell>
        </row>
        <row r="308">
          <cell r="A308" t="str">
            <v>Move or Die</v>
          </cell>
          <cell r="B308">
            <v>952680</v>
          </cell>
          <cell r="C308">
            <v>13.7670343445072</v>
          </cell>
          <cell r="D308">
            <v>3</v>
          </cell>
          <cell r="E308">
            <v>3</v>
          </cell>
          <cell r="F308">
            <v>0</v>
          </cell>
          <cell r="G308">
            <v>42390</v>
          </cell>
          <cell r="H308">
            <v>892</v>
          </cell>
          <cell r="I308">
            <v>1</v>
          </cell>
        </row>
        <row r="309">
          <cell r="A309" t="str">
            <v>Rising Storm 2: Vietnam</v>
          </cell>
          <cell r="B309">
            <v>952431</v>
          </cell>
          <cell r="C309">
            <v>13.7667729424141</v>
          </cell>
          <cell r="D309">
            <v>5</v>
          </cell>
          <cell r="E309">
            <v>6</v>
          </cell>
          <cell r="F309">
            <v>3</v>
          </cell>
          <cell r="G309">
            <v>42885</v>
          </cell>
          <cell r="H309">
            <v>397</v>
          </cell>
          <cell r="I309">
            <v>1</v>
          </cell>
        </row>
        <row r="310">
          <cell r="A310" t="str">
            <v>Knack 2</v>
          </cell>
          <cell r="B310">
            <v>920000</v>
          </cell>
          <cell r="C310">
            <v>13.7321289490252</v>
          </cell>
          <cell r="D310">
            <v>10</v>
          </cell>
          <cell r="E310">
            <v>10</v>
          </cell>
          <cell r="F310">
            <v>5</v>
          </cell>
          <cell r="G310">
            <v>42983</v>
          </cell>
          <cell r="H310">
            <v>747</v>
          </cell>
          <cell r="I310">
            <v>0</v>
          </cell>
        </row>
        <row r="311">
          <cell r="A311" t="str">
            <v>Dragon Quest Heroes II</v>
          </cell>
          <cell r="B311">
            <v>918038</v>
          </cell>
          <cell r="C311">
            <v>13.7299940630814</v>
          </cell>
          <cell r="D311">
            <v>8</v>
          </cell>
          <cell r="E311">
            <v>7</v>
          </cell>
          <cell r="F311">
            <v>8</v>
          </cell>
          <cell r="G311">
            <v>42850</v>
          </cell>
          <cell r="H311">
            <v>432</v>
          </cell>
          <cell r="I311">
            <v>1</v>
          </cell>
        </row>
        <row r="312">
          <cell r="A312" t="str">
            <v>Lords of the Fallen</v>
          </cell>
          <cell r="B312">
            <v>900000</v>
          </cell>
          <cell r="C312">
            <v>13.7101500423064</v>
          </cell>
          <cell r="D312">
            <v>6</v>
          </cell>
          <cell r="E312">
            <v>8</v>
          </cell>
          <cell r="F312">
            <v>1</v>
          </cell>
          <cell r="G312">
            <v>41940</v>
          </cell>
          <cell r="H312">
            <v>214</v>
          </cell>
          <cell r="I312">
            <v>0</v>
          </cell>
        </row>
        <row r="313">
          <cell r="A313" t="str">
            <v>Ni no Kuni II: Revenant Kingdom</v>
          </cell>
          <cell r="B313">
            <v>900000</v>
          </cell>
          <cell r="C313">
            <v>13.7101500423064</v>
          </cell>
          <cell r="D313">
            <v>7</v>
          </cell>
          <cell r="E313">
            <v>8</v>
          </cell>
          <cell r="F313">
            <v>5</v>
          </cell>
          <cell r="G313">
            <v>43182</v>
          </cell>
          <cell r="H313">
            <v>65</v>
          </cell>
          <cell r="I313">
            <v>0</v>
          </cell>
        </row>
        <row r="314">
          <cell r="A314" t="str">
            <v>Deus Ex: Mankind Divided</v>
          </cell>
          <cell r="B314">
            <v>885000</v>
          </cell>
          <cell r="C314">
            <v>13.6933429239901</v>
          </cell>
          <cell r="D314">
            <v>9</v>
          </cell>
          <cell r="E314">
            <v>9</v>
          </cell>
          <cell r="F314">
            <v>7</v>
          </cell>
          <cell r="G314">
            <v>42605</v>
          </cell>
          <cell r="H314">
            <v>81</v>
          </cell>
          <cell r="I314">
            <v>0</v>
          </cell>
        </row>
        <row r="315">
          <cell r="A315" t="str">
            <v>Sword Art Online: Hollow Realization</v>
          </cell>
          <cell r="B315">
            <v>880000</v>
          </cell>
          <cell r="C315">
            <v>13.6876771864544</v>
          </cell>
          <cell r="D315">
            <v>3</v>
          </cell>
          <cell r="E315">
            <v>8</v>
          </cell>
          <cell r="F315">
            <v>6</v>
          </cell>
          <cell r="G315">
            <v>42682</v>
          </cell>
          <cell r="H315">
            <v>1048</v>
          </cell>
          <cell r="I315">
            <v>1</v>
          </cell>
        </row>
        <row r="316">
          <cell r="A316" t="str">
            <v>Hacknet</v>
          </cell>
          <cell r="B316">
            <v>877129</v>
          </cell>
          <cell r="C316">
            <v>13.6844093528976</v>
          </cell>
          <cell r="D316">
            <v>4</v>
          </cell>
          <cell r="E316">
            <v>1</v>
          </cell>
          <cell r="F316">
            <v>1</v>
          </cell>
          <cell r="G316">
            <v>42228</v>
          </cell>
          <cell r="H316">
            <v>1054</v>
          </cell>
          <cell r="I316">
            <v>0</v>
          </cell>
        </row>
        <row r="317">
          <cell r="A317" t="str">
            <v>Sword Art Online: Lost Song</v>
          </cell>
          <cell r="B317">
            <v>870000</v>
          </cell>
          <cell r="C317">
            <v>13.6762484906308</v>
          </cell>
          <cell r="D317">
            <v>8</v>
          </cell>
          <cell r="E317">
            <v>8</v>
          </cell>
          <cell r="F317">
            <v>6</v>
          </cell>
          <cell r="G317">
            <v>42325</v>
          </cell>
          <cell r="H317">
            <v>1405</v>
          </cell>
          <cell r="I317">
            <v>2</v>
          </cell>
        </row>
        <row r="318">
          <cell r="A318" t="str">
            <v>WildStar</v>
          </cell>
          <cell r="B318">
            <v>857109</v>
          </cell>
          <cell r="C318">
            <v>13.6613203773569</v>
          </cell>
          <cell r="D318">
            <v>1</v>
          </cell>
          <cell r="E318">
            <v>6</v>
          </cell>
          <cell r="F318">
            <v>0</v>
          </cell>
          <cell r="G318">
            <v>41793</v>
          </cell>
          <cell r="H318">
            <v>1489</v>
          </cell>
          <cell r="I318">
            <v>1</v>
          </cell>
        </row>
        <row r="319">
          <cell r="A319" t="str">
            <v>Worms Clan Wars</v>
          </cell>
          <cell r="B319">
            <v>840770</v>
          </cell>
          <cell r="C319">
            <v>13.6420734176039</v>
          </cell>
          <cell r="D319">
            <v>4</v>
          </cell>
          <cell r="E319">
            <v>4</v>
          </cell>
          <cell r="F319">
            <v>6</v>
          </cell>
          <cell r="G319">
            <v>41501</v>
          </cell>
          <cell r="H319">
            <v>1489</v>
          </cell>
          <cell r="I319">
            <v>0</v>
          </cell>
        </row>
        <row r="320">
          <cell r="A320" t="str">
            <v>Yakuza 6: The Song of Life</v>
          </cell>
          <cell r="B320">
            <v>820000</v>
          </cell>
          <cell r="C320">
            <v>13.6170596192404</v>
          </cell>
          <cell r="D320">
            <v>7</v>
          </cell>
          <cell r="E320">
            <v>7</v>
          </cell>
          <cell r="F320">
            <v>6</v>
          </cell>
          <cell r="G320">
            <v>43207</v>
          </cell>
          <cell r="H320">
            <v>523</v>
          </cell>
          <cell r="I320">
            <v>0</v>
          </cell>
        </row>
        <row r="321">
          <cell r="A321" t="str">
            <v>Phoenix Wright: Ace Attorney Trilogy</v>
          </cell>
          <cell r="B321">
            <v>815790</v>
          </cell>
          <cell r="C321">
            <v>13.6119122478841</v>
          </cell>
          <cell r="D321">
            <v>8</v>
          </cell>
          <cell r="E321">
            <v>8</v>
          </cell>
          <cell r="F321">
            <v>6</v>
          </cell>
          <cell r="G321">
            <v>43564</v>
          </cell>
          <cell r="H321">
            <v>601</v>
          </cell>
          <cell r="I321">
            <v>0</v>
          </cell>
        </row>
        <row r="322">
          <cell r="A322" t="str">
            <v>theHunter: Call of the Wild</v>
          </cell>
          <cell r="B322">
            <v>815169</v>
          </cell>
          <cell r="C322">
            <v>13.6111507326897</v>
          </cell>
          <cell r="D322">
            <v>5</v>
          </cell>
          <cell r="E322">
            <v>6</v>
          </cell>
          <cell r="F322">
            <v>0</v>
          </cell>
          <cell r="G322">
            <v>42782</v>
          </cell>
          <cell r="H322">
            <v>500</v>
          </cell>
          <cell r="I322">
            <v>2</v>
          </cell>
        </row>
        <row r="323">
          <cell r="A323" t="str">
            <v>Saint Seiya: Soldiers' Soul</v>
          </cell>
          <cell r="B323">
            <v>798745</v>
          </cell>
          <cell r="C323">
            <v>13.5907970248734</v>
          </cell>
          <cell r="D323">
            <v>7</v>
          </cell>
          <cell r="E323">
            <v>7</v>
          </cell>
          <cell r="F323">
            <v>6</v>
          </cell>
          <cell r="G323">
            <v>42283</v>
          </cell>
          <cell r="H323">
            <v>999</v>
          </cell>
          <cell r="I323">
            <v>1</v>
          </cell>
        </row>
        <row r="324">
          <cell r="A324" t="str">
            <v>Everybody's Golf</v>
          </cell>
          <cell r="B324">
            <v>790000</v>
          </cell>
          <cell r="C324">
            <v>13.5797882244432</v>
          </cell>
          <cell r="D324">
            <v>5</v>
          </cell>
          <cell r="E324">
            <v>10</v>
          </cell>
          <cell r="F324">
            <v>6</v>
          </cell>
          <cell r="G324">
            <v>42976</v>
          </cell>
          <cell r="H324">
            <v>754</v>
          </cell>
          <cell r="I324">
            <v>2</v>
          </cell>
        </row>
        <row r="325">
          <cell r="A325" t="str">
            <v>Deponia</v>
          </cell>
          <cell r="B325">
            <v>781447</v>
          </cell>
          <cell r="C325">
            <v>13.5689026082458</v>
          </cell>
          <cell r="D325">
            <v>6</v>
          </cell>
          <cell r="E325">
            <v>6</v>
          </cell>
          <cell r="F325">
            <v>0</v>
          </cell>
          <cell r="G325">
            <v>42705</v>
          </cell>
          <cell r="H325">
            <v>577</v>
          </cell>
          <cell r="I325">
            <v>0</v>
          </cell>
        </row>
        <row r="326">
          <cell r="A326" t="str">
            <v>Life is Strange: Before the Storm</v>
          </cell>
          <cell r="B326">
            <v>777372</v>
          </cell>
          <cell r="C326">
            <v>13.5636742792574</v>
          </cell>
          <cell r="D326">
            <v>7</v>
          </cell>
          <cell r="E326">
            <v>9</v>
          </cell>
          <cell r="F326">
            <v>5</v>
          </cell>
          <cell r="G326">
            <v>42978</v>
          </cell>
          <cell r="H326">
            <v>304</v>
          </cell>
          <cell r="I326">
            <v>0</v>
          </cell>
        </row>
        <row r="327">
          <cell r="A327" t="str">
            <v>RIGS: Mechanized Combat League</v>
          </cell>
          <cell r="B327">
            <v>770000</v>
          </cell>
          <cell r="C327">
            <v>13.5541457938299</v>
          </cell>
          <cell r="D327">
            <v>9</v>
          </cell>
          <cell r="E327">
            <v>10</v>
          </cell>
          <cell r="F327">
            <v>0</v>
          </cell>
          <cell r="G327">
            <v>42656</v>
          </cell>
          <cell r="H327">
            <v>1074</v>
          </cell>
          <cell r="I327">
            <v>1</v>
          </cell>
        </row>
        <row r="328">
          <cell r="A328" t="str">
            <v>Age of Wonders III</v>
          </cell>
          <cell r="B328">
            <v>764290</v>
          </cell>
          <cell r="C328">
            <v>13.5467025772778</v>
          </cell>
          <cell r="D328">
            <v>5</v>
          </cell>
          <cell r="E328">
            <v>7</v>
          </cell>
          <cell r="F328">
            <v>4</v>
          </cell>
          <cell r="G328">
            <v>41729</v>
          </cell>
          <cell r="H328">
            <v>1553</v>
          </cell>
          <cell r="I328">
            <v>1</v>
          </cell>
        </row>
        <row r="329">
          <cell r="A329" t="str">
            <v>Endless Space 2</v>
          </cell>
          <cell r="B329">
            <v>750761</v>
          </cell>
          <cell r="C329">
            <v>13.5288426377529</v>
          </cell>
          <cell r="D329">
            <v>5</v>
          </cell>
          <cell r="E329">
            <v>8</v>
          </cell>
          <cell r="F329">
            <v>4</v>
          </cell>
          <cell r="G329">
            <v>42874</v>
          </cell>
          <cell r="H329">
            <v>408</v>
          </cell>
          <cell r="I329">
            <v>1</v>
          </cell>
        </row>
        <row r="330">
          <cell r="A330" t="str">
            <v>Sunless Sea</v>
          </cell>
          <cell r="B330">
            <v>740790</v>
          </cell>
          <cell r="C330">
            <v>13.5154724633029</v>
          </cell>
          <cell r="D330">
            <v>2</v>
          </cell>
          <cell r="E330">
            <v>2</v>
          </cell>
          <cell r="F330">
            <v>3</v>
          </cell>
          <cell r="G330">
            <v>41821</v>
          </cell>
          <cell r="H330">
            <v>1461</v>
          </cell>
          <cell r="I330">
            <v>0</v>
          </cell>
        </row>
        <row r="331">
          <cell r="A331" t="str">
            <v>Invisible, Inc.</v>
          </cell>
          <cell r="B331">
            <v>735979</v>
          </cell>
          <cell r="C331">
            <v>13.5089568646953</v>
          </cell>
          <cell r="D331">
            <v>4</v>
          </cell>
          <cell r="E331">
            <v>4</v>
          </cell>
          <cell r="F331">
            <v>0</v>
          </cell>
          <cell r="G331">
            <v>42136</v>
          </cell>
          <cell r="H331">
            <v>1146</v>
          </cell>
          <cell r="I331">
            <v>0</v>
          </cell>
        </row>
        <row r="332">
          <cell r="A332" t="str">
            <v>Dynasty Warriors 9</v>
          </cell>
          <cell r="B332">
            <v>730000</v>
          </cell>
          <cell r="C332">
            <v>13.5007998131246</v>
          </cell>
          <cell r="D332">
            <v>8</v>
          </cell>
          <cell r="E332">
            <v>7</v>
          </cell>
          <cell r="F332">
            <v>7</v>
          </cell>
          <cell r="G332">
            <v>43144</v>
          </cell>
          <cell r="H332">
            <v>46</v>
          </cell>
          <cell r="I332">
            <v>0</v>
          </cell>
        </row>
        <row r="333">
          <cell r="A333" t="str">
            <v>Homeworld Remastered Collection</v>
          </cell>
          <cell r="B333">
            <v>728091</v>
          </cell>
          <cell r="C333">
            <v>13.498181319367</v>
          </cell>
          <cell r="D333">
            <v>7</v>
          </cell>
          <cell r="E333">
            <v>5</v>
          </cell>
          <cell r="F333">
            <v>5</v>
          </cell>
          <cell r="G333">
            <v>42060</v>
          </cell>
          <cell r="H333">
            <v>1222</v>
          </cell>
          <cell r="I333">
            <v>1</v>
          </cell>
        </row>
        <row r="334">
          <cell r="A334" t="str">
            <v>Youtubers Life</v>
          </cell>
          <cell r="B334">
            <v>714623</v>
          </cell>
          <cell r="C334">
            <v>13.4795104098917</v>
          </cell>
          <cell r="D334">
            <v>2</v>
          </cell>
          <cell r="E334">
            <v>2</v>
          </cell>
          <cell r="F334">
            <v>0</v>
          </cell>
          <cell r="G334">
            <v>42508</v>
          </cell>
          <cell r="H334">
            <v>774</v>
          </cell>
          <cell r="I334">
            <v>0</v>
          </cell>
        </row>
        <row r="335">
          <cell r="A335" t="str">
            <v>Atlas Reactor</v>
          </cell>
          <cell r="B335">
            <v>707718</v>
          </cell>
          <cell r="C335">
            <v>13.4698009882466</v>
          </cell>
          <cell r="D335">
            <v>6</v>
          </cell>
          <cell r="E335">
            <v>3</v>
          </cell>
          <cell r="F335">
            <v>0</v>
          </cell>
          <cell r="G335">
            <v>42647</v>
          </cell>
          <cell r="H335">
            <v>635</v>
          </cell>
          <cell r="I335">
            <v>1</v>
          </cell>
        </row>
        <row r="336">
          <cell r="A336" t="str">
            <v>Gunpoint</v>
          </cell>
          <cell r="B336">
            <v>702654</v>
          </cell>
          <cell r="C336">
            <v>13.4626198732473</v>
          </cell>
          <cell r="D336">
            <v>3</v>
          </cell>
          <cell r="E336">
            <v>3</v>
          </cell>
          <cell r="F336">
            <v>0</v>
          </cell>
          <cell r="G336">
            <v>41428</v>
          </cell>
          <cell r="H336">
            <v>635</v>
          </cell>
          <cell r="I336">
            <v>0</v>
          </cell>
        </row>
        <row r="337">
          <cell r="A337" t="str">
            <v>The King of Fighters XIV</v>
          </cell>
          <cell r="B337">
            <v>700000</v>
          </cell>
          <cell r="C337">
            <v>13.4588356140255</v>
          </cell>
          <cell r="D337">
            <v>6</v>
          </cell>
          <cell r="E337">
            <v>6</v>
          </cell>
          <cell r="F337">
            <v>5</v>
          </cell>
          <cell r="G337">
            <v>42605</v>
          </cell>
          <cell r="H337">
            <v>1125</v>
          </cell>
          <cell r="I337">
            <v>1</v>
          </cell>
        </row>
        <row r="338">
          <cell r="A338" t="str">
            <v>Tricolour Lovestory</v>
          </cell>
          <cell r="B338">
            <v>700000</v>
          </cell>
          <cell r="C338">
            <v>13.4588356140255</v>
          </cell>
          <cell r="D338">
            <v>0</v>
          </cell>
          <cell r="E338">
            <v>3</v>
          </cell>
          <cell r="F338">
            <v>0</v>
          </cell>
          <cell r="G338">
            <v>42999</v>
          </cell>
          <cell r="H338">
            <v>968</v>
          </cell>
          <cell r="I338">
            <v>0</v>
          </cell>
        </row>
        <row r="339">
          <cell r="A339" t="str">
            <v>Warriors Orochi 3 Ultimate</v>
          </cell>
          <cell r="B339">
            <v>700000</v>
          </cell>
          <cell r="C339">
            <v>13.4588356140255</v>
          </cell>
          <cell r="D339">
            <v>8</v>
          </cell>
          <cell r="E339">
            <v>7</v>
          </cell>
          <cell r="F339">
            <v>7</v>
          </cell>
          <cell r="G339">
            <v>41884</v>
          </cell>
          <cell r="H339">
            <v>1671</v>
          </cell>
          <cell r="I339">
            <v>1</v>
          </cell>
        </row>
        <row r="340">
          <cell r="A340" t="str">
            <v>Metal Gear Rising: Revengeance</v>
          </cell>
          <cell r="B340">
            <v>691324</v>
          </cell>
          <cell r="C340">
            <v>13.4463638785302</v>
          </cell>
          <cell r="D340">
            <v>7</v>
          </cell>
          <cell r="E340">
            <v>7</v>
          </cell>
          <cell r="F340">
            <v>8</v>
          </cell>
          <cell r="G340">
            <v>41648</v>
          </cell>
          <cell r="H340">
            <v>1634</v>
          </cell>
          <cell r="I340">
            <v>0</v>
          </cell>
        </row>
        <row r="341">
          <cell r="A341" t="str">
            <v>Democracy 3</v>
          </cell>
          <cell r="B341">
            <v>688243</v>
          </cell>
          <cell r="C341">
            <v>13.4418972522303</v>
          </cell>
          <cell r="D341">
            <v>2</v>
          </cell>
          <cell r="E341">
            <v>2</v>
          </cell>
          <cell r="F341">
            <v>2</v>
          </cell>
          <cell r="G341">
            <v>41561</v>
          </cell>
          <cell r="H341">
            <v>1634</v>
          </cell>
          <cell r="I341">
            <v>0</v>
          </cell>
        </row>
        <row r="342">
          <cell r="A342" t="str">
            <v>Warhammer 40,000: Dawn of War III</v>
          </cell>
          <cell r="B342">
            <v>680572</v>
          </cell>
          <cell r="C342">
            <v>13.4306889000322</v>
          </cell>
          <cell r="D342">
            <v>8</v>
          </cell>
          <cell r="E342">
            <v>8</v>
          </cell>
          <cell r="F342">
            <v>8</v>
          </cell>
          <cell r="G342">
            <v>42852</v>
          </cell>
          <cell r="H342">
            <v>430</v>
          </cell>
          <cell r="I342">
            <v>2</v>
          </cell>
        </row>
        <row r="343">
          <cell r="A343" t="str">
            <v>Poker Night 2</v>
          </cell>
          <cell r="B343">
            <v>671540</v>
          </cell>
          <cell r="C343">
            <v>13.4173288613024</v>
          </cell>
          <cell r="D343">
            <v>6</v>
          </cell>
          <cell r="E343">
            <v>6</v>
          </cell>
          <cell r="F343">
            <v>2</v>
          </cell>
          <cell r="G343">
            <v>41390</v>
          </cell>
          <cell r="H343">
            <v>430</v>
          </cell>
          <cell r="I343">
            <v>0</v>
          </cell>
        </row>
        <row r="344">
          <cell r="A344" t="str">
            <v>The Red Solstice</v>
          </cell>
          <cell r="B344">
            <v>668962</v>
          </cell>
          <cell r="C344">
            <v>13.4134825363013</v>
          </cell>
          <cell r="D344">
            <v>0</v>
          </cell>
          <cell r="E344">
            <v>2</v>
          </cell>
          <cell r="F344">
            <v>0</v>
          </cell>
          <cell r="G344">
            <v>42194</v>
          </cell>
          <cell r="H344">
            <v>1088</v>
          </cell>
          <cell r="I344">
            <v>1</v>
          </cell>
        </row>
        <row r="345">
          <cell r="A345" t="str">
            <v>Escape Plan</v>
          </cell>
          <cell r="B345">
            <v>660000</v>
          </cell>
          <cell r="C345">
            <v>13.3999951140026</v>
          </cell>
          <cell r="D345">
            <v>10</v>
          </cell>
          <cell r="E345">
            <v>10</v>
          </cell>
          <cell r="F345">
            <v>0</v>
          </cell>
          <cell r="G345">
            <v>41611</v>
          </cell>
          <cell r="H345">
            <v>2119</v>
          </cell>
          <cell r="I345">
            <v>0</v>
          </cell>
        </row>
        <row r="346">
          <cell r="A346" t="str">
            <v>Dungeons 2</v>
          </cell>
          <cell r="B346">
            <v>653179</v>
          </cell>
          <cell r="C346">
            <v>13.3896064901434</v>
          </cell>
          <cell r="D346">
            <v>3</v>
          </cell>
          <cell r="E346">
            <v>3</v>
          </cell>
          <cell r="F346">
            <v>3</v>
          </cell>
          <cell r="G346">
            <v>42514</v>
          </cell>
          <cell r="H346">
            <v>768</v>
          </cell>
          <cell r="I346">
            <v>1</v>
          </cell>
        </row>
        <row r="347">
          <cell r="A347" t="str">
            <v>Outland</v>
          </cell>
          <cell r="B347">
            <v>646962</v>
          </cell>
          <cell r="C347">
            <v>13.3800428391462</v>
          </cell>
          <cell r="D347">
            <v>4</v>
          </cell>
          <cell r="E347">
            <v>4</v>
          </cell>
          <cell r="F347">
            <v>0</v>
          </cell>
          <cell r="G347">
            <v>41911</v>
          </cell>
          <cell r="H347">
            <v>1371</v>
          </cell>
          <cell r="I347">
            <v>0</v>
          </cell>
        </row>
        <row r="348">
          <cell r="A348" t="str">
            <v>World of Final Fantasy</v>
          </cell>
          <cell r="B348">
            <v>642851</v>
          </cell>
          <cell r="C348">
            <v>13.373668250084</v>
          </cell>
          <cell r="D348">
            <v>10</v>
          </cell>
          <cell r="E348">
            <v>9</v>
          </cell>
          <cell r="F348">
            <v>10</v>
          </cell>
          <cell r="G348">
            <v>43060</v>
          </cell>
          <cell r="H348">
            <v>222</v>
          </cell>
          <cell r="I348">
            <v>0</v>
          </cell>
        </row>
        <row r="349">
          <cell r="A349" t="str">
            <v>The Descendant</v>
          </cell>
          <cell r="B349">
            <v>633209</v>
          </cell>
          <cell r="C349">
            <v>13.3585558204066</v>
          </cell>
          <cell r="D349">
            <v>2</v>
          </cell>
          <cell r="E349">
            <v>2</v>
          </cell>
          <cell r="F349">
            <v>0</v>
          </cell>
          <cell r="G349">
            <v>42453</v>
          </cell>
          <cell r="H349">
            <v>829</v>
          </cell>
          <cell r="I349">
            <v>0</v>
          </cell>
        </row>
        <row r="350">
          <cell r="A350" t="str">
            <v>Disgaea 5: Alliance of Vengeance</v>
          </cell>
          <cell r="B350">
            <v>620000</v>
          </cell>
          <cell r="C350">
            <v>13.3374747570213</v>
          </cell>
          <cell r="D350">
            <v>6</v>
          </cell>
          <cell r="E350">
            <v>5</v>
          </cell>
          <cell r="F350">
            <v>3</v>
          </cell>
          <cell r="G350">
            <v>42283</v>
          </cell>
          <cell r="H350">
            <v>1447</v>
          </cell>
          <cell r="I350">
            <v>0</v>
          </cell>
        </row>
        <row r="351">
          <cell r="A351" t="str">
            <v>flOw</v>
          </cell>
          <cell r="B351">
            <v>620000</v>
          </cell>
          <cell r="C351">
            <v>13.3374747570213</v>
          </cell>
          <cell r="D351">
            <v>5</v>
          </cell>
          <cell r="E351">
            <v>10</v>
          </cell>
          <cell r="F351">
            <v>2</v>
          </cell>
          <cell r="G351">
            <v>41625</v>
          </cell>
          <cell r="H351">
            <v>2105</v>
          </cell>
          <cell r="I351">
            <v>0</v>
          </cell>
        </row>
        <row r="352">
          <cell r="A352" t="str">
            <v>flower</v>
          </cell>
          <cell r="B352">
            <v>620000</v>
          </cell>
          <cell r="C352">
            <v>13.3374747570213</v>
          </cell>
          <cell r="D352">
            <v>4</v>
          </cell>
          <cell r="E352">
            <v>4</v>
          </cell>
          <cell r="F352">
            <v>2</v>
          </cell>
          <cell r="G352">
            <v>41593</v>
          </cell>
          <cell r="H352">
            <v>2137</v>
          </cell>
          <cell r="I352">
            <v>0</v>
          </cell>
        </row>
        <row r="353">
          <cell r="A353" t="str">
            <v>Gundam Versus</v>
          </cell>
          <cell r="B353">
            <v>610000</v>
          </cell>
          <cell r="C353">
            <v>13.3212142361495</v>
          </cell>
          <cell r="D353">
            <v>8</v>
          </cell>
          <cell r="E353">
            <v>8</v>
          </cell>
          <cell r="F353">
            <v>6</v>
          </cell>
          <cell r="G353">
            <v>43007</v>
          </cell>
          <cell r="H353">
            <v>723</v>
          </cell>
          <cell r="I353">
            <v>1</v>
          </cell>
        </row>
        <row r="354">
          <cell r="A354" t="str">
            <v>Titan Attacks!</v>
          </cell>
          <cell r="B354">
            <v>601365</v>
          </cell>
          <cell r="C354">
            <v>13.3069573503039</v>
          </cell>
          <cell r="D354">
            <v>0</v>
          </cell>
          <cell r="E354">
            <v>0</v>
          </cell>
          <cell r="F354">
            <v>0</v>
          </cell>
          <cell r="G354">
            <v>41765</v>
          </cell>
          <cell r="H354">
            <v>1517</v>
          </cell>
          <cell r="I354">
            <v>0</v>
          </cell>
        </row>
        <row r="355">
          <cell r="A355" t="str">
            <v>Battle Chasers: Nightwar</v>
          </cell>
          <cell r="B355">
            <v>600000</v>
          </cell>
          <cell r="C355">
            <v>13.3046849341983</v>
          </cell>
          <cell r="D355">
            <v>5</v>
          </cell>
          <cell r="E355">
            <v>7</v>
          </cell>
          <cell r="F355">
            <v>3</v>
          </cell>
          <cell r="G355">
            <v>43015</v>
          </cell>
          <cell r="H355">
            <v>541</v>
          </cell>
          <cell r="I355">
            <v>0</v>
          </cell>
        </row>
        <row r="356">
          <cell r="A356" t="str">
            <v>Fitness Boxing</v>
          </cell>
          <cell r="B356">
            <v>600000</v>
          </cell>
          <cell r="C356">
            <v>13.3046849341983</v>
          </cell>
          <cell r="D356">
            <v>6</v>
          </cell>
          <cell r="E356">
            <v>10</v>
          </cell>
          <cell r="F356">
            <v>1</v>
          </cell>
          <cell r="G356">
            <v>43469</v>
          </cell>
          <cell r="H356">
            <v>428</v>
          </cell>
          <cell r="I356">
            <v>0</v>
          </cell>
        </row>
        <row r="357">
          <cell r="A357" t="str">
            <v>Satellite Reign</v>
          </cell>
          <cell r="B357">
            <v>592993</v>
          </cell>
          <cell r="C357">
            <v>13.2929378735257</v>
          </cell>
          <cell r="D357">
            <v>1</v>
          </cell>
          <cell r="E357">
            <v>1</v>
          </cell>
          <cell r="F357">
            <v>0</v>
          </cell>
          <cell r="G357">
            <v>42244</v>
          </cell>
          <cell r="H357">
            <v>1038</v>
          </cell>
          <cell r="I357">
            <v>1</v>
          </cell>
        </row>
        <row r="358">
          <cell r="A358" t="str">
            <v>Bound by Flame</v>
          </cell>
          <cell r="B358">
            <v>589688</v>
          </cell>
          <cell r="C358">
            <v>13.2873488624514</v>
          </cell>
          <cell r="D358">
            <v>5</v>
          </cell>
          <cell r="E358">
            <v>5</v>
          </cell>
          <cell r="F358">
            <v>0</v>
          </cell>
          <cell r="G358">
            <v>41765</v>
          </cell>
          <cell r="H358">
            <v>1517</v>
          </cell>
          <cell r="I358">
            <v>0</v>
          </cell>
        </row>
        <row r="359">
          <cell r="A359" t="str">
            <v>Remember Me</v>
          </cell>
          <cell r="B359">
            <v>587213</v>
          </cell>
          <cell r="C359">
            <v>13.283142895002</v>
          </cell>
          <cell r="D359">
            <v>8</v>
          </cell>
          <cell r="E359">
            <v>8</v>
          </cell>
          <cell r="F359">
            <v>0</v>
          </cell>
          <cell r="G359">
            <v>41428</v>
          </cell>
          <cell r="H359">
            <v>1517</v>
          </cell>
          <cell r="I359">
            <v>0</v>
          </cell>
        </row>
        <row r="360">
          <cell r="A360" t="str">
            <v>GRID Autosport</v>
          </cell>
          <cell r="B360">
            <v>583602</v>
          </cell>
          <cell r="C360">
            <v>13.2769745226297</v>
          </cell>
          <cell r="D360">
            <v>6</v>
          </cell>
          <cell r="E360">
            <v>6</v>
          </cell>
          <cell r="F360">
            <v>3</v>
          </cell>
          <cell r="G360">
            <v>41816</v>
          </cell>
          <cell r="H360">
            <v>1466</v>
          </cell>
          <cell r="I360">
            <v>0</v>
          </cell>
        </row>
        <row r="361">
          <cell r="A361" t="str">
            <v>Judgment</v>
          </cell>
          <cell r="B361">
            <v>570000</v>
          </cell>
          <cell r="C361">
            <v>13.2533916398107</v>
          </cell>
          <cell r="D361">
            <v>7</v>
          </cell>
          <cell r="E361">
            <v>7</v>
          </cell>
          <cell r="F361">
            <v>0</v>
          </cell>
          <cell r="G361">
            <v>43637</v>
          </cell>
          <cell r="H361">
            <v>135</v>
          </cell>
          <cell r="I361">
            <v>0</v>
          </cell>
        </row>
        <row r="362">
          <cell r="A362" t="str">
            <v>Kingdoms and Castles</v>
          </cell>
          <cell r="B362">
            <v>563737</v>
          </cell>
          <cell r="C362">
            <v>13.2423431096662</v>
          </cell>
          <cell r="D362">
            <v>3</v>
          </cell>
          <cell r="E362">
            <v>3</v>
          </cell>
          <cell r="F362">
            <v>0</v>
          </cell>
          <cell r="G362">
            <v>42936</v>
          </cell>
          <cell r="H362">
            <v>346</v>
          </cell>
          <cell r="I362">
            <v>0</v>
          </cell>
        </row>
        <row r="363">
          <cell r="A363" t="str">
            <v>Tyranny</v>
          </cell>
          <cell r="B363">
            <v>562631</v>
          </cell>
          <cell r="C363">
            <v>13.2403792748352</v>
          </cell>
          <cell r="D363">
            <v>7</v>
          </cell>
          <cell r="E363">
            <v>7</v>
          </cell>
          <cell r="F363">
            <v>2</v>
          </cell>
          <cell r="G363">
            <v>42684</v>
          </cell>
          <cell r="H363">
            <v>598</v>
          </cell>
          <cell r="I363">
            <v>0</v>
          </cell>
        </row>
        <row r="364">
          <cell r="A364" t="str">
            <v>Amnesia: A Machine for Pigs</v>
          </cell>
          <cell r="B364">
            <v>554955</v>
          </cell>
          <cell r="C364">
            <v>13.2266423083602</v>
          </cell>
          <cell r="D364">
            <v>4</v>
          </cell>
          <cell r="E364">
            <v>4</v>
          </cell>
          <cell r="F364">
            <v>3</v>
          </cell>
          <cell r="G364">
            <v>41527</v>
          </cell>
          <cell r="H364">
            <v>598</v>
          </cell>
          <cell r="I364">
            <v>0</v>
          </cell>
        </row>
        <row r="365">
          <cell r="A365" t="str">
            <v>Driveclub Bikes</v>
          </cell>
          <cell r="B365">
            <v>550000</v>
          </cell>
          <cell r="C365">
            <v>13.2176735572087</v>
          </cell>
          <cell r="D365">
            <v>6</v>
          </cell>
          <cell r="E365">
            <v>6</v>
          </cell>
          <cell r="F365">
            <v>4</v>
          </cell>
          <cell r="G365">
            <v>42304</v>
          </cell>
          <cell r="H365">
            <v>1426</v>
          </cell>
          <cell r="I365">
            <v>2</v>
          </cell>
        </row>
        <row r="366">
          <cell r="A366" t="str">
            <v>Door Kickers</v>
          </cell>
          <cell r="B366">
            <v>549148</v>
          </cell>
          <cell r="C366">
            <v>13.2161232652177</v>
          </cell>
          <cell r="D366">
            <v>2</v>
          </cell>
          <cell r="E366">
            <v>2</v>
          </cell>
          <cell r="F366">
            <v>0</v>
          </cell>
          <cell r="G366">
            <v>41932</v>
          </cell>
          <cell r="H366">
            <v>1350</v>
          </cell>
          <cell r="I366">
            <v>1</v>
          </cell>
        </row>
        <row r="367">
          <cell r="A367" t="str">
            <v>Job Simulator</v>
          </cell>
          <cell r="B367">
            <v>540496</v>
          </cell>
          <cell r="C367">
            <v>13.200242515479</v>
          </cell>
          <cell r="D367">
            <v>2</v>
          </cell>
          <cell r="E367">
            <v>2</v>
          </cell>
          <cell r="F367">
            <v>0</v>
          </cell>
          <cell r="G367">
            <v>42656</v>
          </cell>
          <cell r="H367">
            <v>626</v>
          </cell>
          <cell r="I367">
            <v>0</v>
          </cell>
        </row>
        <row r="368">
          <cell r="A368" t="str">
            <v>MXGP: The Official Motocross Videogame</v>
          </cell>
          <cell r="B368">
            <v>540000</v>
          </cell>
          <cell r="C368">
            <v>13.1993244185405</v>
          </cell>
          <cell r="D368">
            <v>4</v>
          </cell>
          <cell r="E368">
            <v>4</v>
          </cell>
          <cell r="F368">
            <v>2</v>
          </cell>
          <cell r="G368">
            <v>41961</v>
          </cell>
          <cell r="H368">
            <v>1769</v>
          </cell>
          <cell r="I368">
            <v>1</v>
          </cell>
        </row>
        <row r="369">
          <cell r="A369" t="str">
            <v>Strike Vector EX</v>
          </cell>
          <cell r="B369">
            <v>540000</v>
          </cell>
          <cell r="C369">
            <v>13.1993244185405</v>
          </cell>
          <cell r="D369">
            <v>2</v>
          </cell>
          <cell r="E369">
            <v>1</v>
          </cell>
          <cell r="F369">
            <v>0</v>
          </cell>
          <cell r="G369">
            <v>42612</v>
          </cell>
          <cell r="H369">
            <v>1118</v>
          </cell>
          <cell r="I369">
            <v>1</v>
          </cell>
        </row>
        <row r="370">
          <cell r="A370" t="str">
            <v>Nuclear Throne</v>
          </cell>
          <cell r="B370">
            <v>539248</v>
          </cell>
          <cell r="C370">
            <v>13.1979308553896</v>
          </cell>
          <cell r="D370">
            <v>2</v>
          </cell>
          <cell r="E370">
            <v>2</v>
          </cell>
          <cell r="F370">
            <v>0</v>
          </cell>
          <cell r="G370">
            <v>42343</v>
          </cell>
          <cell r="H370">
            <v>939</v>
          </cell>
          <cell r="I370">
            <v>0</v>
          </cell>
        </row>
        <row r="371">
          <cell r="A371" t="str">
            <v>Gone Home</v>
          </cell>
          <cell r="B371">
            <v>538219</v>
          </cell>
          <cell r="C371">
            <v>13.1960208195132</v>
          </cell>
          <cell r="D371">
            <v>3</v>
          </cell>
          <cell r="E371">
            <v>3</v>
          </cell>
          <cell r="F371">
            <v>0</v>
          </cell>
          <cell r="G371">
            <v>41501</v>
          </cell>
          <cell r="H371">
            <v>939</v>
          </cell>
          <cell r="I371">
            <v>0</v>
          </cell>
        </row>
        <row r="372">
          <cell r="A372" t="str">
            <v>Guacamelee! Gold Edition</v>
          </cell>
          <cell r="B372">
            <v>538061</v>
          </cell>
          <cell r="C372">
            <v>13.1957272156162</v>
          </cell>
          <cell r="D372">
            <v>3</v>
          </cell>
          <cell r="E372">
            <v>3</v>
          </cell>
          <cell r="F372">
            <v>0</v>
          </cell>
          <cell r="G372">
            <v>41494</v>
          </cell>
          <cell r="H372">
            <v>1781</v>
          </cell>
          <cell r="I372">
            <v>0</v>
          </cell>
        </row>
        <row r="373">
          <cell r="A373" t="str">
            <v>Forza Horizon 2</v>
          </cell>
          <cell r="B373">
            <v>535073.333333333</v>
          </cell>
          <cell r="C373">
            <v>13.1901590881358</v>
          </cell>
          <cell r="D373">
            <v>8</v>
          </cell>
          <cell r="E373">
            <v>8</v>
          </cell>
          <cell r="F373">
            <v>8</v>
          </cell>
          <cell r="G373">
            <v>41912</v>
          </cell>
          <cell r="H373">
            <v>7</v>
          </cell>
          <cell r="I373">
            <v>2</v>
          </cell>
        </row>
        <row r="374">
          <cell r="A374" t="str">
            <v>Life is Feudal: Your Own</v>
          </cell>
          <cell r="B374">
            <v>534443</v>
          </cell>
          <cell r="C374">
            <v>13.1889803620394</v>
          </cell>
          <cell r="D374">
            <v>2</v>
          </cell>
          <cell r="E374">
            <v>2</v>
          </cell>
          <cell r="F374">
            <v>0</v>
          </cell>
          <cell r="G374">
            <v>42325</v>
          </cell>
          <cell r="H374">
            <v>957</v>
          </cell>
          <cell r="I374">
            <v>1</v>
          </cell>
        </row>
        <row r="375">
          <cell r="A375" t="str">
            <v>Fat Princess Adventures</v>
          </cell>
          <cell r="B375">
            <v>530000</v>
          </cell>
          <cell r="C375">
            <v>13.1806322855283</v>
          </cell>
          <cell r="D375">
            <v>7.5</v>
          </cell>
          <cell r="E375">
            <v>7.5</v>
          </cell>
          <cell r="F375">
            <v>0</v>
          </cell>
          <cell r="G375">
            <v>42343</v>
          </cell>
          <cell r="H375">
            <v>1387</v>
          </cell>
          <cell r="I375">
            <v>1</v>
          </cell>
        </row>
        <row r="376">
          <cell r="A376" t="str">
            <v>Attack on Titan 2</v>
          </cell>
          <cell r="B376">
            <v>520000</v>
          </cell>
          <cell r="C376">
            <v>13.1615840905576</v>
          </cell>
          <cell r="D376">
            <v>7</v>
          </cell>
          <cell r="E376">
            <v>7</v>
          </cell>
          <cell r="F376">
            <v>6</v>
          </cell>
          <cell r="G376">
            <v>43179</v>
          </cell>
          <cell r="H376">
            <v>11</v>
          </cell>
          <cell r="I376">
            <v>2</v>
          </cell>
        </row>
        <row r="377">
          <cell r="A377" t="str">
            <v>Star Ocean: Integrity and Faithlessness</v>
          </cell>
          <cell r="B377">
            <v>520000</v>
          </cell>
          <cell r="C377">
            <v>13.1615840905576</v>
          </cell>
          <cell r="D377">
            <v>3</v>
          </cell>
          <cell r="E377">
            <v>3</v>
          </cell>
          <cell r="F377">
            <v>0</v>
          </cell>
          <cell r="G377">
            <v>42549</v>
          </cell>
          <cell r="H377">
            <v>1181</v>
          </cell>
          <cell r="I377">
            <v>0</v>
          </cell>
        </row>
        <row r="378">
          <cell r="A378" t="str">
            <v>Guilty Gear Xrd -SIGN-</v>
          </cell>
          <cell r="B378">
            <v>519467</v>
          </cell>
          <cell r="C378">
            <v>13.1605585648859</v>
          </cell>
          <cell r="D378">
            <v>5</v>
          </cell>
          <cell r="E378">
            <v>5</v>
          </cell>
          <cell r="F378">
            <v>4</v>
          </cell>
          <cell r="G378">
            <v>41989</v>
          </cell>
          <cell r="H378">
            <v>1293</v>
          </cell>
          <cell r="I378">
            <v>2</v>
          </cell>
        </row>
        <row r="379">
          <cell r="A379" t="str">
            <v>Warhammer 40,000: Eternal Crusade</v>
          </cell>
          <cell r="B379">
            <v>502562</v>
          </cell>
          <cell r="C379">
            <v>13.1274742943889</v>
          </cell>
          <cell r="D379">
            <v>5</v>
          </cell>
          <cell r="E379">
            <v>5</v>
          </cell>
          <cell r="F379">
            <v>8</v>
          </cell>
          <cell r="G379">
            <v>42636</v>
          </cell>
          <cell r="H379">
            <v>646</v>
          </cell>
          <cell r="I379">
            <v>2</v>
          </cell>
        </row>
        <row r="380">
          <cell r="A380" t="str">
            <v>A Hat in Time</v>
          </cell>
          <cell r="B380">
            <v>500000</v>
          </cell>
          <cell r="C380">
            <v>13.1223633774043</v>
          </cell>
          <cell r="D380">
            <v>3</v>
          </cell>
          <cell r="E380">
            <v>3</v>
          </cell>
          <cell r="F380">
            <v>0</v>
          </cell>
          <cell r="G380">
            <v>43013</v>
          </cell>
          <cell r="H380">
            <v>296</v>
          </cell>
          <cell r="I380">
            <v>0</v>
          </cell>
        </row>
        <row r="381">
          <cell r="A381" t="str">
            <v>Ace Combat 7: Skies Unknown</v>
          </cell>
          <cell r="B381">
            <v>500000</v>
          </cell>
          <cell r="C381">
            <v>13.1223633774043</v>
          </cell>
          <cell r="D381">
            <v>6</v>
          </cell>
          <cell r="E381">
            <v>8</v>
          </cell>
          <cell r="F381">
            <v>5</v>
          </cell>
          <cell r="G381">
            <v>43496</v>
          </cell>
          <cell r="H381">
            <v>28</v>
          </cell>
          <cell r="I381">
            <v>2</v>
          </cell>
        </row>
        <row r="382">
          <cell r="A382" t="str">
            <v>Bridge Constructor Portal</v>
          </cell>
          <cell r="B382">
            <v>500000</v>
          </cell>
          <cell r="C382">
            <v>13.1223633774043</v>
          </cell>
          <cell r="D382">
            <v>4</v>
          </cell>
          <cell r="E382">
            <v>5</v>
          </cell>
          <cell r="F382">
            <v>0</v>
          </cell>
          <cell r="G382">
            <v>43089</v>
          </cell>
          <cell r="H382">
            <v>243</v>
          </cell>
          <cell r="I382">
            <v>0</v>
          </cell>
        </row>
        <row r="383">
          <cell r="A383" t="str">
            <v>Captain Tsubasa - Rise of New Champions</v>
          </cell>
          <cell r="B383">
            <v>500000</v>
          </cell>
          <cell r="C383">
            <v>13.1223633774043</v>
          </cell>
          <cell r="D383">
            <v>3</v>
          </cell>
          <cell r="E383">
            <v>8</v>
          </cell>
          <cell r="F383">
            <v>6</v>
          </cell>
          <cell r="G383">
            <v>44070</v>
          </cell>
          <cell r="H383">
            <v>7</v>
          </cell>
          <cell r="I383">
            <v>2</v>
          </cell>
        </row>
        <row r="384">
          <cell r="A384" t="str">
            <v>Carrion</v>
          </cell>
          <cell r="B384">
            <v>500000</v>
          </cell>
          <cell r="C384">
            <v>13.1223633774043</v>
          </cell>
          <cell r="D384">
            <v>1</v>
          </cell>
          <cell r="E384">
            <v>6</v>
          </cell>
          <cell r="F384">
            <v>0</v>
          </cell>
          <cell r="G384">
            <v>44035</v>
          </cell>
          <cell r="H384">
            <v>8</v>
          </cell>
          <cell r="I384">
            <v>0</v>
          </cell>
        </row>
        <row r="385">
          <cell r="A385" t="str">
            <v>Celeste</v>
          </cell>
          <cell r="B385">
            <v>500000</v>
          </cell>
          <cell r="C385">
            <v>13.1223633774043</v>
          </cell>
          <cell r="D385">
            <v>4</v>
          </cell>
          <cell r="E385">
            <v>4</v>
          </cell>
          <cell r="F385">
            <v>0</v>
          </cell>
          <cell r="G385">
            <v>43125</v>
          </cell>
          <cell r="H385">
            <v>331</v>
          </cell>
          <cell r="I385">
            <v>0</v>
          </cell>
        </row>
        <row r="386">
          <cell r="A386" t="str">
            <v>Craftopia</v>
          </cell>
          <cell r="B386">
            <v>500000</v>
          </cell>
          <cell r="C386">
            <v>13.1223633774043</v>
          </cell>
          <cell r="D386">
            <v>2</v>
          </cell>
          <cell r="E386">
            <v>2</v>
          </cell>
          <cell r="F386">
            <v>1</v>
          </cell>
          <cell r="G386">
            <v>44078</v>
          </cell>
          <cell r="H386">
            <v>106</v>
          </cell>
          <cell r="I386">
            <v>1</v>
          </cell>
        </row>
        <row r="387">
          <cell r="A387" t="str">
            <v>Crashlands</v>
          </cell>
          <cell r="B387">
            <v>500000</v>
          </cell>
          <cell r="C387">
            <v>13.1223633774043</v>
          </cell>
          <cell r="D387">
            <v>2</v>
          </cell>
          <cell r="E387">
            <v>2</v>
          </cell>
          <cell r="F387">
            <v>0</v>
          </cell>
          <cell r="G387">
            <v>42390</v>
          </cell>
          <cell r="H387">
            <v>573</v>
          </cell>
          <cell r="I387">
            <v>0</v>
          </cell>
        </row>
        <row r="388">
          <cell r="A388" t="str">
            <v>Hello Neighbor</v>
          </cell>
          <cell r="B388">
            <v>500000</v>
          </cell>
          <cell r="C388">
            <v>13.1223633774043</v>
          </cell>
          <cell r="D388">
            <v>4</v>
          </cell>
          <cell r="E388">
            <v>6</v>
          </cell>
          <cell r="F388">
            <v>0</v>
          </cell>
          <cell r="G388">
            <v>43077</v>
          </cell>
          <cell r="H388">
            <v>58</v>
          </cell>
          <cell r="I388">
            <v>0</v>
          </cell>
        </row>
        <row r="389">
          <cell r="A389" t="str">
            <v>Insurgency: Sandstorm</v>
          </cell>
          <cell r="B389">
            <v>500000</v>
          </cell>
          <cell r="C389">
            <v>13.1223633774043</v>
          </cell>
          <cell r="D389">
            <v>6</v>
          </cell>
          <cell r="E389">
            <v>5</v>
          </cell>
          <cell r="F389">
            <v>4</v>
          </cell>
          <cell r="G389">
            <v>43446</v>
          </cell>
          <cell r="H389">
            <v>79</v>
          </cell>
          <cell r="I389">
            <v>2</v>
          </cell>
        </row>
        <row r="390">
          <cell r="A390" t="str">
            <v>Moonlighter</v>
          </cell>
          <cell r="B390">
            <v>500000</v>
          </cell>
          <cell r="C390">
            <v>13.1223633774043</v>
          </cell>
          <cell r="D390">
            <v>2</v>
          </cell>
          <cell r="E390">
            <v>6</v>
          </cell>
          <cell r="F390">
            <v>0</v>
          </cell>
          <cell r="G390">
            <v>43249</v>
          </cell>
          <cell r="H390">
            <v>317</v>
          </cell>
          <cell r="I390">
            <v>0</v>
          </cell>
        </row>
        <row r="391">
          <cell r="A391" t="str">
            <v>My Friend Pedro</v>
          </cell>
          <cell r="B391">
            <v>500000</v>
          </cell>
          <cell r="C391">
            <v>13.1223633774043</v>
          </cell>
          <cell r="D391">
            <v>5</v>
          </cell>
          <cell r="E391">
            <v>6</v>
          </cell>
          <cell r="F391">
            <v>0</v>
          </cell>
          <cell r="G391">
            <v>43636</v>
          </cell>
          <cell r="H391">
            <v>120</v>
          </cell>
          <cell r="I391">
            <v>0</v>
          </cell>
        </row>
        <row r="392">
          <cell r="A392" t="str">
            <v>My Hero One's Justice</v>
          </cell>
          <cell r="B392">
            <v>500000</v>
          </cell>
          <cell r="C392">
            <v>13.1223633774043</v>
          </cell>
          <cell r="D392">
            <v>8</v>
          </cell>
          <cell r="E392">
            <v>8</v>
          </cell>
          <cell r="F392">
            <v>6</v>
          </cell>
          <cell r="G392">
            <v>43399</v>
          </cell>
          <cell r="H392">
            <v>98</v>
          </cell>
          <cell r="I392">
            <v>1</v>
          </cell>
        </row>
        <row r="393">
          <cell r="A393" t="str">
            <v>My Time At Portia</v>
          </cell>
          <cell r="B393">
            <v>500000</v>
          </cell>
          <cell r="C393">
            <v>13.1223633774043</v>
          </cell>
          <cell r="D393">
            <v>2</v>
          </cell>
          <cell r="E393">
            <v>2</v>
          </cell>
          <cell r="F393">
            <v>0</v>
          </cell>
          <cell r="G393">
            <v>43122</v>
          </cell>
          <cell r="H393">
            <v>367</v>
          </cell>
          <cell r="I393">
            <v>0</v>
          </cell>
        </row>
        <row r="394">
          <cell r="A394" t="str">
            <v>NBA Playgrounds</v>
          </cell>
          <cell r="B394">
            <v>500000</v>
          </cell>
          <cell r="C394">
            <v>13.1223633774043</v>
          </cell>
          <cell r="D394">
            <v>5</v>
          </cell>
          <cell r="E394">
            <v>0</v>
          </cell>
          <cell r="F394">
            <v>0</v>
          </cell>
          <cell r="G394">
            <v>42864</v>
          </cell>
          <cell r="H394">
            <v>76</v>
          </cell>
          <cell r="I394">
            <v>1</v>
          </cell>
        </row>
        <row r="395">
          <cell r="A395" t="str">
            <v>Persona 4 Golden</v>
          </cell>
          <cell r="B395">
            <v>500000</v>
          </cell>
          <cell r="C395">
            <v>13.1223633774043</v>
          </cell>
          <cell r="D395">
            <v>5</v>
          </cell>
          <cell r="E395">
            <v>7</v>
          </cell>
          <cell r="F395">
            <v>8</v>
          </cell>
          <cell r="G395">
            <v>43995</v>
          </cell>
          <cell r="H395">
            <v>28</v>
          </cell>
          <cell r="I395">
            <v>0</v>
          </cell>
        </row>
        <row r="396">
          <cell r="A396" t="str">
            <v>Planet Zoo</v>
          </cell>
          <cell r="B396">
            <v>500000</v>
          </cell>
          <cell r="C396">
            <v>13.1223633774043</v>
          </cell>
          <cell r="D396">
            <v>6</v>
          </cell>
          <cell r="E396">
            <v>6</v>
          </cell>
          <cell r="F396">
            <v>5</v>
          </cell>
          <cell r="G396">
            <v>43774</v>
          </cell>
          <cell r="H396">
            <v>35</v>
          </cell>
          <cell r="I396">
            <v>0</v>
          </cell>
        </row>
        <row r="397">
          <cell r="A397" t="str">
            <v>Sakuna: Of Rice and Ruin</v>
          </cell>
          <cell r="B397">
            <v>500000</v>
          </cell>
          <cell r="C397">
            <v>13.1223633774043</v>
          </cell>
          <cell r="D397">
            <v>2</v>
          </cell>
          <cell r="E397">
            <v>5</v>
          </cell>
          <cell r="F397">
            <v>1</v>
          </cell>
          <cell r="G397">
            <v>44145</v>
          </cell>
          <cell r="H397">
            <v>15</v>
          </cell>
          <cell r="I397">
            <v>0</v>
          </cell>
        </row>
        <row r="398">
          <cell r="A398" t="str">
            <v>Temtem</v>
          </cell>
          <cell r="B398">
            <v>500000</v>
          </cell>
          <cell r="C398">
            <v>13.1223633774043</v>
          </cell>
          <cell r="D398">
            <v>3</v>
          </cell>
          <cell r="E398">
            <v>3</v>
          </cell>
          <cell r="F398">
            <v>3</v>
          </cell>
          <cell r="G398">
            <v>43852</v>
          </cell>
          <cell r="H398">
            <v>30</v>
          </cell>
          <cell r="I398">
            <v>2</v>
          </cell>
        </row>
        <row r="399">
          <cell r="A399" t="str">
            <v>The Flame in the Flood</v>
          </cell>
          <cell r="B399">
            <v>500000</v>
          </cell>
          <cell r="C399">
            <v>13.1223633774043</v>
          </cell>
          <cell r="D399">
            <v>1</v>
          </cell>
          <cell r="E399">
            <v>2</v>
          </cell>
          <cell r="F399">
            <v>0</v>
          </cell>
          <cell r="G399">
            <v>42424</v>
          </cell>
          <cell r="H399">
            <v>1315</v>
          </cell>
          <cell r="I399">
            <v>0</v>
          </cell>
        </row>
        <row r="400">
          <cell r="A400" t="str">
            <v>Wizard of Legend</v>
          </cell>
          <cell r="B400">
            <v>500000</v>
          </cell>
          <cell r="C400">
            <v>13.1223633774043</v>
          </cell>
          <cell r="D400">
            <v>3</v>
          </cell>
          <cell r="E400">
            <v>3</v>
          </cell>
          <cell r="F400">
            <v>0</v>
          </cell>
          <cell r="G400">
            <v>43235</v>
          </cell>
          <cell r="H400">
            <v>77</v>
          </cell>
          <cell r="I400">
            <v>1</v>
          </cell>
        </row>
        <row r="401">
          <cell r="A401" t="str">
            <v>Wonder Boy: The Dragon's Trap</v>
          </cell>
          <cell r="B401">
            <v>500000</v>
          </cell>
          <cell r="C401">
            <v>13.1223633774043</v>
          </cell>
          <cell r="D401">
            <v>2</v>
          </cell>
          <cell r="E401">
            <v>2</v>
          </cell>
          <cell r="F401">
            <v>0</v>
          </cell>
          <cell r="G401">
            <v>42894</v>
          </cell>
          <cell r="H401">
            <v>691</v>
          </cell>
          <cell r="I401">
            <v>0</v>
          </cell>
        </row>
        <row r="402">
          <cell r="A402" t="str">
            <v>XCOM 2</v>
          </cell>
          <cell r="B402">
            <v>500000</v>
          </cell>
          <cell r="C402">
            <v>13.1223633774043</v>
          </cell>
          <cell r="D402">
            <v>8</v>
          </cell>
          <cell r="E402">
            <v>8</v>
          </cell>
          <cell r="F402">
            <v>6</v>
          </cell>
          <cell r="G402">
            <v>42405</v>
          </cell>
          <cell r="H402">
            <v>5</v>
          </cell>
          <cell r="I402">
            <v>1</v>
          </cell>
        </row>
        <row r="403">
          <cell r="A403" t="str">
            <v>Ys VIII: Lacrimosa of DANA</v>
          </cell>
          <cell r="B403">
            <v>500000</v>
          </cell>
          <cell r="C403">
            <v>13.1223633774043</v>
          </cell>
          <cell r="D403">
            <v>6</v>
          </cell>
          <cell r="E403">
            <v>5</v>
          </cell>
          <cell r="F403">
            <v>4</v>
          </cell>
          <cell r="G403">
            <v>43277</v>
          </cell>
          <cell r="H403">
            <v>121</v>
          </cell>
          <cell r="I403">
            <v>0</v>
          </cell>
        </row>
        <row r="404">
          <cell r="A404" t="str">
            <v>Offworld Trading Company</v>
          </cell>
          <cell r="B404">
            <v>499550</v>
          </cell>
          <cell r="C404">
            <v>13.1214629721612</v>
          </cell>
          <cell r="D404">
            <v>1</v>
          </cell>
          <cell r="E404">
            <v>3</v>
          </cell>
          <cell r="F404">
            <v>0</v>
          </cell>
          <cell r="G404">
            <v>42488</v>
          </cell>
          <cell r="H404">
            <v>794</v>
          </cell>
          <cell r="I404">
            <v>1</v>
          </cell>
        </row>
        <row r="405">
          <cell r="A405" t="str">
            <v>Guilty Gear Xrd -REVELATOR-</v>
          </cell>
          <cell r="B405">
            <v>498487</v>
          </cell>
          <cell r="C405">
            <v>13.1193327898093</v>
          </cell>
          <cell r="D405">
            <v>4</v>
          </cell>
          <cell r="E405">
            <v>4</v>
          </cell>
          <cell r="F405">
            <v>4</v>
          </cell>
          <cell r="G405">
            <v>42528</v>
          </cell>
          <cell r="H405">
            <v>754</v>
          </cell>
          <cell r="I405">
            <v>1</v>
          </cell>
        </row>
        <row r="406">
          <cell r="A406" t="str">
            <v>Reigns</v>
          </cell>
          <cell r="B406">
            <v>496869</v>
          </cell>
          <cell r="C406">
            <v>13.1160816888461</v>
          </cell>
          <cell r="D406">
            <v>4</v>
          </cell>
          <cell r="E406">
            <v>6</v>
          </cell>
          <cell r="F406">
            <v>0</v>
          </cell>
          <cell r="G406">
            <v>42593</v>
          </cell>
          <cell r="H406">
            <v>689</v>
          </cell>
          <cell r="I406">
            <v>0</v>
          </cell>
        </row>
        <row r="407">
          <cell r="A407" t="str">
            <v>Persona 5 Scramble</v>
          </cell>
          <cell r="B407">
            <v>480000</v>
          </cell>
          <cell r="C407">
            <v>13.0815413828841</v>
          </cell>
          <cell r="D407">
            <v>6</v>
          </cell>
          <cell r="E407">
            <v>7</v>
          </cell>
          <cell r="F407">
            <v>8</v>
          </cell>
          <cell r="G407">
            <v>43881</v>
          </cell>
          <cell r="H407">
            <v>153</v>
          </cell>
          <cell r="I407">
            <v>0</v>
          </cell>
        </row>
        <row r="408">
          <cell r="A408" t="str">
            <v>The Last Guardian</v>
          </cell>
          <cell r="B408">
            <v>480000</v>
          </cell>
          <cell r="C408">
            <v>13.0815413828841</v>
          </cell>
          <cell r="D408">
            <v>7</v>
          </cell>
          <cell r="E408">
            <v>10</v>
          </cell>
          <cell r="F408">
            <v>0</v>
          </cell>
          <cell r="G408">
            <v>42710</v>
          </cell>
          <cell r="H408">
            <v>4</v>
          </cell>
          <cell r="I408">
            <v>0</v>
          </cell>
        </row>
        <row r="409">
          <cell r="A409" t="str">
            <v>Galactic Civilizations III</v>
          </cell>
          <cell r="B409">
            <v>476035</v>
          </cell>
          <cell r="C409">
            <v>13.0732466599222</v>
          </cell>
          <cell r="D409">
            <v>4</v>
          </cell>
          <cell r="E409">
            <v>4</v>
          </cell>
          <cell r="F409">
            <v>4</v>
          </cell>
          <cell r="G409">
            <v>41725</v>
          </cell>
          <cell r="H409">
            <v>1557</v>
          </cell>
          <cell r="I409">
            <v>1</v>
          </cell>
        </row>
        <row r="410">
          <cell r="A410" t="str">
            <v>ICEY</v>
          </cell>
          <cell r="B410">
            <v>474515</v>
          </cell>
          <cell r="C410">
            <v>13.0700485087559</v>
          </cell>
          <cell r="D410">
            <v>1</v>
          </cell>
          <cell r="E410">
            <v>2</v>
          </cell>
          <cell r="F410">
            <v>0</v>
          </cell>
          <cell r="G410">
            <v>42955</v>
          </cell>
          <cell r="H410">
            <v>327</v>
          </cell>
          <cell r="I410">
            <v>0</v>
          </cell>
        </row>
        <row r="411">
          <cell r="A411" t="str">
            <v>Hand of Fate</v>
          </cell>
          <cell r="B411">
            <v>460000</v>
          </cell>
          <cell r="C411">
            <v>13.0389817684653</v>
          </cell>
          <cell r="D411">
            <v>4</v>
          </cell>
          <cell r="E411">
            <v>4</v>
          </cell>
          <cell r="F411">
            <v>1</v>
          </cell>
          <cell r="G411">
            <v>42052</v>
          </cell>
          <cell r="H411">
            <v>829</v>
          </cell>
          <cell r="I411">
            <v>0</v>
          </cell>
        </row>
        <row r="412">
          <cell r="A412" t="str">
            <v>Trine 3: The Artifacts of Power</v>
          </cell>
          <cell r="B412">
            <v>456656</v>
          </cell>
          <cell r="C412">
            <v>13.0316856511992</v>
          </cell>
          <cell r="D412">
            <v>4</v>
          </cell>
          <cell r="E412">
            <v>7</v>
          </cell>
          <cell r="F412">
            <v>4</v>
          </cell>
          <cell r="G412">
            <v>42236</v>
          </cell>
          <cell r="H412">
            <v>1046</v>
          </cell>
          <cell r="I412">
            <v>1</v>
          </cell>
        </row>
        <row r="413">
          <cell r="A413" t="str">
            <v>Teleglitch: Die More Edition</v>
          </cell>
          <cell r="B413">
            <v>453247</v>
          </cell>
          <cell r="C413">
            <v>13.0241925097314</v>
          </cell>
          <cell r="D413">
            <v>7</v>
          </cell>
          <cell r="E413">
            <v>7</v>
          </cell>
          <cell r="F413">
            <v>0</v>
          </cell>
          <cell r="G413">
            <v>41479</v>
          </cell>
          <cell r="H413">
            <v>1046</v>
          </cell>
          <cell r="I413">
            <v>0</v>
          </cell>
        </row>
        <row r="414">
          <cell r="A414" t="str">
            <v>Turmoil</v>
          </cell>
          <cell r="B414">
            <v>452658</v>
          </cell>
          <cell r="C414">
            <v>13.0228921524467</v>
          </cell>
          <cell r="D414">
            <v>4</v>
          </cell>
          <cell r="E414">
            <v>4</v>
          </cell>
          <cell r="F414">
            <v>0</v>
          </cell>
          <cell r="G414">
            <v>42523</v>
          </cell>
          <cell r="H414">
            <v>759</v>
          </cell>
          <cell r="I414">
            <v>0</v>
          </cell>
        </row>
        <row r="415">
          <cell r="A415" t="str">
            <v>Cities in Motion 2</v>
          </cell>
          <cell r="B415">
            <v>451407</v>
          </cell>
          <cell r="C415">
            <v>13.0201246505559</v>
          </cell>
          <cell r="D415">
            <v>7</v>
          </cell>
          <cell r="E415">
            <v>7</v>
          </cell>
          <cell r="F415">
            <v>0</v>
          </cell>
          <cell r="G415">
            <v>41366</v>
          </cell>
          <cell r="H415">
            <v>759</v>
          </cell>
          <cell r="I415">
            <v>0</v>
          </cell>
        </row>
        <row r="416">
          <cell r="A416" t="str">
            <v>Forma.8</v>
          </cell>
          <cell r="B416">
            <v>450000</v>
          </cell>
          <cell r="C416">
            <v>13.0170028617465</v>
          </cell>
          <cell r="D416">
            <v>4</v>
          </cell>
          <cell r="E416">
            <v>4</v>
          </cell>
          <cell r="F416">
            <v>0</v>
          </cell>
          <cell r="G416">
            <v>42789</v>
          </cell>
          <cell r="H416">
            <v>941</v>
          </cell>
          <cell r="I416">
            <v>0</v>
          </cell>
        </row>
        <row r="417">
          <cell r="A417" t="str">
            <v>MotoGP 14</v>
          </cell>
          <cell r="B417">
            <v>450000</v>
          </cell>
          <cell r="C417">
            <v>13.0170028617465</v>
          </cell>
          <cell r="D417">
            <v>4</v>
          </cell>
          <cell r="E417">
            <v>4</v>
          </cell>
          <cell r="F417">
            <v>5</v>
          </cell>
          <cell r="G417">
            <v>41947</v>
          </cell>
          <cell r="H417">
            <v>1783</v>
          </cell>
          <cell r="I417">
            <v>1</v>
          </cell>
        </row>
        <row r="418">
          <cell r="A418" t="str">
            <v>SOMA</v>
          </cell>
          <cell r="B418">
            <v>450000</v>
          </cell>
          <cell r="C418">
            <v>13.0170028617465</v>
          </cell>
          <cell r="D418">
            <v>4</v>
          </cell>
          <cell r="E418">
            <v>4</v>
          </cell>
          <cell r="F418">
            <v>0</v>
          </cell>
          <cell r="G418">
            <v>42268</v>
          </cell>
          <cell r="H418">
            <v>368</v>
          </cell>
          <cell r="I418">
            <v>0</v>
          </cell>
        </row>
        <row r="419">
          <cell r="A419" t="str">
            <v>God Eater Resurrection</v>
          </cell>
          <cell r="B419">
            <v>449687</v>
          </cell>
          <cell r="C419">
            <v>13.01630706418</v>
          </cell>
          <cell r="D419">
            <v>8</v>
          </cell>
          <cell r="E419">
            <v>8</v>
          </cell>
          <cell r="F419">
            <v>2</v>
          </cell>
          <cell r="G419">
            <v>42550</v>
          </cell>
          <cell r="H419">
            <v>732</v>
          </cell>
          <cell r="I419">
            <v>1</v>
          </cell>
        </row>
        <row r="420">
          <cell r="A420" t="str">
            <v>Ibb &amp; Obb</v>
          </cell>
          <cell r="B420">
            <v>446523</v>
          </cell>
          <cell r="C420">
            <v>13.0092461897301</v>
          </cell>
          <cell r="D420">
            <v>1</v>
          </cell>
          <cell r="E420">
            <v>1</v>
          </cell>
          <cell r="F420">
            <v>0</v>
          </cell>
          <cell r="G420">
            <v>41785</v>
          </cell>
          <cell r="H420">
            <v>1497</v>
          </cell>
          <cell r="I420">
            <v>0</v>
          </cell>
        </row>
        <row r="421">
          <cell r="A421" t="str">
            <v>Digimon World: Next Order</v>
          </cell>
          <cell r="B421">
            <v>440000</v>
          </cell>
          <cell r="C421">
            <v>12.9945300058944</v>
          </cell>
          <cell r="D421">
            <v>8</v>
          </cell>
          <cell r="E421">
            <v>8</v>
          </cell>
          <cell r="F421">
            <v>6</v>
          </cell>
          <cell r="G421">
            <v>42766</v>
          </cell>
          <cell r="H421">
            <v>964</v>
          </cell>
          <cell r="I421">
            <v>0</v>
          </cell>
        </row>
        <row r="422">
          <cell r="A422" t="str">
            <v>A Story About My Uncle</v>
          </cell>
          <cell r="B422">
            <v>433874</v>
          </cell>
          <cell r="C422">
            <v>12.9805094483501</v>
          </cell>
          <cell r="D422">
            <v>5</v>
          </cell>
          <cell r="E422">
            <v>5</v>
          </cell>
          <cell r="F422">
            <v>0</v>
          </cell>
          <cell r="G422">
            <v>41787</v>
          </cell>
          <cell r="H422">
            <v>1495</v>
          </cell>
          <cell r="I422">
            <v>0</v>
          </cell>
        </row>
        <row r="423">
          <cell r="A423" t="str">
            <v>Evoland</v>
          </cell>
          <cell r="B423">
            <v>431669</v>
          </cell>
          <cell r="C423">
            <v>12.9754143698385</v>
          </cell>
          <cell r="D423">
            <v>3</v>
          </cell>
          <cell r="E423">
            <v>3</v>
          </cell>
          <cell r="F423">
            <v>0</v>
          </cell>
          <cell r="G423">
            <v>41368</v>
          </cell>
          <cell r="H423">
            <v>1495</v>
          </cell>
          <cell r="I423">
            <v>0</v>
          </cell>
        </row>
        <row r="424">
          <cell r="A424" t="str">
            <v>The Evil Within 2</v>
          </cell>
          <cell r="B424">
            <v>422000</v>
          </cell>
          <cell r="C424">
            <v>12.9527605930181</v>
          </cell>
          <cell r="D424">
            <v>7</v>
          </cell>
          <cell r="E424">
            <v>9</v>
          </cell>
          <cell r="F424">
            <v>4</v>
          </cell>
          <cell r="G424">
            <v>43021</v>
          </cell>
          <cell r="H424">
            <v>7</v>
          </cell>
          <cell r="I424">
            <v>0</v>
          </cell>
        </row>
        <row r="425">
          <cell r="A425" t="str">
            <v>Shelter 2</v>
          </cell>
          <cell r="B425">
            <v>418000</v>
          </cell>
          <cell r="C425">
            <v>12.9432367115069</v>
          </cell>
          <cell r="D425">
            <v>2</v>
          </cell>
          <cell r="E425">
            <v>2</v>
          </cell>
          <cell r="F425">
            <v>2</v>
          </cell>
          <cell r="G425">
            <v>42065</v>
          </cell>
          <cell r="H425">
            <v>1005</v>
          </cell>
          <cell r="I425">
            <v>0</v>
          </cell>
        </row>
        <row r="426">
          <cell r="A426" t="str">
            <v>The Crew 2</v>
          </cell>
          <cell r="B426">
            <v>403871.428571429</v>
          </cell>
          <cell r="C426">
            <v>12.9088518601819</v>
          </cell>
          <cell r="D426">
            <v>4</v>
          </cell>
          <cell r="E426">
            <v>9</v>
          </cell>
          <cell r="F426">
            <v>3</v>
          </cell>
          <cell r="G426">
            <v>43279</v>
          </cell>
          <cell r="H426">
            <v>7</v>
          </cell>
          <cell r="I426">
            <v>2</v>
          </cell>
        </row>
        <row r="427">
          <cell r="A427" t="str">
            <v>Toukiden: Kiwami</v>
          </cell>
          <cell r="B427">
            <v>400598</v>
          </cell>
          <cell r="C427">
            <v>12.9007137096902</v>
          </cell>
          <cell r="D427">
            <v>8</v>
          </cell>
          <cell r="E427">
            <v>7</v>
          </cell>
          <cell r="F427">
            <v>5</v>
          </cell>
          <cell r="G427">
            <v>42094</v>
          </cell>
          <cell r="H427">
            <v>1188</v>
          </cell>
          <cell r="I427">
            <v>1</v>
          </cell>
        </row>
        <row r="428">
          <cell r="A428" t="str">
            <v>Outward</v>
          </cell>
          <cell r="B428">
            <v>400000</v>
          </cell>
          <cell r="C428">
            <v>12.8992198260901</v>
          </cell>
          <cell r="D428">
            <v>4</v>
          </cell>
          <cell r="E428">
            <v>7</v>
          </cell>
          <cell r="F428">
            <v>0</v>
          </cell>
          <cell r="G428">
            <v>43550</v>
          </cell>
          <cell r="H428">
            <v>195</v>
          </cell>
          <cell r="I428">
            <v>1</v>
          </cell>
        </row>
        <row r="429">
          <cell r="A429" t="str">
            <v>Root Letter</v>
          </cell>
          <cell r="B429">
            <v>400000</v>
          </cell>
          <cell r="C429">
            <v>12.8992198260901</v>
          </cell>
          <cell r="D429">
            <v>7</v>
          </cell>
          <cell r="E429">
            <v>7</v>
          </cell>
          <cell r="F429">
            <v>1</v>
          </cell>
          <cell r="G429">
            <v>42682</v>
          </cell>
          <cell r="H429">
            <v>476</v>
          </cell>
          <cell r="I429">
            <v>0</v>
          </cell>
        </row>
        <row r="430">
          <cell r="A430" t="str">
            <v>SD Gundam G Generation Cross Rays</v>
          </cell>
          <cell r="B430">
            <v>400000</v>
          </cell>
          <cell r="C430">
            <v>12.8992198260901</v>
          </cell>
          <cell r="D430">
            <v>4</v>
          </cell>
          <cell r="E430">
            <v>8</v>
          </cell>
          <cell r="F430">
            <v>6</v>
          </cell>
          <cell r="G430">
            <v>43797</v>
          </cell>
          <cell r="H430">
            <v>116</v>
          </cell>
          <cell r="I430">
            <v>0</v>
          </cell>
        </row>
        <row r="431">
          <cell r="A431" t="str">
            <v>Q*bert: Rebooted</v>
          </cell>
          <cell r="B431">
            <v>386418</v>
          </cell>
          <cell r="C431">
            <v>12.8646749640864</v>
          </cell>
          <cell r="D431">
            <v>1</v>
          </cell>
          <cell r="E431">
            <v>0</v>
          </cell>
          <cell r="F431">
            <v>0</v>
          </cell>
          <cell r="G431">
            <v>42052</v>
          </cell>
          <cell r="H431">
            <v>1230</v>
          </cell>
          <cell r="I431">
            <v>0</v>
          </cell>
        </row>
        <row r="432">
          <cell r="A432" t="str">
            <v>Doki-Doki Universe</v>
          </cell>
          <cell r="B432">
            <v>380000</v>
          </cell>
          <cell r="C432">
            <v>12.8479265317026</v>
          </cell>
          <cell r="D432">
            <v>10</v>
          </cell>
          <cell r="E432">
            <v>10</v>
          </cell>
          <cell r="F432">
            <v>0</v>
          </cell>
          <cell r="G432">
            <v>41618</v>
          </cell>
          <cell r="H432">
            <v>2112</v>
          </cell>
          <cell r="I432">
            <v>0</v>
          </cell>
        </row>
        <row r="433">
          <cell r="A433" t="str">
            <v>Samurai Warriors 4</v>
          </cell>
          <cell r="B433">
            <v>380000</v>
          </cell>
          <cell r="C433">
            <v>12.8479265317026</v>
          </cell>
          <cell r="D433">
            <v>7</v>
          </cell>
          <cell r="E433">
            <v>7</v>
          </cell>
          <cell r="F433">
            <v>7</v>
          </cell>
          <cell r="G433">
            <v>41933</v>
          </cell>
          <cell r="H433">
            <v>1797</v>
          </cell>
          <cell r="I433">
            <v>1</v>
          </cell>
        </row>
        <row r="434">
          <cell r="A434" t="str">
            <v>Genital Jousting</v>
          </cell>
          <cell r="B434">
            <v>375882</v>
          </cell>
          <cell r="C434">
            <v>12.8370305433299</v>
          </cell>
          <cell r="D434">
            <v>5</v>
          </cell>
          <cell r="E434">
            <v>6</v>
          </cell>
          <cell r="F434">
            <v>0</v>
          </cell>
          <cell r="G434">
            <v>43118</v>
          </cell>
          <cell r="H434">
            <v>164</v>
          </cell>
          <cell r="I434">
            <v>1</v>
          </cell>
        </row>
        <row r="435">
          <cell r="A435" t="str">
            <v>Super Mega Baseball</v>
          </cell>
          <cell r="B435">
            <v>370000</v>
          </cell>
          <cell r="C435">
            <v>12.8212582846204</v>
          </cell>
          <cell r="D435">
            <v>0</v>
          </cell>
          <cell r="E435">
            <v>0</v>
          </cell>
          <cell r="F435">
            <v>1</v>
          </cell>
          <cell r="G435">
            <v>41989</v>
          </cell>
          <cell r="H435">
            <v>1741</v>
          </cell>
          <cell r="I435">
            <v>1</v>
          </cell>
        </row>
        <row r="436">
          <cell r="A436" t="str">
            <v>Satisfactory</v>
          </cell>
          <cell r="B436">
            <v>367601</v>
          </cell>
          <cell r="C436">
            <v>12.8147533898082</v>
          </cell>
          <cell r="D436">
            <v>6</v>
          </cell>
          <cell r="E436">
            <v>6</v>
          </cell>
          <cell r="F436">
            <v>0</v>
          </cell>
          <cell r="G436">
            <v>43990</v>
          </cell>
          <cell r="H436">
            <v>25</v>
          </cell>
          <cell r="I436">
            <v>1</v>
          </cell>
        </row>
        <row r="437">
          <cell r="A437" t="str">
            <v>Grey Goo</v>
          </cell>
          <cell r="B437">
            <v>364090</v>
          </cell>
          <cell r="C437">
            <v>12.8051563688042</v>
          </cell>
          <cell r="D437">
            <v>4</v>
          </cell>
          <cell r="E437">
            <v>4</v>
          </cell>
          <cell r="F437">
            <v>0</v>
          </cell>
          <cell r="G437">
            <v>42027</v>
          </cell>
          <cell r="H437">
            <v>1255</v>
          </cell>
          <cell r="I437">
            <v>1</v>
          </cell>
        </row>
        <row r="438">
          <cell r="A438" t="str">
            <v>Naruto Shippuden: Ultimate Ninja Storm Revolution</v>
          </cell>
          <cell r="B438">
            <v>363459</v>
          </cell>
          <cell r="C438">
            <v>12.8034217772971</v>
          </cell>
          <cell r="D438">
            <v>6</v>
          </cell>
          <cell r="E438">
            <v>8</v>
          </cell>
          <cell r="F438">
            <v>6</v>
          </cell>
          <cell r="G438">
            <v>41897</v>
          </cell>
          <cell r="H438">
            <v>1385</v>
          </cell>
          <cell r="I438">
            <v>0</v>
          </cell>
        </row>
        <row r="439">
          <cell r="A439" t="str">
            <v>War for the Overworld</v>
          </cell>
          <cell r="B439">
            <v>363113</v>
          </cell>
          <cell r="C439">
            <v>12.8024693595707</v>
          </cell>
          <cell r="D439">
            <v>2</v>
          </cell>
          <cell r="E439">
            <v>2</v>
          </cell>
          <cell r="F439">
            <v>0</v>
          </cell>
          <cell r="G439">
            <v>42096</v>
          </cell>
          <cell r="H439">
            <v>1186</v>
          </cell>
          <cell r="I439">
            <v>1</v>
          </cell>
        </row>
        <row r="440">
          <cell r="A440" t="str">
            <v>Cossacks 3</v>
          </cell>
          <cell r="B440">
            <v>360956</v>
          </cell>
          <cell r="C440">
            <v>12.7965113462301</v>
          </cell>
          <cell r="D440">
            <v>4</v>
          </cell>
          <cell r="E440">
            <v>4</v>
          </cell>
          <cell r="F440">
            <v>0</v>
          </cell>
          <cell r="G440">
            <v>42633</v>
          </cell>
          <cell r="H440">
            <v>649</v>
          </cell>
          <cell r="I440">
            <v>1</v>
          </cell>
        </row>
        <row r="441">
          <cell r="A441" t="str">
            <v>JoJo's Bizarre Adventure: Eyes of Heaven</v>
          </cell>
          <cell r="B441">
            <v>360000</v>
          </cell>
          <cell r="C441">
            <v>12.7938593104323</v>
          </cell>
          <cell r="D441">
            <v>6</v>
          </cell>
          <cell r="E441">
            <v>6</v>
          </cell>
          <cell r="F441">
            <v>6</v>
          </cell>
          <cell r="G441">
            <v>42549</v>
          </cell>
          <cell r="H441">
            <v>1181</v>
          </cell>
          <cell r="I441">
            <v>1</v>
          </cell>
        </row>
        <row r="442">
          <cell r="A442" t="str">
            <v>Onimusha: Warlords</v>
          </cell>
          <cell r="B442">
            <v>359124</v>
          </cell>
          <cell r="C442">
            <v>12.7914230117319</v>
          </cell>
          <cell r="D442">
            <v>8</v>
          </cell>
          <cell r="E442">
            <v>8</v>
          </cell>
          <cell r="F442">
            <v>4</v>
          </cell>
          <cell r="G442">
            <v>43480</v>
          </cell>
          <cell r="H442">
            <v>685</v>
          </cell>
          <cell r="I442">
            <v>0</v>
          </cell>
        </row>
        <row r="443">
          <cell r="A443" t="str">
            <v>Windward</v>
          </cell>
          <cell r="B443">
            <v>355878</v>
          </cell>
          <cell r="C443">
            <v>12.782343254471</v>
          </cell>
          <cell r="D443">
            <v>1</v>
          </cell>
          <cell r="E443">
            <v>1</v>
          </cell>
          <cell r="F443">
            <v>0</v>
          </cell>
          <cell r="G443">
            <v>42136</v>
          </cell>
          <cell r="H443">
            <v>1146</v>
          </cell>
          <cell r="I443">
            <v>1</v>
          </cell>
        </row>
        <row r="444">
          <cell r="A444" t="str">
            <v>House Flipper</v>
          </cell>
          <cell r="B444">
            <v>351645</v>
          </cell>
          <cell r="C444">
            <v>12.7703774229517</v>
          </cell>
          <cell r="D444">
            <v>4</v>
          </cell>
          <cell r="E444">
            <v>6</v>
          </cell>
          <cell r="F444">
            <v>0</v>
          </cell>
          <cell r="G444">
            <v>43237</v>
          </cell>
          <cell r="H444">
            <v>45</v>
          </cell>
          <cell r="I444">
            <v>0</v>
          </cell>
        </row>
        <row r="445">
          <cell r="A445" t="str">
            <v>Atelier Sophie: The Alchemist of the Mysterious Book</v>
          </cell>
          <cell r="B445">
            <v>350001</v>
          </cell>
          <cell r="C445">
            <v>12.7656912906044</v>
          </cell>
          <cell r="D445">
            <v>6</v>
          </cell>
          <cell r="E445">
            <v>7</v>
          </cell>
          <cell r="F445">
            <v>4</v>
          </cell>
          <cell r="G445">
            <v>42528</v>
          </cell>
          <cell r="H445">
            <v>1330</v>
          </cell>
          <cell r="I445">
            <v>0</v>
          </cell>
        </row>
        <row r="446">
          <cell r="A446" t="str">
            <v>Atelier Ryza: Ever Darkness &amp; the Secret Hideout</v>
          </cell>
          <cell r="B446">
            <v>350000</v>
          </cell>
          <cell r="C446">
            <v>12.7656884334656</v>
          </cell>
          <cell r="D446">
            <v>5</v>
          </cell>
          <cell r="E446">
            <v>8</v>
          </cell>
          <cell r="F446">
            <v>4</v>
          </cell>
          <cell r="G446">
            <v>43734</v>
          </cell>
          <cell r="H446">
            <v>124</v>
          </cell>
          <cell r="I446">
            <v>0</v>
          </cell>
        </row>
        <row r="447">
          <cell r="A447" t="str">
            <v>Dead or Alive 6</v>
          </cell>
          <cell r="B447">
            <v>350000</v>
          </cell>
          <cell r="C447">
            <v>12.7656884334656</v>
          </cell>
          <cell r="D447">
            <v>7</v>
          </cell>
          <cell r="E447">
            <v>7</v>
          </cell>
          <cell r="F447">
            <v>6</v>
          </cell>
          <cell r="G447">
            <v>43525</v>
          </cell>
          <cell r="H447">
            <v>56</v>
          </cell>
          <cell r="I447">
            <v>2</v>
          </cell>
        </row>
        <row r="448">
          <cell r="A448" t="str">
            <v>Fist of the North Star: Lost Paradise</v>
          </cell>
          <cell r="B448">
            <v>350000</v>
          </cell>
          <cell r="C448">
            <v>12.7656884334656</v>
          </cell>
          <cell r="D448">
            <v>7</v>
          </cell>
          <cell r="E448">
            <v>7</v>
          </cell>
          <cell r="F448">
            <v>6</v>
          </cell>
          <cell r="G448">
            <v>43375</v>
          </cell>
          <cell r="H448">
            <v>355</v>
          </cell>
          <cell r="I448">
            <v>0</v>
          </cell>
        </row>
        <row r="449">
          <cell r="A449" t="str">
            <v>Granblue Fantasy: Versus</v>
          </cell>
          <cell r="B449">
            <v>350000</v>
          </cell>
          <cell r="C449">
            <v>12.7656884334656</v>
          </cell>
          <cell r="D449">
            <v>5</v>
          </cell>
          <cell r="E449">
            <v>5</v>
          </cell>
          <cell r="F449">
            <v>5</v>
          </cell>
          <cell r="G449">
            <v>43893</v>
          </cell>
          <cell r="H449">
            <v>51</v>
          </cell>
          <cell r="I449">
            <v>1</v>
          </cell>
        </row>
        <row r="450">
          <cell r="A450" t="str">
            <v>Odin Sphere Leifthrasir</v>
          </cell>
          <cell r="B450">
            <v>350000</v>
          </cell>
          <cell r="C450">
            <v>12.7656884334656</v>
          </cell>
          <cell r="D450">
            <v>5</v>
          </cell>
          <cell r="E450">
            <v>7</v>
          </cell>
          <cell r="F450">
            <v>0</v>
          </cell>
          <cell r="G450">
            <v>42528</v>
          </cell>
          <cell r="H450">
            <v>1202</v>
          </cell>
          <cell r="I450">
            <v>0</v>
          </cell>
        </row>
        <row r="451">
          <cell r="A451" t="str">
            <v>Wasteland 2</v>
          </cell>
          <cell r="B451">
            <v>350000</v>
          </cell>
          <cell r="C451">
            <v>12.7656884334656</v>
          </cell>
          <cell r="D451">
            <v>4</v>
          </cell>
          <cell r="E451">
            <v>4</v>
          </cell>
          <cell r="F451">
            <v>4</v>
          </cell>
          <cell r="G451">
            <v>41900</v>
          </cell>
          <cell r="H451">
            <v>246</v>
          </cell>
          <cell r="I451">
            <v>0</v>
          </cell>
        </row>
        <row r="452">
          <cell r="A452" t="str">
            <v>Grand Ages: Medieval</v>
          </cell>
          <cell r="B452">
            <v>346703</v>
          </cell>
          <cell r="C452">
            <v>12.7562237846498</v>
          </cell>
          <cell r="D452">
            <v>3</v>
          </cell>
          <cell r="E452">
            <v>5</v>
          </cell>
          <cell r="F452">
            <v>0</v>
          </cell>
          <cell r="G452">
            <v>42272</v>
          </cell>
          <cell r="H452">
            <v>1010</v>
          </cell>
          <cell r="I452">
            <v>2</v>
          </cell>
        </row>
        <row r="453">
          <cell r="A453" t="str">
            <v>X Rebirth</v>
          </cell>
          <cell r="B453">
            <v>343046</v>
          </cell>
          <cell r="C453">
            <v>12.7456198279432</v>
          </cell>
          <cell r="D453">
            <v>5</v>
          </cell>
          <cell r="E453">
            <v>7</v>
          </cell>
          <cell r="F453">
            <v>0</v>
          </cell>
          <cell r="G453">
            <v>41593</v>
          </cell>
          <cell r="H453">
            <v>1010</v>
          </cell>
          <cell r="I453">
            <v>0</v>
          </cell>
        </row>
        <row r="454">
          <cell r="A454" t="str">
            <v>Transport Fever</v>
          </cell>
          <cell r="B454">
            <v>337931</v>
          </cell>
          <cell r="C454">
            <v>12.7305970116135</v>
          </cell>
          <cell r="D454">
            <v>3</v>
          </cell>
          <cell r="E454">
            <v>3</v>
          </cell>
          <cell r="F454">
            <v>0</v>
          </cell>
          <cell r="G454">
            <v>42682</v>
          </cell>
          <cell r="H454">
            <v>600</v>
          </cell>
          <cell r="I454">
            <v>0</v>
          </cell>
        </row>
        <row r="455">
          <cell r="A455" t="str">
            <v>Pony Island</v>
          </cell>
          <cell r="B455">
            <v>334799</v>
          </cell>
          <cell r="C455">
            <v>12.7212856307352</v>
          </cell>
          <cell r="D455">
            <v>2</v>
          </cell>
          <cell r="E455">
            <v>2</v>
          </cell>
          <cell r="F455">
            <v>0</v>
          </cell>
          <cell r="G455">
            <v>42373</v>
          </cell>
          <cell r="H455">
            <v>909</v>
          </cell>
          <cell r="I455">
            <v>0</v>
          </cell>
        </row>
        <row r="456">
          <cell r="A456" t="str">
            <v>Sonic Forces</v>
          </cell>
          <cell r="B456">
            <v>334285.714285714</v>
          </cell>
          <cell r="C456">
            <v>12.7197513382786</v>
          </cell>
          <cell r="D456">
            <v>7</v>
          </cell>
          <cell r="E456">
            <v>8</v>
          </cell>
          <cell r="F456">
            <v>0</v>
          </cell>
          <cell r="G456">
            <v>43046</v>
          </cell>
          <cell r="H456">
            <v>7</v>
          </cell>
          <cell r="I456">
            <v>0</v>
          </cell>
        </row>
        <row r="457">
          <cell r="A457" t="str">
            <v>Motorsport Manager</v>
          </cell>
          <cell r="B457">
            <v>330158</v>
          </cell>
          <cell r="C457">
            <v>12.7073266067391</v>
          </cell>
          <cell r="D457">
            <v>5</v>
          </cell>
          <cell r="E457">
            <v>8</v>
          </cell>
          <cell r="F457">
            <v>0</v>
          </cell>
          <cell r="G457">
            <v>42683</v>
          </cell>
          <cell r="H457">
            <v>599</v>
          </cell>
          <cell r="I457">
            <v>0</v>
          </cell>
        </row>
        <row r="458">
          <cell r="A458" t="str">
            <v>Audiosurf 2</v>
          </cell>
          <cell r="B458">
            <v>324405</v>
          </cell>
          <cell r="C458">
            <v>12.6897480141749</v>
          </cell>
          <cell r="D458">
            <v>2</v>
          </cell>
          <cell r="E458">
            <v>2</v>
          </cell>
          <cell r="F458">
            <v>0</v>
          </cell>
          <cell r="G458">
            <v>42150</v>
          </cell>
          <cell r="H458">
            <v>1132</v>
          </cell>
          <cell r="I458">
            <v>0</v>
          </cell>
        </row>
        <row r="459">
          <cell r="A459" t="str">
            <v>God Mode</v>
          </cell>
          <cell r="B459">
            <v>322132</v>
          </cell>
          <cell r="C459">
            <v>12.6827166784132</v>
          </cell>
          <cell r="D459">
            <v>3</v>
          </cell>
          <cell r="E459">
            <v>7</v>
          </cell>
          <cell r="F459">
            <v>0</v>
          </cell>
          <cell r="G459">
            <v>41383</v>
          </cell>
          <cell r="H459">
            <v>1132</v>
          </cell>
          <cell r="I459">
            <v>1</v>
          </cell>
        </row>
        <row r="460">
          <cell r="A460" t="str">
            <v>Battlefleet Gothic: Armada</v>
          </cell>
          <cell r="B460">
            <v>321637</v>
          </cell>
          <cell r="C460">
            <v>12.6811788594205</v>
          </cell>
          <cell r="D460">
            <v>3</v>
          </cell>
          <cell r="E460">
            <v>5</v>
          </cell>
          <cell r="F460">
            <v>0</v>
          </cell>
          <cell r="G460">
            <v>42481</v>
          </cell>
          <cell r="H460">
            <v>801</v>
          </cell>
          <cell r="I460">
            <v>1</v>
          </cell>
        </row>
        <row r="461">
          <cell r="A461" t="str">
            <v>MotoGP 17</v>
          </cell>
          <cell r="B461">
            <v>320000</v>
          </cell>
          <cell r="C461">
            <v>12.6760762747759</v>
          </cell>
          <cell r="D461">
            <v>4</v>
          </cell>
          <cell r="E461">
            <v>4</v>
          </cell>
          <cell r="F461">
            <v>5</v>
          </cell>
          <cell r="G461">
            <v>42927</v>
          </cell>
          <cell r="H461">
            <v>803</v>
          </cell>
          <cell r="I461">
            <v>1</v>
          </cell>
        </row>
        <row r="462">
          <cell r="A462" t="str">
            <v>Abyss Odyssey</v>
          </cell>
          <cell r="B462">
            <v>319866</v>
          </cell>
          <cell r="C462">
            <v>12.6756574370756</v>
          </cell>
          <cell r="D462">
            <v>3</v>
          </cell>
          <cell r="E462">
            <v>8</v>
          </cell>
          <cell r="F462">
            <v>0</v>
          </cell>
          <cell r="G462">
            <v>41835</v>
          </cell>
          <cell r="H462">
            <v>1447</v>
          </cell>
          <cell r="I462">
            <v>1</v>
          </cell>
        </row>
        <row r="463">
          <cell r="A463" t="str">
            <v>Luftrausers</v>
          </cell>
          <cell r="B463">
            <v>314885</v>
          </cell>
          <cell r="C463">
            <v>12.659962771785</v>
          </cell>
          <cell r="D463">
            <v>2</v>
          </cell>
          <cell r="E463">
            <v>2</v>
          </cell>
          <cell r="F463">
            <v>0</v>
          </cell>
          <cell r="G463">
            <v>41716</v>
          </cell>
          <cell r="H463">
            <v>1566</v>
          </cell>
          <cell r="I463">
            <v>0</v>
          </cell>
        </row>
        <row r="464">
          <cell r="A464" t="str">
            <v>Digimon Story Cyber Sleuth</v>
          </cell>
          <cell r="B464">
            <v>310000</v>
          </cell>
          <cell r="C464">
            <v>12.6443275764613</v>
          </cell>
          <cell r="D464">
            <v>5</v>
          </cell>
          <cell r="E464">
            <v>8</v>
          </cell>
          <cell r="F464">
            <v>6</v>
          </cell>
          <cell r="G464">
            <v>42402</v>
          </cell>
          <cell r="H464">
            <v>1328</v>
          </cell>
          <cell r="I464">
            <v>1</v>
          </cell>
        </row>
        <row r="465">
          <cell r="A465" t="str">
            <v>Digimon Story Cyber Sleuth: Hacker's Memory</v>
          </cell>
          <cell r="B465">
            <v>310000</v>
          </cell>
          <cell r="C465">
            <v>12.6443275764613</v>
          </cell>
          <cell r="D465">
            <v>5</v>
          </cell>
          <cell r="E465">
            <v>8</v>
          </cell>
          <cell r="F465">
            <v>6</v>
          </cell>
          <cell r="G465">
            <v>43119</v>
          </cell>
          <cell r="H465">
            <v>611</v>
          </cell>
          <cell r="I465">
            <v>1</v>
          </cell>
        </row>
        <row r="466">
          <cell r="A466" t="str">
            <v>Fairy Tail</v>
          </cell>
          <cell r="B466">
            <v>310000</v>
          </cell>
          <cell r="C466">
            <v>12.6443275764613</v>
          </cell>
          <cell r="D466">
            <v>8</v>
          </cell>
          <cell r="E466">
            <v>8</v>
          </cell>
          <cell r="F466">
            <v>6</v>
          </cell>
          <cell r="G466">
            <v>44042</v>
          </cell>
          <cell r="H466">
            <v>88</v>
          </cell>
          <cell r="I466">
            <v>0</v>
          </cell>
        </row>
        <row r="467">
          <cell r="A467" t="str">
            <v>Tooth and Tail</v>
          </cell>
          <cell r="B467">
            <v>308987</v>
          </cell>
          <cell r="C467">
            <v>12.6410544837975</v>
          </cell>
          <cell r="D467">
            <v>2</v>
          </cell>
          <cell r="E467">
            <v>2</v>
          </cell>
          <cell r="F467">
            <v>0</v>
          </cell>
          <cell r="G467">
            <v>42990</v>
          </cell>
          <cell r="H467">
            <v>292</v>
          </cell>
          <cell r="I467">
            <v>1</v>
          </cell>
        </row>
        <row r="468">
          <cell r="A468" t="str">
            <v>Dream Daddy: A Dad Dating Simulator</v>
          </cell>
          <cell r="B468">
            <v>306906</v>
          </cell>
          <cell r="C468">
            <v>12.6342967907589</v>
          </cell>
          <cell r="D468">
            <v>2</v>
          </cell>
          <cell r="E468">
            <v>2</v>
          </cell>
          <cell r="F468">
            <v>0</v>
          </cell>
          <cell r="G468">
            <v>42936</v>
          </cell>
          <cell r="H468">
            <v>346</v>
          </cell>
          <cell r="I468">
            <v>0</v>
          </cell>
        </row>
        <row r="469">
          <cell r="A469" t="str">
            <v>Blackguards</v>
          </cell>
          <cell r="B469">
            <v>305941</v>
          </cell>
          <cell r="C469">
            <v>12.6311475518867</v>
          </cell>
          <cell r="D469">
            <v>6</v>
          </cell>
          <cell r="E469">
            <v>6</v>
          </cell>
          <cell r="F469">
            <v>0</v>
          </cell>
          <cell r="G469">
            <v>41584</v>
          </cell>
          <cell r="H469">
            <v>346</v>
          </cell>
          <cell r="I469">
            <v>0</v>
          </cell>
        </row>
        <row r="470">
          <cell r="A470" t="str">
            <v>Her Story</v>
          </cell>
          <cell r="B470">
            <v>305686</v>
          </cell>
          <cell r="C470">
            <v>12.6303137102977</v>
          </cell>
          <cell r="D470">
            <v>4</v>
          </cell>
          <cell r="E470">
            <v>4</v>
          </cell>
          <cell r="F470">
            <v>0</v>
          </cell>
          <cell r="G470">
            <v>42179</v>
          </cell>
          <cell r="H470">
            <v>1103</v>
          </cell>
          <cell r="I470">
            <v>0</v>
          </cell>
        </row>
        <row r="471">
          <cell r="A471" t="str">
            <v>.hack//G.U. Last Recode</v>
          </cell>
          <cell r="B471">
            <v>300000</v>
          </cell>
          <cell r="C471">
            <v>12.6115377536383</v>
          </cell>
          <cell r="D471">
            <v>6</v>
          </cell>
          <cell r="E471">
            <v>8</v>
          </cell>
          <cell r="F471">
            <v>3</v>
          </cell>
          <cell r="G471">
            <v>43042</v>
          </cell>
          <cell r="H471">
            <v>350</v>
          </cell>
          <cell r="I471">
            <v>0</v>
          </cell>
        </row>
        <row r="472">
          <cell r="A472" t="str">
            <v>GRIS</v>
          </cell>
          <cell r="B472">
            <v>300000</v>
          </cell>
          <cell r="C472">
            <v>12.6115377536383</v>
          </cell>
          <cell r="D472">
            <v>4</v>
          </cell>
          <cell r="E472">
            <v>6</v>
          </cell>
          <cell r="F472">
            <v>0</v>
          </cell>
          <cell r="G472">
            <v>43447</v>
          </cell>
          <cell r="H472">
            <v>85</v>
          </cell>
          <cell r="I472">
            <v>0</v>
          </cell>
        </row>
        <row r="473">
          <cell r="A473" t="str">
            <v>GTFO</v>
          </cell>
          <cell r="B473">
            <v>300000</v>
          </cell>
          <cell r="C473">
            <v>12.6115377536383</v>
          </cell>
          <cell r="D473">
            <v>3</v>
          </cell>
          <cell r="E473">
            <v>1</v>
          </cell>
          <cell r="F473">
            <v>0</v>
          </cell>
          <cell r="G473">
            <v>43808</v>
          </cell>
          <cell r="H473">
            <v>83</v>
          </cell>
          <cell r="I473">
            <v>1</v>
          </cell>
        </row>
        <row r="474">
          <cell r="A474" t="str">
            <v>SNK Heroines Tag Team Frenzy</v>
          </cell>
          <cell r="B474">
            <v>300000</v>
          </cell>
          <cell r="C474">
            <v>12.6115377536383</v>
          </cell>
          <cell r="D474">
            <v>6</v>
          </cell>
          <cell r="E474">
            <v>6</v>
          </cell>
          <cell r="F474">
            <v>5</v>
          </cell>
          <cell r="G474">
            <v>43350</v>
          </cell>
          <cell r="H474">
            <v>191</v>
          </cell>
          <cell r="I474">
            <v>1</v>
          </cell>
        </row>
        <row r="475">
          <cell r="A475" t="str">
            <v>Tacoma</v>
          </cell>
          <cell r="B475">
            <v>300000</v>
          </cell>
          <cell r="C475">
            <v>12.6115377536383</v>
          </cell>
          <cell r="D475">
            <v>3</v>
          </cell>
          <cell r="E475">
            <v>3</v>
          </cell>
          <cell r="F475">
            <v>0</v>
          </cell>
          <cell r="G475">
            <v>42948</v>
          </cell>
          <cell r="H475">
            <v>334</v>
          </cell>
          <cell r="I475">
            <v>0</v>
          </cell>
        </row>
        <row r="476">
          <cell r="A476" t="str">
            <v>LISA</v>
          </cell>
          <cell r="B476">
            <v>297947</v>
          </cell>
          <cell r="C476">
            <v>12.6046708973209</v>
          </cell>
          <cell r="D476">
            <v>3</v>
          </cell>
          <cell r="E476">
            <v>3</v>
          </cell>
          <cell r="F476">
            <v>0</v>
          </cell>
          <cell r="G476">
            <v>41988</v>
          </cell>
          <cell r="H476">
            <v>1294</v>
          </cell>
          <cell r="I476">
            <v>0</v>
          </cell>
        </row>
        <row r="477">
          <cell r="A477" t="str">
            <v>Steins;Gate 0</v>
          </cell>
          <cell r="B477">
            <v>296006</v>
          </cell>
          <cell r="C477">
            <v>12.598135003371</v>
          </cell>
          <cell r="D477">
            <v>3</v>
          </cell>
          <cell r="E477">
            <v>3</v>
          </cell>
          <cell r="F477">
            <v>4</v>
          </cell>
          <cell r="G477">
            <v>42703</v>
          </cell>
          <cell r="H477">
            <v>579</v>
          </cell>
          <cell r="I477">
            <v>0</v>
          </cell>
        </row>
        <row r="478">
          <cell r="A478" t="str">
            <v>Berserk and the Band of the Hawk</v>
          </cell>
          <cell r="B478">
            <v>295645</v>
          </cell>
          <cell r="C478">
            <v>12.5969146892169</v>
          </cell>
          <cell r="D478">
            <v>7</v>
          </cell>
          <cell r="E478">
            <v>7</v>
          </cell>
          <cell r="F478">
            <v>0</v>
          </cell>
          <cell r="G478">
            <v>42787</v>
          </cell>
          <cell r="H478">
            <v>495</v>
          </cell>
          <cell r="I478">
            <v>0</v>
          </cell>
        </row>
        <row r="479">
          <cell r="A479" t="str">
            <v>For the King</v>
          </cell>
          <cell r="B479">
            <v>295596</v>
          </cell>
          <cell r="C479">
            <v>12.5967489361649</v>
          </cell>
          <cell r="D479">
            <v>3</v>
          </cell>
          <cell r="E479">
            <v>3</v>
          </cell>
          <cell r="F479">
            <v>0</v>
          </cell>
          <cell r="G479">
            <v>43209</v>
          </cell>
          <cell r="H479">
            <v>73</v>
          </cell>
          <cell r="I479">
            <v>1</v>
          </cell>
        </row>
        <row r="480">
          <cell r="A480" t="str">
            <v>Shelter</v>
          </cell>
          <cell r="B480">
            <v>292000</v>
          </cell>
          <cell r="C480">
            <v>12.5845090812504</v>
          </cell>
          <cell r="D480">
            <v>0</v>
          </cell>
          <cell r="E480">
            <v>0</v>
          </cell>
          <cell r="F480">
            <v>1</v>
          </cell>
          <cell r="G480">
            <v>41514</v>
          </cell>
          <cell r="H480">
            <v>1556</v>
          </cell>
          <cell r="I480">
            <v>0</v>
          </cell>
        </row>
        <row r="481">
          <cell r="A481" t="str">
            <v>VA-11 Hall-A: Cyberpunk Bartender Action</v>
          </cell>
          <cell r="B481">
            <v>290658</v>
          </cell>
          <cell r="C481">
            <v>12.5799025972647</v>
          </cell>
          <cell r="D481">
            <v>3</v>
          </cell>
          <cell r="E481">
            <v>3</v>
          </cell>
          <cell r="F481">
            <v>0</v>
          </cell>
          <cell r="G481">
            <v>42542</v>
          </cell>
          <cell r="H481">
            <v>740</v>
          </cell>
          <cell r="I481">
            <v>0</v>
          </cell>
        </row>
        <row r="482">
          <cell r="A482" t="str">
            <v>Godzilla</v>
          </cell>
          <cell r="B482">
            <v>290000</v>
          </cell>
          <cell r="C482">
            <v>12.5776362019627</v>
          </cell>
          <cell r="D482">
            <v>2</v>
          </cell>
          <cell r="E482">
            <v>8</v>
          </cell>
          <cell r="F482">
            <v>0</v>
          </cell>
          <cell r="G482">
            <v>42199</v>
          </cell>
          <cell r="H482">
            <v>1531</v>
          </cell>
          <cell r="I482">
            <v>1</v>
          </cell>
        </row>
        <row r="483">
          <cell r="A483" t="str">
            <v>Skylanders Swap Force</v>
          </cell>
          <cell r="B483">
            <v>290000</v>
          </cell>
          <cell r="C483">
            <v>12.5776362019627</v>
          </cell>
          <cell r="D483">
            <v>6</v>
          </cell>
          <cell r="E483">
            <v>9</v>
          </cell>
          <cell r="F483">
            <v>0</v>
          </cell>
          <cell r="G483">
            <v>41593</v>
          </cell>
          <cell r="H483">
            <v>2137</v>
          </cell>
          <cell r="I483">
            <v>0</v>
          </cell>
        </row>
        <row r="484">
          <cell r="A484" t="str">
            <v>BattleTech</v>
          </cell>
          <cell r="B484">
            <v>289619</v>
          </cell>
          <cell r="C484">
            <v>12.5763215450764</v>
          </cell>
          <cell r="D484">
            <v>4</v>
          </cell>
          <cell r="E484">
            <v>7</v>
          </cell>
          <cell r="F484">
            <v>0</v>
          </cell>
          <cell r="G484">
            <v>43214</v>
          </cell>
          <cell r="H484">
            <v>68</v>
          </cell>
          <cell r="I484">
            <v>1</v>
          </cell>
        </row>
        <row r="485">
          <cell r="A485" t="str">
            <v>Lichdom: Battlemage</v>
          </cell>
          <cell r="B485">
            <v>283593</v>
          </cell>
          <cell r="C485">
            <v>12.5552953906839</v>
          </cell>
          <cell r="D485">
            <v>1</v>
          </cell>
          <cell r="E485">
            <v>1</v>
          </cell>
          <cell r="F485">
            <v>0</v>
          </cell>
          <cell r="G485">
            <v>41717</v>
          </cell>
          <cell r="H485">
            <v>1565</v>
          </cell>
          <cell r="I485">
            <v>0</v>
          </cell>
        </row>
        <row r="486">
          <cell r="A486" t="str">
            <v>Daylight</v>
          </cell>
          <cell r="B486">
            <v>281722</v>
          </cell>
          <cell r="C486">
            <v>12.5486760480816</v>
          </cell>
          <cell r="D486">
            <v>3</v>
          </cell>
          <cell r="E486">
            <v>3</v>
          </cell>
          <cell r="F486">
            <v>0</v>
          </cell>
          <cell r="G486">
            <v>41758</v>
          </cell>
          <cell r="H486">
            <v>1524</v>
          </cell>
          <cell r="I486">
            <v>0</v>
          </cell>
        </row>
        <row r="487">
          <cell r="A487" t="str">
            <v>Hitman 2</v>
          </cell>
          <cell r="B487">
            <v>280490</v>
          </cell>
          <cell r="C487">
            <v>12.5442933526855</v>
          </cell>
          <cell r="D487">
            <v>7</v>
          </cell>
          <cell r="E487">
            <v>9</v>
          </cell>
          <cell r="F487">
            <v>6</v>
          </cell>
          <cell r="G487">
            <v>43417</v>
          </cell>
          <cell r="H487">
            <v>2</v>
          </cell>
          <cell r="I487">
            <v>1</v>
          </cell>
        </row>
        <row r="488">
          <cell r="A488" t="str">
            <v>Lost Planet 3</v>
          </cell>
          <cell r="B488">
            <v>279675</v>
          </cell>
          <cell r="C488">
            <v>12.5413834937151</v>
          </cell>
          <cell r="D488">
            <v>8</v>
          </cell>
          <cell r="E488">
            <v>8</v>
          </cell>
          <cell r="F488">
            <v>3</v>
          </cell>
          <cell r="G488">
            <v>41512</v>
          </cell>
          <cell r="H488">
            <v>2</v>
          </cell>
          <cell r="I488">
            <v>0</v>
          </cell>
        </row>
        <row r="489">
          <cell r="A489" t="str">
            <v>Domina</v>
          </cell>
          <cell r="B489">
            <v>276003</v>
          </cell>
          <cell r="C489">
            <v>12.5281670142054</v>
          </cell>
          <cell r="D489">
            <v>3</v>
          </cell>
          <cell r="E489">
            <v>3</v>
          </cell>
          <cell r="F489">
            <v>0</v>
          </cell>
          <cell r="G489">
            <v>42828</v>
          </cell>
          <cell r="H489">
            <v>454</v>
          </cell>
          <cell r="I489">
            <v>0</v>
          </cell>
        </row>
        <row r="490">
          <cell r="A490" t="str">
            <v>Rise of the Triad</v>
          </cell>
          <cell r="B490">
            <v>272986</v>
          </cell>
          <cell r="C490">
            <v>12.5171757908008</v>
          </cell>
          <cell r="D490">
            <v>2</v>
          </cell>
          <cell r="E490">
            <v>2</v>
          </cell>
          <cell r="F490">
            <v>0</v>
          </cell>
          <cell r="G490">
            <v>41486</v>
          </cell>
          <cell r="H490">
            <v>454</v>
          </cell>
          <cell r="I490">
            <v>0</v>
          </cell>
        </row>
        <row r="491">
          <cell r="A491" t="str">
            <v>Shadow of the Beast</v>
          </cell>
          <cell r="B491">
            <v>270000</v>
          </cell>
          <cell r="C491">
            <v>12.5061772379805</v>
          </cell>
          <cell r="D491">
            <v>0</v>
          </cell>
          <cell r="E491">
            <v>10</v>
          </cell>
          <cell r="F491">
            <v>0</v>
          </cell>
          <cell r="G491">
            <v>42507</v>
          </cell>
          <cell r="H491">
            <v>1223</v>
          </cell>
          <cell r="I491">
            <v>0</v>
          </cell>
        </row>
        <row r="492">
          <cell r="A492" t="str">
            <v>Space Hulk: Deathwing</v>
          </cell>
          <cell r="B492">
            <v>269998</v>
          </cell>
          <cell r="C492">
            <v>12.5061698305457</v>
          </cell>
          <cell r="D492">
            <v>2</v>
          </cell>
          <cell r="E492">
            <v>2</v>
          </cell>
          <cell r="F492">
            <v>0</v>
          </cell>
          <cell r="G492">
            <v>42718</v>
          </cell>
          <cell r="H492">
            <v>564</v>
          </cell>
          <cell r="I492">
            <v>1</v>
          </cell>
        </row>
        <row r="493">
          <cell r="A493" t="str">
            <v>Orbital Gear</v>
          </cell>
          <cell r="B493">
            <v>267763</v>
          </cell>
          <cell r="C493">
            <v>12.4978575398858</v>
          </cell>
          <cell r="D493">
            <v>2</v>
          </cell>
          <cell r="E493">
            <v>2</v>
          </cell>
          <cell r="F493">
            <v>0</v>
          </cell>
          <cell r="G493">
            <v>41858</v>
          </cell>
          <cell r="H493">
            <v>1424</v>
          </cell>
          <cell r="I493">
            <v>0</v>
          </cell>
        </row>
        <row r="494">
          <cell r="A494" t="str">
            <v>SteamWorld Heist</v>
          </cell>
          <cell r="B494">
            <v>266902</v>
          </cell>
          <cell r="C494">
            <v>12.4946368288078</v>
          </cell>
          <cell r="D494">
            <v>3</v>
          </cell>
          <cell r="E494">
            <v>3</v>
          </cell>
          <cell r="F494">
            <v>0</v>
          </cell>
          <cell r="G494">
            <v>42528</v>
          </cell>
          <cell r="H494">
            <v>754</v>
          </cell>
          <cell r="I494">
            <v>0</v>
          </cell>
        </row>
        <row r="495">
          <cell r="A495" t="str">
            <v>Divinity: Dragon Commander</v>
          </cell>
          <cell r="B495">
            <v>265816</v>
          </cell>
          <cell r="C495">
            <v>12.4905596190854</v>
          </cell>
          <cell r="D495">
            <v>2</v>
          </cell>
          <cell r="E495">
            <v>2</v>
          </cell>
          <cell r="F495">
            <v>7</v>
          </cell>
          <cell r="G495">
            <v>41492</v>
          </cell>
          <cell r="H495">
            <v>754</v>
          </cell>
          <cell r="I495">
            <v>0</v>
          </cell>
        </row>
        <row r="496">
          <cell r="A496" t="str">
            <v>LEGO Worlds</v>
          </cell>
          <cell r="B496">
            <v>264285.714285714</v>
          </cell>
          <cell r="C496">
            <v>12.4847860479992</v>
          </cell>
          <cell r="D496">
            <v>6</v>
          </cell>
          <cell r="E496">
            <v>9</v>
          </cell>
          <cell r="F496">
            <v>8</v>
          </cell>
          <cell r="G496">
            <v>42801</v>
          </cell>
          <cell r="H496">
            <v>7</v>
          </cell>
          <cell r="I496">
            <v>1</v>
          </cell>
        </row>
        <row r="497">
          <cell r="A497" t="str">
            <v>Toukiden 2</v>
          </cell>
          <cell r="B497">
            <v>260785</v>
          </cell>
          <cell r="C497">
            <v>12.4714515920431</v>
          </cell>
          <cell r="D497">
            <v>8</v>
          </cell>
          <cell r="E497">
            <v>7</v>
          </cell>
          <cell r="F497">
            <v>5</v>
          </cell>
          <cell r="G497">
            <v>42815</v>
          </cell>
          <cell r="H497">
            <v>467</v>
          </cell>
          <cell r="I497">
            <v>1</v>
          </cell>
        </row>
        <row r="498">
          <cell r="A498" t="str">
            <v>Rampage Knights</v>
          </cell>
          <cell r="B498">
            <v>257372</v>
          </cell>
          <cell r="C498">
            <v>12.4582777881184</v>
          </cell>
          <cell r="D498">
            <v>2</v>
          </cell>
          <cell r="E498">
            <v>2</v>
          </cell>
          <cell r="F498">
            <v>0</v>
          </cell>
          <cell r="G498">
            <v>42090</v>
          </cell>
          <cell r="H498">
            <v>1192</v>
          </cell>
          <cell r="I498">
            <v>0</v>
          </cell>
        </row>
        <row r="499">
          <cell r="A499" t="str">
            <v>The Legend of Heroes: Trails in the Sky</v>
          </cell>
          <cell r="B499">
            <v>254152</v>
          </cell>
          <cell r="C499">
            <v>12.4456877922126</v>
          </cell>
          <cell r="D499">
            <v>6</v>
          </cell>
          <cell r="E499">
            <v>6</v>
          </cell>
          <cell r="F499">
            <v>4</v>
          </cell>
          <cell r="G499">
            <v>41849</v>
          </cell>
          <cell r="H499">
            <v>1433</v>
          </cell>
          <cell r="I499">
            <v>0</v>
          </cell>
        </row>
        <row r="500">
          <cell r="A500" t="str">
            <v>Deadfall Adventures</v>
          </cell>
          <cell r="B500">
            <v>252514</v>
          </cell>
          <cell r="C500">
            <v>12.4392219717051</v>
          </cell>
          <cell r="D500">
            <v>2</v>
          </cell>
          <cell r="E500">
            <v>2</v>
          </cell>
          <cell r="F500">
            <v>0</v>
          </cell>
          <cell r="G500">
            <v>41593</v>
          </cell>
          <cell r="H500">
            <v>1433</v>
          </cell>
          <cell r="I500">
            <v>0</v>
          </cell>
        </row>
        <row r="501">
          <cell r="A501" t="str">
            <v>Forza Motorsport 7</v>
          </cell>
          <cell r="B501">
            <v>251428.571428571</v>
          </cell>
          <cell r="C501">
            <v>12.434914217959</v>
          </cell>
          <cell r="D501">
            <v>9</v>
          </cell>
          <cell r="E501">
            <v>9</v>
          </cell>
          <cell r="F501">
            <v>8</v>
          </cell>
          <cell r="G501">
            <v>43011</v>
          </cell>
          <cell r="H501">
            <v>7</v>
          </cell>
          <cell r="I501">
            <v>2</v>
          </cell>
        </row>
        <row r="502">
          <cell r="A502" t="str">
            <v>Project Highrise</v>
          </cell>
          <cell r="B502">
            <v>250157</v>
          </cell>
          <cell r="C502">
            <v>12.4298439997349</v>
          </cell>
          <cell r="D502">
            <v>2</v>
          </cell>
          <cell r="E502">
            <v>3</v>
          </cell>
          <cell r="F502">
            <v>0</v>
          </cell>
          <cell r="G502">
            <v>42621</v>
          </cell>
          <cell r="H502">
            <v>661</v>
          </cell>
          <cell r="I502">
            <v>0</v>
          </cell>
        </row>
        <row r="503">
          <cell r="A503" t="str">
            <v>Absolver</v>
          </cell>
          <cell r="B503">
            <v>250000</v>
          </cell>
          <cell r="C503">
            <v>12.4292161968444</v>
          </cell>
          <cell r="D503">
            <v>5</v>
          </cell>
          <cell r="E503">
            <v>6</v>
          </cell>
          <cell r="F503">
            <v>0</v>
          </cell>
          <cell r="G503">
            <v>42976</v>
          </cell>
          <cell r="H503">
            <v>29</v>
          </cell>
          <cell r="I503">
            <v>1</v>
          </cell>
        </row>
        <row r="504">
          <cell r="A504" t="str">
            <v>Castlevania Requiem: Symphony of the Night &amp; Rondo of Blood</v>
          </cell>
          <cell r="B504">
            <v>250000</v>
          </cell>
          <cell r="C504">
            <v>12.4292161968444</v>
          </cell>
          <cell r="D504">
            <v>7</v>
          </cell>
          <cell r="E504">
            <v>7</v>
          </cell>
          <cell r="F504">
            <v>6</v>
          </cell>
          <cell r="G504">
            <v>43399</v>
          </cell>
          <cell r="H504">
            <v>331</v>
          </cell>
          <cell r="I504">
            <v>0</v>
          </cell>
        </row>
        <row r="505">
          <cell r="A505" t="str">
            <v>MediEvil</v>
          </cell>
          <cell r="B505">
            <v>250000</v>
          </cell>
          <cell r="C505">
            <v>12.4292161968444</v>
          </cell>
          <cell r="D505">
            <v>0</v>
          </cell>
          <cell r="E505">
            <v>10</v>
          </cell>
          <cell r="F505">
            <v>2</v>
          </cell>
          <cell r="G505">
            <v>43763</v>
          </cell>
          <cell r="H505">
            <v>30</v>
          </cell>
          <cell r="I505">
            <v>0</v>
          </cell>
        </row>
        <row r="506">
          <cell r="A506" t="str">
            <v>NASCAR Heat Evolution</v>
          </cell>
          <cell r="B506">
            <v>250000</v>
          </cell>
          <cell r="C506">
            <v>12.4292161968444</v>
          </cell>
          <cell r="D506">
            <v>3</v>
          </cell>
          <cell r="E506">
            <v>4</v>
          </cell>
          <cell r="F506">
            <v>3</v>
          </cell>
          <cell r="G506">
            <v>42626</v>
          </cell>
          <cell r="H506">
            <v>1104</v>
          </cell>
          <cell r="I506">
            <v>1</v>
          </cell>
        </row>
        <row r="507">
          <cell r="A507" t="str">
            <v>Richman 10</v>
          </cell>
          <cell r="B507">
            <v>250000</v>
          </cell>
          <cell r="C507">
            <v>12.4292161968444</v>
          </cell>
          <cell r="D507">
            <v>3</v>
          </cell>
          <cell r="E507">
            <v>3</v>
          </cell>
          <cell r="F507">
            <v>3</v>
          </cell>
          <cell r="G507">
            <v>43762</v>
          </cell>
          <cell r="H507">
            <v>89</v>
          </cell>
          <cell r="I507">
            <v>1</v>
          </cell>
        </row>
        <row r="508">
          <cell r="A508" t="str">
            <v>TerraTech</v>
          </cell>
          <cell r="B508">
            <v>250000</v>
          </cell>
          <cell r="C508">
            <v>12.4292161968444</v>
          </cell>
          <cell r="D508">
            <v>1</v>
          </cell>
          <cell r="E508">
            <v>1</v>
          </cell>
          <cell r="F508">
            <v>0</v>
          </cell>
          <cell r="G508">
            <v>42041</v>
          </cell>
          <cell r="H508">
            <v>968</v>
          </cell>
          <cell r="I508">
            <v>1</v>
          </cell>
        </row>
        <row r="509">
          <cell r="A509" t="str">
            <v>Danganronpa V3: Killing Harmony</v>
          </cell>
          <cell r="B509">
            <v>249349</v>
          </cell>
          <cell r="C509">
            <v>12.4266088005391</v>
          </cell>
          <cell r="D509">
            <v>4</v>
          </cell>
          <cell r="E509">
            <v>4</v>
          </cell>
          <cell r="F509">
            <v>4</v>
          </cell>
          <cell r="G509">
            <v>43004</v>
          </cell>
          <cell r="H509">
            <v>278</v>
          </cell>
          <cell r="I509">
            <v>0</v>
          </cell>
        </row>
        <row r="510">
          <cell r="A510" t="str">
            <v>Robinson: The Journey</v>
          </cell>
          <cell r="B510">
            <v>246496</v>
          </cell>
          <cell r="C510">
            <v>12.4151010451527</v>
          </cell>
          <cell r="D510">
            <v>5</v>
          </cell>
          <cell r="E510">
            <v>5</v>
          </cell>
          <cell r="F510">
            <v>0</v>
          </cell>
          <cell r="G510">
            <v>42682</v>
          </cell>
          <cell r="H510">
            <v>600</v>
          </cell>
          <cell r="I510">
            <v>0</v>
          </cell>
        </row>
        <row r="511">
          <cell r="A511" t="str">
            <v>Nights of Azure</v>
          </cell>
          <cell r="B511">
            <v>245299</v>
          </cell>
          <cell r="C511">
            <v>12.4102331535974</v>
          </cell>
          <cell r="D511">
            <v>6</v>
          </cell>
          <cell r="E511">
            <v>6</v>
          </cell>
          <cell r="F511">
            <v>0</v>
          </cell>
          <cell r="G511">
            <v>42458</v>
          </cell>
          <cell r="H511">
            <v>824</v>
          </cell>
          <cell r="I511">
            <v>0</v>
          </cell>
        </row>
        <row r="512">
          <cell r="A512" t="str">
            <v>The Typing of the Dead: Overkill</v>
          </cell>
          <cell r="B512">
            <v>244364</v>
          </cell>
          <cell r="C512">
            <v>12.4064141959209</v>
          </cell>
          <cell r="D512">
            <v>8</v>
          </cell>
          <cell r="E512">
            <v>8</v>
          </cell>
          <cell r="F512">
            <v>0</v>
          </cell>
          <cell r="G512">
            <v>41576</v>
          </cell>
          <cell r="H512">
            <v>824</v>
          </cell>
          <cell r="I512">
            <v>0</v>
          </cell>
        </row>
        <row r="513">
          <cell r="A513" t="str">
            <v>Minimum</v>
          </cell>
          <cell r="B513">
            <v>242221</v>
          </cell>
          <cell r="C513">
            <v>12.3976058115448</v>
          </cell>
          <cell r="D513">
            <v>3</v>
          </cell>
          <cell r="E513">
            <v>3</v>
          </cell>
          <cell r="F513">
            <v>0</v>
          </cell>
          <cell r="G513">
            <v>41892</v>
          </cell>
          <cell r="H513">
            <v>1390</v>
          </cell>
          <cell r="I513">
            <v>1</v>
          </cell>
        </row>
        <row r="514">
          <cell r="A514" t="str">
            <v>Samurai Warriors 4-II</v>
          </cell>
          <cell r="B514">
            <v>240554</v>
          </cell>
          <cell r="C514">
            <v>12.3906998755489</v>
          </cell>
          <cell r="D514">
            <v>8</v>
          </cell>
          <cell r="E514">
            <v>7</v>
          </cell>
          <cell r="F514">
            <v>7</v>
          </cell>
          <cell r="G514">
            <v>42276</v>
          </cell>
          <cell r="H514">
            <v>1006</v>
          </cell>
          <cell r="I514">
            <v>1</v>
          </cell>
        </row>
        <row r="515">
          <cell r="A515" t="str">
            <v>Hatred</v>
          </cell>
          <cell r="B515">
            <v>240088</v>
          </cell>
          <cell r="C515">
            <v>12.388760801785</v>
          </cell>
          <cell r="D515">
            <v>5</v>
          </cell>
          <cell r="E515">
            <v>5</v>
          </cell>
          <cell r="F515">
            <v>0</v>
          </cell>
          <cell r="G515">
            <v>42156</v>
          </cell>
          <cell r="H515">
            <v>1126</v>
          </cell>
          <cell r="I515">
            <v>0</v>
          </cell>
        </row>
        <row r="516">
          <cell r="A516" t="str">
            <v>Deception IV: The Nightmare Princess</v>
          </cell>
          <cell r="B516">
            <v>240000</v>
          </cell>
          <cell r="C516">
            <v>12.3883942023241</v>
          </cell>
          <cell r="D516">
            <v>7</v>
          </cell>
          <cell r="E516">
            <v>7</v>
          </cell>
          <cell r="F516">
            <v>3</v>
          </cell>
          <cell r="G516">
            <v>42199</v>
          </cell>
          <cell r="H516">
            <v>1531</v>
          </cell>
          <cell r="I516">
            <v>0</v>
          </cell>
        </row>
        <row r="517">
          <cell r="A517" t="str">
            <v>Frantics</v>
          </cell>
          <cell r="B517">
            <v>240000</v>
          </cell>
          <cell r="C517">
            <v>12.3883942023241</v>
          </cell>
          <cell r="D517">
            <v>5</v>
          </cell>
          <cell r="E517">
            <v>5</v>
          </cell>
          <cell r="F517">
            <v>0</v>
          </cell>
          <cell r="G517">
            <v>43165</v>
          </cell>
          <cell r="H517">
            <v>565</v>
          </cell>
          <cell r="I517">
            <v>0</v>
          </cell>
        </row>
        <row r="518">
          <cell r="A518" t="str">
            <v>Skullgirls: 2nd Encore</v>
          </cell>
          <cell r="B518">
            <v>240000</v>
          </cell>
          <cell r="C518">
            <v>12.3883942023241</v>
          </cell>
          <cell r="D518">
            <v>3</v>
          </cell>
          <cell r="E518">
            <v>3</v>
          </cell>
          <cell r="F518">
            <v>0</v>
          </cell>
          <cell r="G518">
            <v>42192</v>
          </cell>
          <cell r="H518">
            <v>1538</v>
          </cell>
          <cell r="I518">
            <v>1</v>
          </cell>
        </row>
        <row r="519">
          <cell r="A519" t="str">
            <v>OlliOlli</v>
          </cell>
          <cell r="B519">
            <v>234066</v>
          </cell>
          <cell r="C519">
            <v>12.3633584058529</v>
          </cell>
          <cell r="D519">
            <v>1</v>
          </cell>
          <cell r="E519">
            <v>6</v>
          </cell>
          <cell r="F519">
            <v>0</v>
          </cell>
          <cell r="G519">
            <v>41842</v>
          </cell>
          <cell r="H519">
            <v>1440</v>
          </cell>
          <cell r="I519">
            <v>0</v>
          </cell>
        </row>
        <row r="520">
          <cell r="A520" t="str">
            <v>Lightning Returns: Final Fantasy XIII</v>
          </cell>
          <cell r="B520">
            <v>232259</v>
          </cell>
          <cell r="C520">
            <v>12.3556084072708</v>
          </cell>
          <cell r="D520">
            <v>9</v>
          </cell>
          <cell r="E520">
            <v>9</v>
          </cell>
          <cell r="F520">
            <v>10</v>
          </cell>
          <cell r="G520">
            <v>42348</v>
          </cell>
          <cell r="H520">
            <v>934</v>
          </cell>
          <cell r="I520">
            <v>0</v>
          </cell>
        </row>
        <row r="521">
          <cell r="A521" t="str">
            <v>Etherium</v>
          </cell>
          <cell r="B521">
            <v>231517</v>
          </cell>
          <cell r="C521">
            <v>12.3524085839375</v>
          </cell>
          <cell r="D521">
            <v>3</v>
          </cell>
          <cell r="E521">
            <v>5</v>
          </cell>
          <cell r="F521">
            <v>0</v>
          </cell>
          <cell r="G521">
            <v>42088</v>
          </cell>
          <cell r="H521">
            <v>1194</v>
          </cell>
          <cell r="I521">
            <v>1</v>
          </cell>
        </row>
        <row r="522">
          <cell r="A522" t="str">
            <v>Megadimension Neptunia VII</v>
          </cell>
          <cell r="B522">
            <v>231476</v>
          </cell>
          <cell r="C522">
            <v>12.3522314754279</v>
          </cell>
          <cell r="D522">
            <v>4</v>
          </cell>
          <cell r="E522">
            <v>4</v>
          </cell>
          <cell r="F522">
            <v>3</v>
          </cell>
          <cell r="G522">
            <v>42402</v>
          </cell>
          <cell r="H522">
            <v>880</v>
          </cell>
          <cell r="I522">
            <v>0</v>
          </cell>
        </row>
        <row r="523">
          <cell r="A523" t="str">
            <v>Train Fever</v>
          </cell>
          <cell r="B523">
            <v>231014</v>
          </cell>
          <cell r="C523">
            <v>12.3502335937281</v>
          </cell>
          <cell r="D523">
            <v>3</v>
          </cell>
          <cell r="E523">
            <v>3</v>
          </cell>
          <cell r="F523">
            <v>0</v>
          </cell>
          <cell r="G523">
            <v>41886</v>
          </cell>
          <cell r="H523">
            <v>1396</v>
          </cell>
          <cell r="I523">
            <v>0</v>
          </cell>
        </row>
        <row r="524">
          <cell r="A524" t="str">
            <v>Tetris Effect</v>
          </cell>
          <cell r="B524">
            <v>230000</v>
          </cell>
          <cell r="C524">
            <v>12.3458345879053</v>
          </cell>
          <cell r="D524">
            <v>0</v>
          </cell>
          <cell r="E524">
            <v>2</v>
          </cell>
          <cell r="F524">
            <v>7</v>
          </cell>
          <cell r="G524">
            <v>43413</v>
          </cell>
          <cell r="H524">
            <v>317</v>
          </cell>
          <cell r="I524">
            <v>0</v>
          </cell>
        </row>
        <row r="525">
          <cell r="A525" t="str">
            <v>Big Pharma</v>
          </cell>
          <cell r="B525">
            <v>227897</v>
          </cell>
          <cell r="C525">
            <v>12.3366490514789</v>
          </cell>
          <cell r="D525">
            <v>1</v>
          </cell>
          <cell r="E525">
            <v>2</v>
          </cell>
          <cell r="F525">
            <v>0</v>
          </cell>
          <cell r="G525">
            <v>42243</v>
          </cell>
          <cell r="H525">
            <v>1039</v>
          </cell>
          <cell r="I525">
            <v>0</v>
          </cell>
        </row>
        <row r="526">
          <cell r="A526" t="str">
            <v>Gods Will Be Watching</v>
          </cell>
          <cell r="B526">
            <v>227034</v>
          </cell>
          <cell r="C526">
            <v>12.3328550649834</v>
          </cell>
          <cell r="D526">
            <v>2</v>
          </cell>
          <cell r="E526">
            <v>6</v>
          </cell>
          <cell r="F526">
            <v>0</v>
          </cell>
          <cell r="G526">
            <v>41844</v>
          </cell>
          <cell r="H526">
            <v>1438</v>
          </cell>
          <cell r="I526">
            <v>0</v>
          </cell>
        </row>
        <row r="527">
          <cell r="A527" t="str">
            <v>Scribblenauts Unmasked: A DC Comics Adventure</v>
          </cell>
          <cell r="B527">
            <v>226289</v>
          </cell>
          <cell r="C527">
            <v>12.3295682223978</v>
          </cell>
          <cell r="D527">
            <v>3</v>
          </cell>
          <cell r="E527">
            <v>8.5</v>
          </cell>
          <cell r="F527">
            <v>10</v>
          </cell>
          <cell r="G527">
            <v>41541</v>
          </cell>
          <cell r="H527">
            <v>1438</v>
          </cell>
          <cell r="I527">
            <v>0</v>
          </cell>
        </row>
        <row r="528">
          <cell r="A528" t="str">
            <v>A Total War Saga: Thrones of Britannia</v>
          </cell>
          <cell r="B528">
            <v>224856</v>
          </cell>
          <cell r="C528">
            <v>12.3232154762991</v>
          </cell>
          <cell r="D528">
            <v>8</v>
          </cell>
          <cell r="E528">
            <v>8</v>
          </cell>
          <cell r="F528">
            <v>8</v>
          </cell>
          <cell r="G528">
            <v>43222</v>
          </cell>
          <cell r="H528">
            <v>60</v>
          </cell>
          <cell r="I528">
            <v>1</v>
          </cell>
        </row>
        <row r="529">
          <cell r="A529" t="str">
            <v>Yakuza Kiwami 2</v>
          </cell>
          <cell r="B529">
            <v>224500</v>
          </cell>
          <cell r="C529">
            <v>12.3216309861644</v>
          </cell>
          <cell r="D529">
            <v>8</v>
          </cell>
          <cell r="E529">
            <v>8</v>
          </cell>
          <cell r="F529">
            <v>6</v>
          </cell>
          <cell r="G529">
            <v>43076</v>
          </cell>
          <cell r="H529">
            <v>206</v>
          </cell>
          <cell r="I529">
            <v>0</v>
          </cell>
        </row>
        <row r="530">
          <cell r="A530" t="str">
            <v>Castle Story</v>
          </cell>
          <cell r="B530">
            <v>223000</v>
          </cell>
          <cell r="C530">
            <v>12.3149270504423</v>
          </cell>
          <cell r="D530">
            <v>1</v>
          </cell>
          <cell r="E530">
            <v>1</v>
          </cell>
          <cell r="F530">
            <v>0</v>
          </cell>
          <cell r="G530">
            <v>42964</v>
          </cell>
          <cell r="H530">
            <v>106</v>
          </cell>
          <cell r="I530">
            <v>2</v>
          </cell>
        </row>
        <row r="531">
          <cell r="A531" t="str">
            <v>Chroma Squad</v>
          </cell>
          <cell r="B531">
            <v>222227</v>
          </cell>
          <cell r="C531">
            <v>12.3114546609569</v>
          </cell>
          <cell r="D531">
            <v>0</v>
          </cell>
          <cell r="E531">
            <v>0</v>
          </cell>
          <cell r="F531">
            <v>0</v>
          </cell>
          <cell r="G531">
            <v>42124</v>
          </cell>
          <cell r="H531">
            <v>1158</v>
          </cell>
          <cell r="I531">
            <v>0</v>
          </cell>
        </row>
        <row r="532">
          <cell r="A532" t="str">
            <v>Pyre</v>
          </cell>
          <cell r="B532">
            <v>221231</v>
          </cell>
          <cell r="C532">
            <v>12.3069626834764</v>
          </cell>
          <cell r="D532">
            <v>5</v>
          </cell>
          <cell r="E532">
            <v>5</v>
          </cell>
          <cell r="F532">
            <v>0</v>
          </cell>
          <cell r="G532">
            <v>42941</v>
          </cell>
          <cell r="H532">
            <v>341</v>
          </cell>
          <cell r="I532">
            <v>0</v>
          </cell>
        </row>
        <row r="533">
          <cell r="A533" t="str">
            <v>Steel Division: Normandy 44</v>
          </cell>
          <cell r="B533">
            <v>220307</v>
          </cell>
          <cell r="C533">
            <v>12.3027773071381</v>
          </cell>
          <cell r="D533">
            <v>6</v>
          </cell>
          <cell r="E533">
            <v>7</v>
          </cell>
          <cell r="F533">
            <v>0</v>
          </cell>
          <cell r="G533">
            <v>42878</v>
          </cell>
          <cell r="H533">
            <v>404</v>
          </cell>
          <cell r="I533">
            <v>1</v>
          </cell>
        </row>
        <row r="534">
          <cell r="A534" t="str">
            <v>Blood &amp; Truth</v>
          </cell>
          <cell r="B534">
            <v>220000</v>
          </cell>
          <cell r="C534">
            <v>12.3013828253345</v>
          </cell>
          <cell r="D534">
            <v>5</v>
          </cell>
          <cell r="E534">
            <v>5</v>
          </cell>
          <cell r="F534">
            <v>0</v>
          </cell>
          <cell r="G534">
            <v>43613</v>
          </cell>
          <cell r="H534">
            <v>159</v>
          </cell>
          <cell r="I534">
            <v>0</v>
          </cell>
        </row>
        <row r="535">
          <cell r="A535" t="str">
            <v>Betrayer</v>
          </cell>
          <cell r="B535">
            <v>217097</v>
          </cell>
          <cell r="C535">
            <v>12.2880995372541</v>
          </cell>
          <cell r="D535">
            <v>2</v>
          </cell>
          <cell r="E535">
            <v>2</v>
          </cell>
          <cell r="F535">
            <v>0</v>
          </cell>
          <cell r="G535">
            <v>41500</v>
          </cell>
          <cell r="H535">
            <v>159</v>
          </cell>
          <cell r="I535">
            <v>0</v>
          </cell>
        </row>
        <row r="536">
          <cell r="A536" t="str">
            <v>CONSORTIUM</v>
          </cell>
          <cell r="B536">
            <v>216703</v>
          </cell>
          <cell r="C536">
            <v>12.2862830314526</v>
          </cell>
          <cell r="D536">
            <v>0</v>
          </cell>
          <cell r="E536">
            <v>0</v>
          </cell>
          <cell r="F536">
            <v>0</v>
          </cell>
          <cell r="G536">
            <v>41647</v>
          </cell>
          <cell r="H536">
            <v>1635</v>
          </cell>
          <cell r="I536">
            <v>0</v>
          </cell>
        </row>
        <row r="537">
          <cell r="A537" t="str">
            <v>Bionic Dues</v>
          </cell>
          <cell r="B537">
            <v>215330</v>
          </cell>
          <cell r="C537">
            <v>12.2799270141007</v>
          </cell>
          <cell r="D537">
            <v>2</v>
          </cell>
          <cell r="E537">
            <v>2</v>
          </cell>
          <cell r="F537">
            <v>0</v>
          </cell>
          <cell r="G537">
            <v>41555</v>
          </cell>
          <cell r="H537">
            <v>1635</v>
          </cell>
          <cell r="I537">
            <v>0</v>
          </cell>
        </row>
        <row r="538">
          <cell r="A538" t="str">
            <v>Gremlins, Inc.</v>
          </cell>
          <cell r="B538">
            <v>211874</v>
          </cell>
          <cell r="C538">
            <v>12.2637470373417</v>
          </cell>
          <cell r="D538">
            <v>3</v>
          </cell>
          <cell r="E538">
            <v>2</v>
          </cell>
          <cell r="F538">
            <v>0</v>
          </cell>
          <cell r="G538">
            <v>42440</v>
          </cell>
          <cell r="H538">
            <v>842</v>
          </cell>
          <cell r="I538">
            <v>1</v>
          </cell>
        </row>
        <row r="539">
          <cell r="A539" t="str">
            <v>Human Resource Machine</v>
          </cell>
          <cell r="B539">
            <v>211410</v>
          </cell>
          <cell r="C539">
            <v>12.2615546549892</v>
          </cell>
          <cell r="D539">
            <v>3</v>
          </cell>
          <cell r="E539">
            <v>3</v>
          </cell>
          <cell r="F539">
            <v>0</v>
          </cell>
          <cell r="G539">
            <v>42292</v>
          </cell>
          <cell r="H539">
            <v>990</v>
          </cell>
          <cell r="I539">
            <v>0</v>
          </cell>
        </row>
        <row r="540">
          <cell r="A540" t="str">
            <v>Always Sometimes Monsters</v>
          </cell>
          <cell r="B540">
            <v>211191</v>
          </cell>
          <cell r="C540">
            <v>12.2605182162699</v>
          </cell>
          <cell r="D540">
            <v>0</v>
          </cell>
          <cell r="E540">
            <v>6</v>
          </cell>
          <cell r="F540">
            <v>0</v>
          </cell>
          <cell r="G540">
            <v>41780</v>
          </cell>
          <cell r="H540">
            <v>1502</v>
          </cell>
          <cell r="I540">
            <v>0</v>
          </cell>
        </row>
        <row r="541">
          <cell r="A541" t="str">
            <v>Ultimate General: Gettysburg</v>
          </cell>
          <cell r="B541">
            <v>210440</v>
          </cell>
          <cell r="C541">
            <v>12.2569558558447</v>
          </cell>
          <cell r="D541">
            <v>3</v>
          </cell>
          <cell r="E541">
            <v>3</v>
          </cell>
          <cell r="F541">
            <v>0</v>
          </cell>
          <cell r="G541">
            <v>41928</v>
          </cell>
          <cell r="H541">
            <v>1354</v>
          </cell>
          <cell r="I541">
            <v>1</v>
          </cell>
        </row>
        <row r="542">
          <cell r="A542" t="str">
            <v>Hatsune Miku: Project Diva X</v>
          </cell>
          <cell r="B542">
            <v>210000</v>
          </cell>
          <cell r="C542">
            <v>12.2548628096996</v>
          </cell>
          <cell r="D542">
            <v>8</v>
          </cell>
          <cell r="E542">
            <v>8</v>
          </cell>
          <cell r="F542">
            <v>0</v>
          </cell>
          <cell r="G542">
            <v>42612</v>
          </cell>
          <cell r="H542">
            <v>1118</v>
          </cell>
          <cell r="I542">
            <v>0</v>
          </cell>
        </row>
        <row r="543">
          <cell r="A543" t="str">
            <v>Guns of Icarus Alliance</v>
          </cell>
          <cell r="B543">
            <v>209114</v>
          </cell>
          <cell r="C543">
            <v>12.2506348367861</v>
          </cell>
          <cell r="D543">
            <v>2</v>
          </cell>
          <cell r="E543">
            <v>2</v>
          </cell>
          <cell r="F543">
            <v>0</v>
          </cell>
          <cell r="G543">
            <v>43221</v>
          </cell>
          <cell r="H543">
            <v>61</v>
          </cell>
          <cell r="I543">
            <v>1</v>
          </cell>
        </row>
        <row r="544">
          <cell r="A544" t="str">
            <v>I Am Setsuna</v>
          </cell>
          <cell r="B544">
            <v>208656</v>
          </cell>
          <cell r="C544">
            <v>12.2484422418967</v>
          </cell>
          <cell r="D544">
            <v>0</v>
          </cell>
          <cell r="E544">
            <v>0</v>
          </cell>
          <cell r="F544">
            <v>0</v>
          </cell>
          <cell r="G544">
            <v>42570</v>
          </cell>
          <cell r="H544">
            <v>712</v>
          </cell>
          <cell r="I544">
            <v>0</v>
          </cell>
        </row>
        <row r="545">
          <cell r="A545" t="str">
            <v>Legend of Dungeon</v>
          </cell>
          <cell r="B545">
            <v>208032</v>
          </cell>
          <cell r="C545">
            <v>12.2454471930042</v>
          </cell>
          <cell r="D545">
            <v>1</v>
          </cell>
          <cell r="E545">
            <v>1</v>
          </cell>
          <cell r="F545">
            <v>0</v>
          </cell>
          <cell r="G545">
            <v>41530</v>
          </cell>
          <cell r="H545">
            <v>968</v>
          </cell>
          <cell r="I545">
            <v>0</v>
          </cell>
        </row>
        <row r="546">
          <cell r="A546" t="str">
            <v>Guardians of Middle-Earth</v>
          </cell>
          <cell r="B546">
            <v>205359</v>
          </cell>
          <cell r="C546">
            <v>12.2325149460357</v>
          </cell>
          <cell r="D546">
            <v>2</v>
          </cell>
          <cell r="E546">
            <v>8.5</v>
          </cell>
          <cell r="F546">
            <v>10</v>
          </cell>
          <cell r="G546">
            <v>41515</v>
          </cell>
          <cell r="H546">
            <v>1752</v>
          </cell>
          <cell r="I546">
            <v>0</v>
          </cell>
        </row>
        <row r="547">
          <cell r="A547" t="str">
            <v>Secret of Mana</v>
          </cell>
          <cell r="B547">
            <v>204734</v>
          </cell>
          <cell r="C547">
            <v>12.2294668545838</v>
          </cell>
          <cell r="D547">
            <v>9</v>
          </cell>
          <cell r="E547">
            <v>9</v>
          </cell>
          <cell r="F547">
            <v>0</v>
          </cell>
          <cell r="G547">
            <v>43146</v>
          </cell>
          <cell r="H547">
            <v>136</v>
          </cell>
          <cell r="I547">
            <v>0</v>
          </cell>
        </row>
        <row r="548">
          <cell r="A548" t="str">
            <v>Pillars of Eternity II: Deadfire</v>
          </cell>
          <cell r="B548">
            <v>203867</v>
          </cell>
          <cell r="C548">
            <v>12.2252230994232</v>
          </cell>
          <cell r="D548">
            <v>7</v>
          </cell>
          <cell r="E548">
            <v>7</v>
          </cell>
          <cell r="F548">
            <v>5</v>
          </cell>
          <cell r="G548">
            <v>43228</v>
          </cell>
          <cell r="H548">
            <v>54</v>
          </cell>
          <cell r="I548">
            <v>0</v>
          </cell>
        </row>
        <row r="549">
          <cell r="A549" t="str">
            <v>Dreamfall Chapters</v>
          </cell>
          <cell r="B549">
            <v>203501</v>
          </cell>
          <cell r="C549">
            <v>12.2234261978576</v>
          </cell>
          <cell r="D549">
            <v>2</v>
          </cell>
          <cell r="E549">
            <v>2</v>
          </cell>
          <cell r="F549">
            <v>0</v>
          </cell>
          <cell r="G549">
            <v>42538</v>
          </cell>
          <cell r="H549">
            <v>744</v>
          </cell>
          <cell r="I549">
            <v>0</v>
          </cell>
        </row>
        <row r="550">
          <cell r="A550" t="str">
            <v>Hard West</v>
          </cell>
          <cell r="B550">
            <v>203211</v>
          </cell>
          <cell r="C550">
            <v>12.2220001270795</v>
          </cell>
          <cell r="D550">
            <v>2</v>
          </cell>
          <cell r="E550">
            <v>1</v>
          </cell>
          <cell r="F550">
            <v>0</v>
          </cell>
          <cell r="G550">
            <v>42326</v>
          </cell>
          <cell r="H550">
            <v>956</v>
          </cell>
          <cell r="I550">
            <v>0</v>
          </cell>
        </row>
        <row r="551">
          <cell r="A551" t="str">
            <v>Divekick</v>
          </cell>
          <cell r="B551">
            <v>201978</v>
          </cell>
          <cell r="C551">
            <v>12.215914059561</v>
          </cell>
          <cell r="D551">
            <v>2</v>
          </cell>
          <cell r="E551">
            <v>2</v>
          </cell>
          <cell r="F551">
            <v>0</v>
          </cell>
          <cell r="G551">
            <v>41506</v>
          </cell>
          <cell r="H551">
            <v>956</v>
          </cell>
          <cell r="I551">
            <v>0</v>
          </cell>
        </row>
        <row r="552">
          <cell r="A552" t="str">
            <v>Anno 2205</v>
          </cell>
          <cell r="B552">
            <v>200623</v>
          </cell>
          <cell r="C552">
            <v>12.2091828039694</v>
          </cell>
          <cell r="D552">
            <v>9</v>
          </cell>
          <cell r="E552">
            <v>9</v>
          </cell>
          <cell r="F552">
            <v>4</v>
          </cell>
          <cell r="G552">
            <v>42310</v>
          </cell>
          <cell r="H552">
            <v>972</v>
          </cell>
          <cell r="I552">
            <v>0</v>
          </cell>
        </row>
        <row r="553">
          <cell r="A553" t="str">
            <v>Accel World vs. Sword Art Online: Millennium Twilight</v>
          </cell>
          <cell r="B553">
            <v>200000</v>
          </cell>
          <cell r="C553">
            <v>12.2060726455302</v>
          </cell>
          <cell r="D553">
            <v>5</v>
          </cell>
          <cell r="E553">
            <v>8</v>
          </cell>
          <cell r="F553">
            <v>6</v>
          </cell>
          <cell r="G553">
            <v>42923</v>
          </cell>
          <cell r="H553">
            <v>807</v>
          </cell>
          <cell r="I553">
            <v>2</v>
          </cell>
        </row>
        <row r="554">
          <cell r="A554" t="str">
            <v>Azur Lane: Crosswave</v>
          </cell>
          <cell r="B554">
            <v>200000</v>
          </cell>
          <cell r="C554">
            <v>12.2060726455302</v>
          </cell>
          <cell r="D554">
            <v>3</v>
          </cell>
          <cell r="E554">
            <v>3</v>
          </cell>
          <cell r="F554">
            <v>3</v>
          </cell>
          <cell r="G554">
            <v>43874</v>
          </cell>
          <cell r="H554">
            <v>217</v>
          </cell>
          <cell r="I554">
            <v>0</v>
          </cell>
        </row>
        <row r="555">
          <cell r="A555" t="str">
            <v>Cel Damage HD</v>
          </cell>
          <cell r="B555">
            <v>200000</v>
          </cell>
          <cell r="C555">
            <v>12.2060726455302</v>
          </cell>
          <cell r="D555">
            <v>0</v>
          </cell>
          <cell r="E555">
            <v>0</v>
          </cell>
          <cell r="F555">
            <v>0</v>
          </cell>
          <cell r="G555">
            <v>41751</v>
          </cell>
          <cell r="H555">
            <v>1979</v>
          </cell>
          <cell r="I555">
            <v>0</v>
          </cell>
        </row>
        <row r="556">
          <cell r="A556" t="str">
            <v>Kamiko</v>
          </cell>
          <cell r="B556">
            <v>200000</v>
          </cell>
          <cell r="C556">
            <v>12.2060726455302</v>
          </cell>
          <cell r="D556">
            <v>1</v>
          </cell>
          <cell r="E556">
            <v>1</v>
          </cell>
          <cell r="F556">
            <v>0</v>
          </cell>
          <cell r="G556">
            <v>42852</v>
          </cell>
          <cell r="H556">
            <v>348</v>
          </cell>
          <cell r="I556">
            <v>0</v>
          </cell>
        </row>
        <row r="557">
          <cell r="A557" t="str">
            <v>Keep Talking and Nobody Explodes</v>
          </cell>
          <cell r="B557">
            <v>200000</v>
          </cell>
          <cell r="C557">
            <v>12.2060726455302</v>
          </cell>
          <cell r="D557">
            <v>3</v>
          </cell>
          <cell r="E557">
            <v>3</v>
          </cell>
          <cell r="F557">
            <v>0</v>
          </cell>
          <cell r="G557">
            <v>42285</v>
          </cell>
          <cell r="H557">
            <v>169</v>
          </cell>
          <cell r="I557">
            <v>1</v>
          </cell>
        </row>
        <row r="558">
          <cell r="A558" t="str">
            <v>Rage 2</v>
          </cell>
          <cell r="B558">
            <v>200000</v>
          </cell>
          <cell r="C558">
            <v>12.2060726455302</v>
          </cell>
          <cell r="D558">
            <v>5</v>
          </cell>
          <cell r="E558">
            <v>8</v>
          </cell>
          <cell r="F558">
            <v>2</v>
          </cell>
          <cell r="G558">
            <v>43599</v>
          </cell>
          <cell r="H558">
            <v>180</v>
          </cell>
          <cell r="I558">
            <v>0</v>
          </cell>
        </row>
        <row r="559">
          <cell r="A559" t="str">
            <v>Romance of the Three Kingdoms XIV</v>
          </cell>
          <cell r="B559">
            <v>200000</v>
          </cell>
          <cell r="C559">
            <v>12.2060726455302</v>
          </cell>
          <cell r="D559">
            <v>8</v>
          </cell>
          <cell r="E559">
            <v>8</v>
          </cell>
          <cell r="F559">
            <v>5</v>
          </cell>
          <cell r="G559">
            <v>43846</v>
          </cell>
          <cell r="H559">
            <v>43</v>
          </cell>
          <cell r="I559">
            <v>0</v>
          </cell>
        </row>
        <row r="560">
          <cell r="A560" t="str">
            <v>Sakura Wars</v>
          </cell>
          <cell r="B560">
            <v>200000</v>
          </cell>
          <cell r="C560">
            <v>12.2060726455302</v>
          </cell>
          <cell r="D560">
            <v>7</v>
          </cell>
          <cell r="E560">
            <v>8</v>
          </cell>
          <cell r="F560">
            <v>6</v>
          </cell>
          <cell r="G560">
            <v>43811</v>
          </cell>
          <cell r="H560">
            <v>150</v>
          </cell>
          <cell r="I560">
            <v>0</v>
          </cell>
        </row>
        <row r="561">
          <cell r="A561" t="str">
            <v>Senran Kagura: Peach Beach Splash</v>
          </cell>
          <cell r="B561">
            <v>200000</v>
          </cell>
          <cell r="C561">
            <v>12.2060726455302</v>
          </cell>
          <cell r="D561">
            <v>5</v>
          </cell>
          <cell r="E561">
            <v>5</v>
          </cell>
          <cell r="F561">
            <v>3</v>
          </cell>
          <cell r="G561">
            <v>42990</v>
          </cell>
          <cell r="H561">
            <v>740</v>
          </cell>
          <cell r="I561">
            <v>2</v>
          </cell>
        </row>
        <row r="562">
          <cell r="A562" t="str">
            <v>The Seven Deadly Sins: Knights of Britannia</v>
          </cell>
          <cell r="B562">
            <v>200000</v>
          </cell>
          <cell r="C562">
            <v>12.2060726455302</v>
          </cell>
          <cell r="D562">
            <v>7</v>
          </cell>
          <cell r="E562">
            <v>7</v>
          </cell>
          <cell r="F562">
            <v>3</v>
          </cell>
          <cell r="G562">
            <v>43140</v>
          </cell>
          <cell r="H562">
            <v>590</v>
          </cell>
          <cell r="I562">
            <v>1</v>
          </cell>
        </row>
        <row r="563">
          <cell r="A563" t="str">
            <v>The Walking Dead: Michonne</v>
          </cell>
          <cell r="B563">
            <v>197450</v>
          </cell>
          <cell r="C563">
            <v>12.1932406667148</v>
          </cell>
          <cell r="D563">
            <v>5</v>
          </cell>
          <cell r="E563">
            <v>5</v>
          </cell>
          <cell r="F563">
            <v>6</v>
          </cell>
          <cell r="G563">
            <v>42486</v>
          </cell>
          <cell r="H563">
            <v>796</v>
          </cell>
          <cell r="I563">
            <v>0</v>
          </cell>
        </row>
        <row r="564">
          <cell r="A564" t="str">
            <v>Thimbleweed Park</v>
          </cell>
          <cell r="B564">
            <v>196982</v>
          </cell>
          <cell r="C564">
            <v>12.1908676329872</v>
          </cell>
          <cell r="D564">
            <v>3</v>
          </cell>
          <cell r="E564">
            <v>3</v>
          </cell>
          <cell r="F564">
            <v>0</v>
          </cell>
          <cell r="G564">
            <v>42824</v>
          </cell>
          <cell r="H564">
            <v>631</v>
          </cell>
          <cell r="I564">
            <v>0</v>
          </cell>
        </row>
        <row r="565">
          <cell r="A565" t="str">
            <v>Fairy Fencer F</v>
          </cell>
          <cell r="B565">
            <v>195708</v>
          </cell>
          <cell r="C565">
            <v>12.1843790314449</v>
          </cell>
          <cell r="D565">
            <v>4</v>
          </cell>
          <cell r="E565">
            <v>4</v>
          </cell>
          <cell r="F565">
            <v>0</v>
          </cell>
          <cell r="G565">
            <v>42220</v>
          </cell>
          <cell r="H565">
            <v>1062</v>
          </cell>
          <cell r="I565">
            <v>0</v>
          </cell>
        </row>
        <row r="566">
          <cell r="A566" t="str">
            <v>Sid Meier's Starships</v>
          </cell>
          <cell r="B566">
            <v>195389</v>
          </cell>
          <cell r="C566">
            <v>12.1827477222263</v>
          </cell>
          <cell r="D566">
            <v>8</v>
          </cell>
          <cell r="E566">
            <v>9</v>
          </cell>
          <cell r="F566">
            <v>9</v>
          </cell>
          <cell r="G566">
            <v>42075</v>
          </cell>
          <cell r="H566">
            <v>1207</v>
          </cell>
          <cell r="I566">
            <v>0</v>
          </cell>
        </row>
        <row r="567">
          <cell r="A567" t="str">
            <v>Agarest: Generations of War</v>
          </cell>
          <cell r="B567">
            <v>193030</v>
          </cell>
          <cell r="C567">
            <v>12.1706008962219</v>
          </cell>
          <cell r="D567">
            <v>2</v>
          </cell>
          <cell r="E567">
            <v>2</v>
          </cell>
          <cell r="F567">
            <v>0</v>
          </cell>
          <cell r="G567">
            <v>41550</v>
          </cell>
          <cell r="H567">
            <v>1207</v>
          </cell>
          <cell r="I567">
            <v>0</v>
          </cell>
        </row>
        <row r="568">
          <cell r="A568" t="str">
            <v>Dead Effect</v>
          </cell>
          <cell r="B568">
            <v>192670</v>
          </cell>
          <cell r="C568">
            <v>12.1687341598748</v>
          </cell>
          <cell r="D568">
            <v>2</v>
          </cell>
          <cell r="E568">
            <v>2</v>
          </cell>
          <cell r="F568">
            <v>0</v>
          </cell>
          <cell r="G568">
            <v>41744</v>
          </cell>
          <cell r="H568">
            <v>1538</v>
          </cell>
          <cell r="I568">
            <v>0</v>
          </cell>
        </row>
        <row r="569">
          <cell r="A569" t="str">
            <v>Mars: War Logs</v>
          </cell>
          <cell r="B569">
            <v>191401</v>
          </cell>
          <cell r="C569">
            <v>12.1621259826477</v>
          </cell>
          <cell r="D569">
            <v>5</v>
          </cell>
          <cell r="E569">
            <v>5</v>
          </cell>
          <cell r="F569">
            <v>0</v>
          </cell>
          <cell r="G569">
            <v>41390</v>
          </cell>
          <cell r="H569">
            <v>1538</v>
          </cell>
          <cell r="I569">
            <v>0</v>
          </cell>
        </row>
        <row r="570">
          <cell r="A570" t="str">
            <v>Super Motherload</v>
          </cell>
          <cell r="B570">
            <v>190545</v>
          </cell>
          <cell r="C570">
            <v>12.1576436661257</v>
          </cell>
          <cell r="D570">
            <v>0</v>
          </cell>
          <cell r="E570">
            <v>0</v>
          </cell>
          <cell r="F570">
            <v>0</v>
          </cell>
          <cell r="G570">
            <v>41593</v>
          </cell>
          <cell r="H570">
            <v>1689</v>
          </cell>
          <cell r="I570">
            <v>0</v>
          </cell>
        </row>
        <row r="571">
          <cell r="A571" t="str">
            <v>Romance of the Three Kingdoms XIII</v>
          </cell>
          <cell r="B571">
            <v>190000</v>
          </cell>
          <cell r="C571">
            <v>12.1547793511426</v>
          </cell>
          <cell r="D571">
            <v>8</v>
          </cell>
          <cell r="E571">
            <v>8</v>
          </cell>
          <cell r="F571">
            <v>5</v>
          </cell>
          <cell r="G571">
            <v>42556</v>
          </cell>
          <cell r="H571">
            <v>1174</v>
          </cell>
          <cell r="I571">
            <v>0</v>
          </cell>
        </row>
        <row r="572">
          <cell r="A572" t="str">
            <v>The Inpatient</v>
          </cell>
          <cell r="B572">
            <v>190000</v>
          </cell>
          <cell r="C572">
            <v>12.1547793511426</v>
          </cell>
          <cell r="D572">
            <v>4</v>
          </cell>
          <cell r="E572">
            <v>4</v>
          </cell>
          <cell r="F572">
            <v>4</v>
          </cell>
          <cell r="G572">
            <v>43123</v>
          </cell>
          <cell r="H572">
            <v>607</v>
          </cell>
          <cell r="I572">
            <v>0</v>
          </cell>
        </row>
        <row r="573">
          <cell r="A573" t="str">
            <v>Mother Russia Bleeds</v>
          </cell>
          <cell r="B573">
            <v>189513</v>
          </cell>
          <cell r="C573">
            <v>12.1522129027347</v>
          </cell>
          <cell r="D573">
            <v>1</v>
          </cell>
          <cell r="E573">
            <v>6</v>
          </cell>
          <cell r="F573">
            <v>0</v>
          </cell>
          <cell r="G573">
            <v>42618</v>
          </cell>
          <cell r="H573">
            <v>664</v>
          </cell>
          <cell r="I573">
            <v>0</v>
          </cell>
        </row>
        <row r="574">
          <cell r="A574" t="str">
            <v>Infested Planet</v>
          </cell>
          <cell r="B574">
            <v>189415</v>
          </cell>
          <cell r="C574">
            <v>12.1516956540638</v>
          </cell>
          <cell r="D574">
            <v>1</v>
          </cell>
          <cell r="E574">
            <v>1</v>
          </cell>
          <cell r="F574">
            <v>0</v>
          </cell>
          <cell r="G574">
            <v>41704</v>
          </cell>
          <cell r="H574">
            <v>1578</v>
          </cell>
          <cell r="I574">
            <v>0</v>
          </cell>
        </row>
        <row r="575">
          <cell r="A575" t="str">
            <v>Phantom Breaker: Battle Grounds</v>
          </cell>
          <cell r="B575">
            <v>189408</v>
          </cell>
          <cell r="C575">
            <v>12.1516586974905</v>
          </cell>
          <cell r="D575">
            <v>4</v>
          </cell>
          <cell r="E575">
            <v>3</v>
          </cell>
          <cell r="F575">
            <v>1</v>
          </cell>
          <cell r="G575">
            <v>42027</v>
          </cell>
          <cell r="H575">
            <v>1255</v>
          </cell>
          <cell r="I575">
            <v>1</v>
          </cell>
        </row>
        <row r="576">
          <cell r="A576" t="str">
            <v>Memoria</v>
          </cell>
          <cell r="B576">
            <v>186812</v>
          </cell>
          <cell r="C576">
            <v>12.1378580425423</v>
          </cell>
          <cell r="D576">
            <v>6</v>
          </cell>
          <cell r="E576">
            <v>6</v>
          </cell>
          <cell r="F576">
            <v>0</v>
          </cell>
          <cell r="G576">
            <v>41515</v>
          </cell>
          <cell r="H576">
            <v>1255</v>
          </cell>
          <cell r="I576">
            <v>0</v>
          </cell>
        </row>
        <row r="577">
          <cell r="A577" t="str">
            <v>Eldritch</v>
          </cell>
          <cell r="B577">
            <v>186765</v>
          </cell>
          <cell r="C577">
            <v>12.1376064210546</v>
          </cell>
          <cell r="D577">
            <v>2</v>
          </cell>
          <cell r="E577">
            <v>2</v>
          </cell>
          <cell r="F577">
            <v>0</v>
          </cell>
          <cell r="G577">
            <v>41568</v>
          </cell>
          <cell r="H577">
            <v>1767</v>
          </cell>
          <cell r="I577">
            <v>0</v>
          </cell>
        </row>
        <row r="578">
          <cell r="A578" t="str">
            <v>The Incredible Adventures of Van Helsing: Final Cut</v>
          </cell>
          <cell r="B578">
            <v>184404</v>
          </cell>
          <cell r="C578">
            <v>12.1248842818433</v>
          </cell>
          <cell r="D578">
            <v>2</v>
          </cell>
          <cell r="E578">
            <v>2</v>
          </cell>
          <cell r="F578">
            <v>0</v>
          </cell>
          <cell r="G578">
            <v>42314</v>
          </cell>
          <cell r="H578">
            <v>968</v>
          </cell>
          <cell r="I578">
            <v>0</v>
          </cell>
        </row>
        <row r="579">
          <cell r="A579" t="str">
            <v>Nitroplus Blasterz: Heroines Infinite Duel</v>
          </cell>
          <cell r="B579">
            <v>183809</v>
          </cell>
          <cell r="C579">
            <v>12.1216524539726</v>
          </cell>
          <cell r="D579">
            <v>0</v>
          </cell>
          <cell r="E579">
            <v>0</v>
          </cell>
          <cell r="F579">
            <v>0</v>
          </cell>
          <cell r="G579">
            <v>42402</v>
          </cell>
          <cell r="H579">
            <v>880</v>
          </cell>
          <cell r="I579">
            <v>1</v>
          </cell>
        </row>
        <row r="580">
          <cell r="A580" t="str">
            <v>Sacred 3</v>
          </cell>
          <cell r="B580">
            <v>183744</v>
          </cell>
          <cell r="C580">
            <v>12.1212987634807</v>
          </cell>
          <cell r="D580">
            <v>5</v>
          </cell>
          <cell r="E580">
            <v>7</v>
          </cell>
          <cell r="F580">
            <v>0</v>
          </cell>
          <cell r="G580">
            <v>41851</v>
          </cell>
          <cell r="H580">
            <v>1431</v>
          </cell>
          <cell r="I580">
            <v>0</v>
          </cell>
        </row>
        <row r="581">
          <cell r="A581" t="str">
            <v>Hitman GO: Definitive Edition</v>
          </cell>
          <cell r="B581">
            <v>183147</v>
          </cell>
          <cell r="C581">
            <v>12.1180443880564</v>
          </cell>
          <cell r="D581">
            <v>9</v>
          </cell>
          <cell r="E581">
            <v>9</v>
          </cell>
          <cell r="F581">
            <v>6</v>
          </cell>
          <cell r="G581">
            <v>42423</v>
          </cell>
          <cell r="H581">
            <v>859</v>
          </cell>
          <cell r="I581">
            <v>0</v>
          </cell>
        </row>
        <row r="582">
          <cell r="A582" t="str">
            <v>Moon Hunters</v>
          </cell>
          <cell r="B582">
            <v>181671</v>
          </cell>
          <cell r="C582">
            <v>12.1099526379038</v>
          </cell>
          <cell r="D582">
            <v>1</v>
          </cell>
          <cell r="E582">
            <v>1</v>
          </cell>
          <cell r="F582">
            <v>0</v>
          </cell>
          <cell r="G582">
            <v>42439</v>
          </cell>
          <cell r="H582">
            <v>843</v>
          </cell>
          <cell r="I582">
            <v>0</v>
          </cell>
        </row>
        <row r="583">
          <cell r="A583" t="str">
            <v>Deus Ex: The Fall</v>
          </cell>
          <cell r="B583">
            <v>181210</v>
          </cell>
          <cell r="C583">
            <v>12.1074118587062</v>
          </cell>
          <cell r="D583">
            <v>9</v>
          </cell>
          <cell r="E583">
            <v>9</v>
          </cell>
          <cell r="F583">
            <v>7</v>
          </cell>
          <cell r="G583">
            <v>41715</v>
          </cell>
          <cell r="H583">
            <v>1567</v>
          </cell>
          <cell r="I583">
            <v>0</v>
          </cell>
        </row>
        <row r="584">
          <cell r="A584" t="str">
            <v>Space Run</v>
          </cell>
          <cell r="B584">
            <v>180758</v>
          </cell>
          <cell r="C584">
            <v>12.1049143990692</v>
          </cell>
          <cell r="D584">
            <v>1</v>
          </cell>
          <cell r="E584">
            <v>5</v>
          </cell>
          <cell r="F584">
            <v>0</v>
          </cell>
          <cell r="G584">
            <v>41803</v>
          </cell>
          <cell r="H584">
            <v>1479</v>
          </cell>
          <cell r="I584">
            <v>0</v>
          </cell>
        </row>
        <row r="585">
          <cell r="A585" t="str">
            <v>RollerCoaster Tycoon World</v>
          </cell>
          <cell r="B585">
            <v>180587</v>
          </cell>
          <cell r="C585">
            <v>12.1039679350929</v>
          </cell>
          <cell r="D585">
            <v>2</v>
          </cell>
          <cell r="E585">
            <v>5</v>
          </cell>
          <cell r="F585">
            <v>0</v>
          </cell>
          <cell r="G585">
            <v>42690</v>
          </cell>
          <cell r="H585">
            <v>592</v>
          </cell>
          <cell r="I585">
            <v>0</v>
          </cell>
        </row>
        <row r="586">
          <cell r="A586" t="str">
            <v>Ionball 2: Ionstorm</v>
          </cell>
          <cell r="B586">
            <v>180452</v>
          </cell>
          <cell r="C586">
            <v>12.1032200934121</v>
          </cell>
          <cell r="D586">
            <v>2</v>
          </cell>
          <cell r="E586">
            <v>2</v>
          </cell>
          <cell r="F586">
            <v>0</v>
          </cell>
          <cell r="G586">
            <v>41796</v>
          </cell>
          <cell r="H586">
            <v>1486</v>
          </cell>
          <cell r="I586">
            <v>0</v>
          </cell>
        </row>
        <row r="587">
          <cell r="A587" t="str">
            <v>Akiba's Beat</v>
          </cell>
          <cell r="B587">
            <v>180000</v>
          </cell>
          <cell r="C587">
            <v>12.1007121298723</v>
          </cell>
          <cell r="D587">
            <v>6</v>
          </cell>
          <cell r="E587">
            <v>6</v>
          </cell>
          <cell r="F587">
            <v>0</v>
          </cell>
          <cell r="G587">
            <v>42871</v>
          </cell>
          <cell r="H587">
            <v>859</v>
          </cell>
          <cell r="I587">
            <v>0</v>
          </cell>
        </row>
        <row r="588">
          <cell r="A588" t="str">
            <v>Darkwood</v>
          </cell>
          <cell r="B588">
            <v>179750</v>
          </cell>
          <cell r="C588">
            <v>12.0993222755833</v>
          </cell>
          <cell r="D588">
            <v>1</v>
          </cell>
          <cell r="E588">
            <v>1</v>
          </cell>
          <cell r="F588">
            <v>0</v>
          </cell>
          <cell r="G588">
            <v>42933</v>
          </cell>
          <cell r="H588">
            <v>349</v>
          </cell>
          <cell r="I588">
            <v>0</v>
          </cell>
        </row>
        <row r="589">
          <cell r="A589" t="str">
            <v>Enemy Front</v>
          </cell>
          <cell r="B589">
            <v>179268</v>
          </cell>
          <cell r="C589">
            <v>12.0966371718303</v>
          </cell>
          <cell r="D589">
            <v>6</v>
          </cell>
          <cell r="E589">
            <v>6</v>
          </cell>
          <cell r="F589">
            <v>0</v>
          </cell>
          <cell r="G589">
            <v>41800</v>
          </cell>
          <cell r="H589">
            <v>1482</v>
          </cell>
          <cell r="I589">
            <v>0</v>
          </cell>
        </row>
        <row r="590">
          <cell r="A590" t="str">
            <v>OneShot</v>
          </cell>
          <cell r="B590">
            <v>176242</v>
          </cell>
          <cell r="C590">
            <v>12.0796133295734</v>
          </cell>
          <cell r="D590">
            <v>4</v>
          </cell>
          <cell r="E590">
            <v>3</v>
          </cell>
          <cell r="F590">
            <v>0</v>
          </cell>
          <cell r="G590">
            <v>42712</v>
          </cell>
          <cell r="H590">
            <v>570</v>
          </cell>
          <cell r="I590">
            <v>0</v>
          </cell>
        </row>
        <row r="591">
          <cell r="A591" t="str">
            <v>Guild of Dungeoneering</v>
          </cell>
          <cell r="B591">
            <v>174216</v>
          </cell>
          <cell r="C591">
            <v>12.0680511876328</v>
          </cell>
          <cell r="D591">
            <v>1</v>
          </cell>
          <cell r="E591">
            <v>6</v>
          </cell>
          <cell r="F591">
            <v>0</v>
          </cell>
          <cell r="G591">
            <v>42199</v>
          </cell>
          <cell r="H591">
            <v>1083</v>
          </cell>
          <cell r="I591">
            <v>0</v>
          </cell>
        </row>
        <row r="592">
          <cell r="A592" t="str">
            <v>Sudden Strike 4</v>
          </cell>
          <cell r="B592">
            <v>171616</v>
          </cell>
          <cell r="C592">
            <v>12.0530147017827</v>
          </cell>
          <cell r="D592">
            <v>1</v>
          </cell>
          <cell r="E592">
            <v>5</v>
          </cell>
          <cell r="F592">
            <v>4</v>
          </cell>
          <cell r="G592">
            <v>42958</v>
          </cell>
          <cell r="H592">
            <v>324</v>
          </cell>
          <cell r="I592">
            <v>1</v>
          </cell>
        </row>
        <row r="593">
          <cell r="A593" t="str">
            <v>Raw Data</v>
          </cell>
          <cell r="B593">
            <v>171576</v>
          </cell>
          <cell r="C593">
            <v>12.0527815961148</v>
          </cell>
          <cell r="D593">
            <v>3</v>
          </cell>
          <cell r="E593">
            <v>3</v>
          </cell>
          <cell r="F593">
            <v>0</v>
          </cell>
          <cell r="G593">
            <v>43013</v>
          </cell>
          <cell r="H593">
            <v>269</v>
          </cell>
          <cell r="I593">
            <v>1</v>
          </cell>
        </row>
        <row r="594">
          <cell r="A594" t="str">
            <v>Renowned Explorers: International Society</v>
          </cell>
          <cell r="B594">
            <v>171206</v>
          </cell>
          <cell r="C594">
            <v>12.0506227888046</v>
          </cell>
          <cell r="D594">
            <v>1</v>
          </cell>
          <cell r="E594">
            <v>1</v>
          </cell>
          <cell r="F594">
            <v>0</v>
          </cell>
          <cell r="G594">
            <v>42249</v>
          </cell>
          <cell r="H594">
            <v>1033</v>
          </cell>
          <cell r="I594">
            <v>0</v>
          </cell>
        </row>
        <row r="595">
          <cell r="A595" t="str">
            <v>Castlevania: Lords of Shadow 2</v>
          </cell>
          <cell r="B595">
            <v>170731</v>
          </cell>
          <cell r="C595">
            <v>12.0478444974496</v>
          </cell>
          <cell r="D595">
            <v>7</v>
          </cell>
          <cell r="E595">
            <v>7</v>
          </cell>
          <cell r="F595">
            <v>6</v>
          </cell>
          <cell r="G595">
            <v>41695</v>
          </cell>
          <cell r="H595">
            <v>1587</v>
          </cell>
          <cell r="I595">
            <v>0</v>
          </cell>
        </row>
        <row r="596">
          <cell r="A596" t="str">
            <v>MLB: The Show 20</v>
          </cell>
          <cell r="B596">
            <v>170000</v>
          </cell>
          <cell r="C596">
            <v>12.0435537160324</v>
          </cell>
          <cell r="D596">
            <v>10</v>
          </cell>
          <cell r="E596">
            <v>10</v>
          </cell>
          <cell r="F596">
            <v>8</v>
          </cell>
          <cell r="G596">
            <v>43903</v>
          </cell>
          <cell r="H596">
            <v>2</v>
          </cell>
          <cell r="I596">
            <v>1</v>
          </cell>
        </row>
        <row r="597">
          <cell r="A597" t="str">
            <v>Moto Racer 4</v>
          </cell>
          <cell r="B597">
            <v>170000</v>
          </cell>
          <cell r="C597">
            <v>12.0435537160324</v>
          </cell>
          <cell r="D597">
            <v>0</v>
          </cell>
          <cell r="E597">
            <v>4</v>
          </cell>
          <cell r="F597">
            <v>6</v>
          </cell>
          <cell r="G597">
            <v>42759</v>
          </cell>
          <cell r="H597">
            <v>971</v>
          </cell>
          <cell r="I597">
            <v>1</v>
          </cell>
        </row>
        <row r="598">
          <cell r="A598" t="str">
            <v>MotoGP 18</v>
          </cell>
          <cell r="B598">
            <v>170000</v>
          </cell>
          <cell r="C598">
            <v>12.0435537160324</v>
          </cell>
          <cell r="D598">
            <v>2</v>
          </cell>
          <cell r="E598">
            <v>2</v>
          </cell>
          <cell r="F598">
            <v>5</v>
          </cell>
          <cell r="G598">
            <v>43258</v>
          </cell>
          <cell r="H598">
            <v>472</v>
          </cell>
          <cell r="I598">
            <v>2</v>
          </cell>
        </row>
        <row r="599">
          <cell r="A599" t="str">
            <v>Dungeons &amp; Dragons: Chronicles of Mystara</v>
          </cell>
          <cell r="B599">
            <v>169249</v>
          </cell>
          <cell r="C599">
            <v>12.0391262823376</v>
          </cell>
          <cell r="D599">
            <v>8</v>
          </cell>
          <cell r="E599">
            <v>8</v>
          </cell>
          <cell r="F599">
            <v>6</v>
          </cell>
          <cell r="G599">
            <v>41443</v>
          </cell>
          <cell r="H599">
            <v>472</v>
          </cell>
          <cell r="I599">
            <v>0</v>
          </cell>
        </row>
        <row r="600">
          <cell r="A600" t="str">
            <v>F1 2014</v>
          </cell>
          <cell r="B600">
            <v>168191</v>
          </cell>
          <cell r="C600">
            <v>12.0328555173605</v>
          </cell>
          <cell r="D600">
            <v>6</v>
          </cell>
          <cell r="E600">
            <v>6</v>
          </cell>
          <cell r="F600">
            <v>6</v>
          </cell>
          <cell r="G600">
            <v>41928</v>
          </cell>
          <cell r="H600">
            <v>1354</v>
          </cell>
          <cell r="I600">
            <v>1</v>
          </cell>
        </row>
        <row r="601">
          <cell r="A601" t="str">
            <v>Dishonored: Death of the Outsider</v>
          </cell>
          <cell r="B601">
            <v>167728</v>
          </cell>
          <cell r="C601">
            <v>12.0300988986924</v>
          </cell>
          <cell r="D601">
            <v>8</v>
          </cell>
          <cell r="E601">
            <v>9</v>
          </cell>
          <cell r="F601">
            <v>6</v>
          </cell>
          <cell r="G601">
            <v>42992</v>
          </cell>
          <cell r="H601">
            <v>7</v>
          </cell>
          <cell r="I601">
            <v>0</v>
          </cell>
        </row>
        <row r="602">
          <cell r="A602" t="str">
            <v>Epistory - Typing Chronicles</v>
          </cell>
          <cell r="B602">
            <v>167656</v>
          </cell>
          <cell r="C602">
            <v>12.0296695400998</v>
          </cell>
          <cell r="D602">
            <v>2</v>
          </cell>
          <cell r="E602">
            <v>2</v>
          </cell>
          <cell r="F602">
            <v>0</v>
          </cell>
          <cell r="G602">
            <v>42459</v>
          </cell>
          <cell r="H602">
            <v>823</v>
          </cell>
          <cell r="I602">
            <v>0</v>
          </cell>
        </row>
        <row r="603">
          <cell r="A603" t="str">
            <v>Infinifactory</v>
          </cell>
          <cell r="B603">
            <v>166666</v>
          </cell>
          <cell r="C603">
            <v>12.0237470887282</v>
          </cell>
          <cell r="D603">
            <v>2</v>
          </cell>
          <cell r="E603">
            <v>2</v>
          </cell>
          <cell r="F603">
            <v>0</v>
          </cell>
          <cell r="G603">
            <v>42185</v>
          </cell>
          <cell r="H603">
            <v>1097</v>
          </cell>
          <cell r="I603">
            <v>0</v>
          </cell>
        </row>
        <row r="604">
          <cell r="A604" t="str">
            <v>Ashes of the Singularity: Escalation</v>
          </cell>
          <cell r="B604">
            <v>163931</v>
          </cell>
          <cell r="C604">
            <v>12.0072008865666</v>
          </cell>
          <cell r="D604">
            <v>2</v>
          </cell>
          <cell r="E604">
            <v>2</v>
          </cell>
          <cell r="F604">
            <v>0</v>
          </cell>
          <cell r="G604">
            <v>42684</v>
          </cell>
          <cell r="H604">
            <v>598</v>
          </cell>
          <cell r="I604">
            <v>2</v>
          </cell>
        </row>
        <row r="605">
          <cell r="A605" t="str">
            <v>Valdis Story: Abyssal City</v>
          </cell>
          <cell r="B605">
            <v>163754</v>
          </cell>
          <cell r="C605">
            <v>12.0061205806801</v>
          </cell>
          <cell r="D605">
            <v>2</v>
          </cell>
          <cell r="E605">
            <v>2</v>
          </cell>
          <cell r="F605">
            <v>0</v>
          </cell>
          <cell r="G605">
            <v>41525</v>
          </cell>
          <cell r="H605">
            <v>598</v>
          </cell>
          <cell r="I605">
            <v>0</v>
          </cell>
        </row>
        <row r="606">
          <cell r="A606" t="str">
            <v>Rabi-Ribi</v>
          </cell>
          <cell r="B606">
            <v>161852</v>
          </cell>
          <cell r="C606">
            <v>11.9944376163988</v>
          </cell>
          <cell r="D606">
            <v>3</v>
          </cell>
          <cell r="E606">
            <v>3</v>
          </cell>
          <cell r="F606">
            <v>0</v>
          </cell>
          <cell r="G606">
            <v>42979</v>
          </cell>
          <cell r="H606">
            <v>303</v>
          </cell>
          <cell r="I606">
            <v>0</v>
          </cell>
        </row>
        <row r="607">
          <cell r="A607" t="str">
            <v>Train Valley</v>
          </cell>
          <cell r="B607">
            <v>161824</v>
          </cell>
          <cell r="C607">
            <v>11.9942646038797</v>
          </cell>
          <cell r="D607">
            <v>1</v>
          </cell>
          <cell r="E607">
            <v>2</v>
          </cell>
          <cell r="F607">
            <v>0</v>
          </cell>
          <cell r="G607">
            <v>42263</v>
          </cell>
          <cell r="H607">
            <v>1019</v>
          </cell>
          <cell r="I607">
            <v>0</v>
          </cell>
        </row>
        <row r="608">
          <cell r="A608" t="str">
            <v>Sacred Citadel</v>
          </cell>
          <cell r="B608">
            <v>160193</v>
          </cell>
          <cell r="C608">
            <v>11.984134617281</v>
          </cell>
          <cell r="D608">
            <v>2</v>
          </cell>
          <cell r="E608">
            <v>7</v>
          </cell>
          <cell r="F608">
            <v>0</v>
          </cell>
          <cell r="G608">
            <v>41380</v>
          </cell>
          <cell r="H608">
            <v>1019</v>
          </cell>
          <cell r="I608">
            <v>0</v>
          </cell>
        </row>
        <row r="609">
          <cell r="A609" t="str">
            <v>Agony</v>
          </cell>
          <cell r="B609">
            <v>160000</v>
          </cell>
          <cell r="C609">
            <v>11.982929094216</v>
          </cell>
          <cell r="D609">
            <v>2</v>
          </cell>
          <cell r="E609">
            <v>2</v>
          </cell>
          <cell r="F609">
            <v>0</v>
          </cell>
          <cell r="G609">
            <v>43249</v>
          </cell>
          <cell r="H609">
            <v>304</v>
          </cell>
          <cell r="I609">
            <v>0</v>
          </cell>
        </row>
        <row r="610">
          <cell r="A610" t="str">
            <v>Foxhole</v>
          </cell>
          <cell r="B610">
            <v>160000</v>
          </cell>
          <cell r="C610">
            <v>11.982929094216</v>
          </cell>
          <cell r="D610">
            <v>0</v>
          </cell>
          <cell r="E610">
            <v>0</v>
          </cell>
          <cell r="F610">
            <v>0</v>
          </cell>
          <cell r="G610">
            <v>42943</v>
          </cell>
          <cell r="H610">
            <v>66</v>
          </cell>
          <cell r="I610">
            <v>2</v>
          </cell>
        </row>
        <row r="611">
          <cell r="A611" t="str">
            <v>Patapon</v>
          </cell>
          <cell r="B611">
            <v>160000</v>
          </cell>
          <cell r="C611">
            <v>11.982929094216</v>
          </cell>
          <cell r="D611">
            <v>10</v>
          </cell>
          <cell r="E611">
            <v>10</v>
          </cell>
          <cell r="F611">
            <v>0</v>
          </cell>
          <cell r="G611">
            <v>42948</v>
          </cell>
          <cell r="H611">
            <v>782</v>
          </cell>
          <cell r="I611">
            <v>0</v>
          </cell>
        </row>
        <row r="612">
          <cell r="A612" t="str">
            <v>Persona 5: Dancing in Starlight</v>
          </cell>
          <cell r="B612">
            <v>160000</v>
          </cell>
          <cell r="C612">
            <v>11.982929094216</v>
          </cell>
          <cell r="D612">
            <v>6</v>
          </cell>
          <cell r="E612">
            <v>7</v>
          </cell>
          <cell r="F612">
            <v>8</v>
          </cell>
          <cell r="G612">
            <v>43438</v>
          </cell>
          <cell r="H612">
            <v>292</v>
          </cell>
          <cell r="I612">
            <v>0</v>
          </cell>
        </row>
        <row r="613">
          <cell r="A613" t="str">
            <v>Warriors All-Stars</v>
          </cell>
          <cell r="B613">
            <v>160000</v>
          </cell>
          <cell r="C613">
            <v>11.982929094216</v>
          </cell>
          <cell r="D613">
            <v>8</v>
          </cell>
          <cell r="E613">
            <v>7</v>
          </cell>
          <cell r="F613">
            <v>7</v>
          </cell>
          <cell r="G613">
            <v>42976</v>
          </cell>
          <cell r="H613">
            <v>754</v>
          </cell>
          <cell r="I613">
            <v>0</v>
          </cell>
        </row>
        <row r="614">
          <cell r="A614" t="str">
            <v>Anomaly 2</v>
          </cell>
          <cell r="B614">
            <v>158389</v>
          </cell>
          <cell r="C614">
            <v>11.9728093115066</v>
          </cell>
          <cell r="D614">
            <v>6</v>
          </cell>
          <cell r="E614">
            <v>6</v>
          </cell>
          <cell r="F614">
            <v>0</v>
          </cell>
          <cell r="G614">
            <v>41409</v>
          </cell>
          <cell r="H614">
            <v>1873</v>
          </cell>
          <cell r="I614">
            <v>0</v>
          </cell>
        </row>
        <row r="615">
          <cell r="A615" t="str">
            <v>DreadOut</v>
          </cell>
          <cell r="B615">
            <v>157469</v>
          </cell>
          <cell r="C615">
            <v>11.9669838924783</v>
          </cell>
          <cell r="D615">
            <v>2</v>
          </cell>
          <cell r="E615">
            <v>2</v>
          </cell>
          <cell r="F615">
            <v>0</v>
          </cell>
          <cell r="G615">
            <v>41774</v>
          </cell>
          <cell r="H615">
            <v>1508</v>
          </cell>
          <cell r="I615">
            <v>0</v>
          </cell>
        </row>
        <row r="616">
          <cell r="A616" t="str">
            <v>Holy Potatoes! A Weapon Shop?!</v>
          </cell>
          <cell r="B616">
            <v>156272</v>
          </cell>
          <cell r="C616">
            <v>11.9593533576873</v>
          </cell>
          <cell r="D616">
            <v>2</v>
          </cell>
          <cell r="E616">
            <v>2</v>
          </cell>
          <cell r="F616">
            <v>0</v>
          </cell>
          <cell r="G616">
            <v>42198</v>
          </cell>
          <cell r="H616">
            <v>1084</v>
          </cell>
          <cell r="I616">
            <v>0</v>
          </cell>
        </row>
        <row r="617">
          <cell r="A617" t="str">
            <v>Batman: Arkham Origins Blackgate - Deluxe Edition</v>
          </cell>
          <cell r="B617">
            <v>155024</v>
          </cell>
          <cell r="C617">
            <v>11.9513352226248</v>
          </cell>
          <cell r="D617">
            <v>0</v>
          </cell>
          <cell r="E617">
            <v>9</v>
          </cell>
          <cell r="F617">
            <v>10</v>
          </cell>
          <cell r="G617">
            <v>41730</v>
          </cell>
          <cell r="H617">
            <v>1552</v>
          </cell>
          <cell r="I617">
            <v>0</v>
          </cell>
        </row>
        <row r="618">
          <cell r="A618" t="str">
            <v>Icewind Dale: Enhanced Edition</v>
          </cell>
          <cell r="B618">
            <v>154901</v>
          </cell>
          <cell r="C618">
            <v>11.950541482162</v>
          </cell>
          <cell r="D618">
            <v>4</v>
          </cell>
          <cell r="E618">
            <v>4</v>
          </cell>
          <cell r="F618">
            <v>5</v>
          </cell>
          <cell r="G618">
            <v>41942</v>
          </cell>
          <cell r="H618">
            <v>1340</v>
          </cell>
          <cell r="I618">
            <v>1</v>
          </cell>
        </row>
        <row r="619">
          <cell r="A619" t="str">
            <v>Onechanbara Z2: Chaos</v>
          </cell>
          <cell r="B619">
            <v>154523</v>
          </cell>
          <cell r="C619">
            <v>11.9480982315542</v>
          </cell>
          <cell r="D619">
            <v>5</v>
          </cell>
          <cell r="E619">
            <v>5</v>
          </cell>
          <cell r="F619">
            <v>0</v>
          </cell>
          <cell r="G619">
            <v>42206</v>
          </cell>
          <cell r="H619">
            <v>1076</v>
          </cell>
          <cell r="I619">
            <v>0</v>
          </cell>
        </row>
        <row r="620">
          <cell r="A620" t="str">
            <v>Meadow</v>
          </cell>
          <cell r="B620">
            <v>154000</v>
          </cell>
          <cell r="C620">
            <v>11.9447078813958</v>
          </cell>
          <cell r="D620">
            <v>1</v>
          </cell>
          <cell r="E620">
            <v>1</v>
          </cell>
          <cell r="F620">
            <v>0</v>
          </cell>
          <cell r="G620">
            <v>42669</v>
          </cell>
          <cell r="H620">
            <v>401</v>
          </cell>
          <cell r="I620">
            <v>2</v>
          </cell>
        </row>
        <row r="621">
          <cell r="A621" t="str">
            <v>Hidden Folks</v>
          </cell>
          <cell r="B621">
            <v>152554</v>
          </cell>
          <cell r="C621">
            <v>11.9352739107122</v>
          </cell>
          <cell r="D621">
            <v>2</v>
          </cell>
          <cell r="E621">
            <v>2</v>
          </cell>
          <cell r="F621">
            <v>0</v>
          </cell>
          <cell r="G621">
            <v>42781</v>
          </cell>
          <cell r="H621">
            <v>501</v>
          </cell>
          <cell r="I621">
            <v>0</v>
          </cell>
        </row>
        <row r="622">
          <cell r="A622" t="str">
            <v>Bus Simulator 16</v>
          </cell>
          <cell r="B622">
            <v>151645</v>
          </cell>
          <cell r="C622">
            <v>11.9292975419171</v>
          </cell>
          <cell r="D622">
            <v>2</v>
          </cell>
          <cell r="E622">
            <v>5</v>
          </cell>
          <cell r="F622">
            <v>4</v>
          </cell>
          <cell r="G622">
            <v>42431</v>
          </cell>
          <cell r="H622">
            <v>851</v>
          </cell>
          <cell r="I622">
            <v>1</v>
          </cell>
        </row>
        <row r="623">
          <cell r="A623" t="str">
            <v>BlazeRush</v>
          </cell>
          <cell r="B623">
            <v>151459</v>
          </cell>
          <cell r="C623">
            <v>11.9280702402427</v>
          </cell>
          <cell r="D623">
            <v>1</v>
          </cell>
          <cell r="E623">
            <v>1</v>
          </cell>
          <cell r="F623">
            <v>0</v>
          </cell>
          <cell r="G623">
            <v>41940</v>
          </cell>
          <cell r="H623">
            <v>1342</v>
          </cell>
          <cell r="I623">
            <v>2</v>
          </cell>
        </row>
        <row r="624">
          <cell r="A624" t="str">
            <v>Atelier Ryza 2: Lost Legends &amp; the Secret Fairy</v>
          </cell>
          <cell r="B624">
            <v>150000</v>
          </cell>
          <cell r="C624">
            <v>17.7318012898384</v>
          </cell>
          <cell r="D624">
            <v>6</v>
          </cell>
          <cell r="E624">
            <v>8</v>
          </cell>
          <cell r="F624">
            <v>5</v>
          </cell>
          <cell r="G624">
            <v>44168</v>
          </cell>
          <cell r="H624">
            <v>7</v>
          </cell>
          <cell r="I624">
            <v>0</v>
          </cell>
        </row>
        <row r="625">
          <cell r="A625" t="str">
            <v>Forager</v>
          </cell>
          <cell r="B625">
            <v>150000</v>
          </cell>
          <cell r="C625">
            <v>11.9183905730784</v>
          </cell>
          <cell r="D625">
            <v>4</v>
          </cell>
          <cell r="E625">
            <v>5</v>
          </cell>
          <cell r="F625">
            <v>0</v>
          </cell>
          <cell r="G625">
            <v>43573</v>
          </cell>
          <cell r="H625">
            <v>17</v>
          </cell>
          <cell r="I625">
            <v>0</v>
          </cell>
        </row>
        <row r="626">
          <cell r="A626" t="str">
            <v>Hatsune Miku: Project DIVA MEGA39's</v>
          </cell>
          <cell r="B626">
            <v>150000</v>
          </cell>
          <cell r="C626">
            <v>11.9183905730784</v>
          </cell>
          <cell r="D626">
            <v>5</v>
          </cell>
          <cell r="E626">
            <v>8</v>
          </cell>
          <cell r="F626">
            <v>7</v>
          </cell>
          <cell r="G626">
            <v>43874</v>
          </cell>
          <cell r="H626">
            <v>22</v>
          </cell>
          <cell r="I626">
            <v>0</v>
          </cell>
        </row>
        <row r="627">
          <cell r="A627" t="str">
            <v>New Gundam Breaker</v>
          </cell>
          <cell r="B627">
            <v>150000</v>
          </cell>
          <cell r="C627">
            <v>11.9183905730784</v>
          </cell>
          <cell r="D627">
            <v>8</v>
          </cell>
          <cell r="E627">
            <v>8</v>
          </cell>
          <cell r="F627">
            <v>5</v>
          </cell>
          <cell r="G627">
            <v>43273</v>
          </cell>
          <cell r="H627">
            <v>457</v>
          </cell>
          <cell r="I627">
            <v>1</v>
          </cell>
        </row>
        <row r="628">
          <cell r="A628" t="str">
            <v>Samurai Warriors 4 Empires</v>
          </cell>
          <cell r="B628">
            <v>150000</v>
          </cell>
          <cell r="C628">
            <v>11.9183905730784</v>
          </cell>
          <cell r="D628">
            <v>8</v>
          </cell>
          <cell r="E628">
            <v>7</v>
          </cell>
          <cell r="F628">
            <v>7</v>
          </cell>
          <cell r="G628">
            <v>42444</v>
          </cell>
          <cell r="H628">
            <v>1286</v>
          </cell>
          <cell r="I628">
            <v>1</v>
          </cell>
        </row>
        <row r="629">
          <cell r="A629" t="str">
            <v>Deadly Premonition: The Director's Cut</v>
          </cell>
          <cell r="B629">
            <v>149712</v>
          </cell>
          <cell r="C629">
            <v>11.9164687275157</v>
          </cell>
          <cell r="D629">
            <v>1</v>
          </cell>
          <cell r="E629">
            <v>3</v>
          </cell>
          <cell r="F629">
            <v>0</v>
          </cell>
          <cell r="G629">
            <v>41576</v>
          </cell>
          <cell r="H629">
            <v>1286</v>
          </cell>
          <cell r="I629">
            <v>0</v>
          </cell>
        </row>
        <row r="630">
          <cell r="A630" t="str">
            <v>Ikaruga</v>
          </cell>
          <cell r="B630">
            <v>146543</v>
          </cell>
          <cell r="C630">
            <v>11.8950741797304</v>
          </cell>
          <cell r="D630">
            <v>2</v>
          </cell>
          <cell r="E630">
            <v>2</v>
          </cell>
          <cell r="F630">
            <v>0</v>
          </cell>
          <cell r="G630">
            <v>41688</v>
          </cell>
          <cell r="H630">
            <v>1594</v>
          </cell>
          <cell r="I630">
            <v>0</v>
          </cell>
        </row>
        <row r="631">
          <cell r="A631" t="str">
            <v>We Happy Few</v>
          </cell>
          <cell r="B631">
            <v>146235</v>
          </cell>
          <cell r="C631">
            <v>11.8929701957315</v>
          </cell>
          <cell r="D631">
            <v>4</v>
          </cell>
          <cell r="E631">
            <v>4</v>
          </cell>
          <cell r="F631">
            <v>0</v>
          </cell>
          <cell r="G631">
            <v>42576</v>
          </cell>
          <cell r="H631">
            <v>706</v>
          </cell>
          <cell r="I631">
            <v>0</v>
          </cell>
        </row>
        <row r="632">
          <cell r="A632" t="str">
            <v>Republique</v>
          </cell>
          <cell r="B632">
            <v>144484</v>
          </cell>
          <cell r="C632">
            <v>11.8809240537604</v>
          </cell>
          <cell r="D632">
            <v>0</v>
          </cell>
          <cell r="E632">
            <v>0</v>
          </cell>
          <cell r="F632">
            <v>0</v>
          </cell>
          <cell r="G632">
            <v>42451</v>
          </cell>
          <cell r="H632">
            <v>831</v>
          </cell>
          <cell r="I632">
            <v>0</v>
          </cell>
        </row>
        <row r="633">
          <cell r="A633" t="str">
            <v>DJMax Respect</v>
          </cell>
          <cell r="B633">
            <v>140000</v>
          </cell>
          <cell r="C633">
            <v>11.8493977015914</v>
          </cell>
          <cell r="D633">
            <v>3</v>
          </cell>
          <cell r="E633">
            <v>3</v>
          </cell>
          <cell r="F633">
            <v>0</v>
          </cell>
          <cell r="G633">
            <v>43165</v>
          </cell>
          <cell r="H633">
            <v>565</v>
          </cell>
          <cell r="I633">
            <v>1</v>
          </cell>
        </row>
        <row r="634">
          <cell r="A634" t="str">
            <v>LocoRoco</v>
          </cell>
          <cell r="B634">
            <v>140000</v>
          </cell>
          <cell r="C634">
            <v>11.8493977015914</v>
          </cell>
          <cell r="D634">
            <v>10</v>
          </cell>
          <cell r="E634">
            <v>10</v>
          </cell>
          <cell r="F634">
            <v>0</v>
          </cell>
          <cell r="G634">
            <v>42864</v>
          </cell>
          <cell r="H634">
            <v>866</v>
          </cell>
          <cell r="I634">
            <v>0</v>
          </cell>
        </row>
        <row r="635">
          <cell r="A635" t="str">
            <v>Battle Brothers</v>
          </cell>
          <cell r="B635">
            <v>139426</v>
          </cell>
          <cell r="C635">
            <v>11.8452892735469</v>
          </cell>
          <cell r="D635">
            <v>1</v>
          </cell>
          <cell r="E635">
            <v>1</v>
          </cell>
          <cell r="F635">
            <v>0</v>
          </cell>
          <cell r="G635">
            <v>42818</v>
          </cell>
          <cell r="H635">
            <v>464</v>
          </cell>
          <cell r="I635">
            <v>0</v>
          </cell>
        </row>
        <row r="636">
          <cell r="A636" t="str">
            <v>Obduction</v>
          </cell>
          <cell r="B636">
            <v>139359</v>
          </cell>
          <cell r="C636">
            <v>11.8448086164004</v>
          </cell>
          <cell r="D636">
            <v>2</v>
          </cell>
          <cell r="E636">
            <v>2</v>
          </cell>
          <cell r="F636">
            <v>0</v>
          </cell>
          <cell r="G636">
            <v>42606</v>
          </cell>
          <cell r="H636">
            <v>676</v>
          </cell>
          <cell r="I636">
            <v>0</v>
          </cell>
        </row>
        <row r="637">
          <cell r="A637" t="str">
            <v>Joe Danger 2: The Movie</v>
          </cell>
          <cell r="B637">
            <v>138895</v>
          </cell>
          <cell r="C637">
            <v>11.8414735309743</v>
          </cell>
          <cell r="D637">
            <v>5</v>
          </cell>
          <cell r="E637">
            <v>5</v>
          </cell>
          <cell r="F637">
            <v>0</v>
          </cell>
          <cell r="G637">
            <v>41449</v>
          </cell>
          <cell r="H637">
            <v>676</v>
          </cell>
          <cell r="I637">
            <v>0</v>
          </cell>
        </row>
        <row r="638">
          <cell r="A638" t="str">
            <v>Fahrenheit: Indigo Prophecy Remastered</v>
          </cell>
          <cell r="B638">
            <v>138534</v>
          </cell>
          <cell r="C638">
            <v>11.8388710618471</v>
          </cell>
          <cell r="D638">
            <v>2</v>
          </cell>
          <cell r="E638">
            <v>4</v>
          </cell>
          <cell r="F638">
            <v>0</v>
          </cell>
          <cell r="G638">
            <v>42032</v>
          </cell>
          <cell r="H638">
            <v>1250</v>
          </cell>
          <cell r="I638">
            <v>0</v>
          </cell>
        </row>
        <row r="639">
          <cell r="A639" t="str">
            <v>Tharsis</v>
          </cell>
          <cell r="B639">
            <v>137434</v>
          </cell>
          <cell r="C639">
            <v>11.8308990808519</v>
          </cell>
          <cell r="D639">
            <v>1</v>
          </cell>
          <cell r="E639">
            <v>1</v>
          </cell>
          <cell r="F639">
            <v>0</v>
          </cell>
          <cell r="G639">
            <v>42380</v>
          </cell>
          <cell r="H639">
            <v>902</v>
          </cell>
          <cell r="I639">
            <v>0</v>
          </cell>
        </row>
        <row r="640">
          <cell r="A640" t="str">
            <v>Angry Video Game Nerd Adventures</v>
          </cell>
          <cell r="B640">
            <v>137144</v>
          </cell>
          <cell r="C640">
            <v>11.8287867476873</v>
          </cell>
          <cell r="D640">
            <v>2</v>
          </cell>
          <cell r="E640">
            <v>2</v>
          </cell>
          <cell r="F640">
            <v>0</v>
          </cell>
          <cell r="G640">
            <v>41537</v>
          </cell>
          <cell r="H640">
            <v>902</v>
          </cell>
          <cell r="I640">
            <v>0</v>
          </cell>
        </row>
        <row r="641">
          <cell r="A641" t="str">
            <v>Catlateral Damage</v>
          </cell>
          <cell r="B641">
            <v>137022</v>
          </cell>
          <cell r="C641">
            <v>11.8278967758596</v>
          </cell>
          <cell r="D641">
            <v>0</v>
          </cell>
          <cell r="E641">
            <v>0</v>
          </cell>
          <cell r="F641">
            <v>0</v>
          </cell>
          <cell r="G641">
            <v>42451</v>
          </cell>
          <cell r="H641">
            <v>831</v>
          </cell>
          <cell r="I641">
            <v>0</v>
          </cell>
        </row>
        <row r="642">
          <cell r="A642" t="str">
            <v>Volume</v>
          </cell>
          <cell r="B642">
            <v>136652</v>
          </cell>
          <cell r="C642">
            <v>11.8251928271803</v>
          </cell>
          <cell r="D642">
            <v>2</v>
          </cell>
          <cell r="E642">
            <v>2</v>
          </cell>
          <cell r="F642">
            <v>0</v>
          </cell>
          <cell r="G642">
            <v>42234</v>
          </cell>
          <cell r="H642">
            <v>1048</v>
          </cell>
          <cell r="I642">
            <v>0</v>
          </cell>
        </row>
        <row r="643">
          <cell r="A643" t="str">
            <v>Absolute Drift</v>
          </cell>
          <cell r="B643">
            <v>136473</v>
          </cell>
          <cell r="C643">
            <v>11.8238820718439</v>
          </cell>
          <cell r="D643">
            <v>2</v>
          </cell>
          <cell r="E643">
            <v>2</v>
          </cell>
          <cell r="F643">
            <v>0</v>
          </cell>
          <cell r="G643">
            <v>42214</v>
          </cell>
          <cell r="H643">
            <v>1068</v>
          </cell>
          <cell r="I643">
            <v>0</v>
          </cell>
        </row>
        <row r="644">
          <cell r="A644" t="str">
            <v>Vertiginous Golf</v>
          </cell>
          <cell r="B644">
            <v>136011</v>
          </cell>
          <cell r="C644">
            <v>11.8204910438003</v>
          </cell>
          <cell r="D644">
            <v>2</v>
          </cell>
          <cell r="E644">
            <v>2</v>
          </cell>
          <cell r="F644">
            <v>0</v>
          </cell>
          <cell r="G644">
            <v>41705</v>
          </cell>
          <cell r="H644">
            <v>1577</v>
          </cell>
          <cell r="I644">
            <v>0</v>
          </cell>
        </row>
        <row r="645">
          <cell r="A645" t="str">
            <v>EVERYTHING</v>
          </cell>
          <cell r="B645">
            <v>135151</v>
          </cell>
          <cell r="C645">
            <v>11.8141479508633</v>
          </cell>
          <cell r="D645">
            <v>2</v>
          </cell>
          <cell r="E645">
            <v>2</v>
          </cell>
          <cell r="F645">
            <v>0</v>
          </cell>
          <cell r="G645">
            <v>42815</v>
          </cell>
          <cell r="H645">
            <v>467</v>
          </cell>
          <cell r="I645">
            <v>0</v>
          </cell>
        </row>
        <row r="646">
          <cell r="A646" t="str">
            <v>SpellForce 3</v>
          </cell>
          <cell r="B646">
            <v>133510</v>
          </cell>
          <cell r="C646">
            <v>11.8019316603841</v>
          </cell>
          <cell r="D646">
            <v>5</v>
          </cell>
          <cell r="E646">
            <v>5</v>
          </cell>
          <cell r="F646">
            <v>4</v>
          </cell>
          <cell r="G646">
            <v>43076</v>
          </cell>
          <cell r="H646">
            <v>206</v>
          </cell>
          <cell r="I646">
            <v>1</v>
          </cell>
        </row>
        <row r="647">
          <cell r="A647" t="str">
            <v>Expeditions: Conquistador</v>
          </cell>
          <cell r="B647">
            <v>130612</v>
          </cell>
          <cell r="C647">
            <v>11.7799863752175</v>
          </cell>
          <cell r="D647">
            <v>1</v>
          </cell>
          <cell r="E647">
            <v>1</v>
          </cell>
          <cell r="F647">
            <v>0</v>
          </cell>
          <cell r="G647">
            <v>41424</v>
          </cell>
          <cell r="H647">
            <v>206</v>
          </cell>
          <cell r="I647">
            <v>0</v>
          </cell>
        </row>
        <row r="648">
          <cell r="A648" t="str">
            <v>Knowledge is Power: Decades</v>
          </cell>
          <cell r="B648">
            <v>130000</v>
          </cell>
          <cell r="C648">
            <v>11.7752897294377</v>
          </cell>
          <cell r="D648">
            <v>0</v>
          </cell>
          <cell r="E648">
            <v>0</v>
          </cell>
          <cell r="F648">
            <v>0</v>
          </cell>
          <cell r="G648">
            <v>43417</v>
          </cell>
          <cell r="H648">
            <v>313</v>
          </cell>
          <cell r="I648">
            <v>0</v>
          </cell>
        </row>
        <row r="649">
          <cell r="A649" t="str">
            <v>PaRappa the Rapper Remastered</v>
          </cell>
          <cell r="B649">
            <v>130000</v>
          </cell>
          <cell r="C649">
            <v>11.7752897294377</v>
          </cell>
          <cell r="D649">
            <v>4</v>
          </cell>
          <cell r="E649">
            <v>10</v>
          </cell>
          <cell r="F649">
            <v>0</v>
          </cell>
          <cell r="G649">
            <v>42829</v>
          </cell>
          <cell r="H649">
            <v>901</v>
          </cell>
          <cell r="I649">
            <v>0</v>
          </cell>
        </row>
        <row r="650">
          <cell r="A650" t="str">
            <v>Super Stardust Ultra</v>
          </cell>
          <cell r="B650">
            <v>130000</v>
          </cell>
          <cell r="C650">
            <v>11.7752897294377</v>
          </cell>
          <cell r="D650">
            <v>1</v>
          </cell>
          <cell r="E650">
            <v>1</v>
          </cell>
          <cell r="F650">
            <v>0</v>
          </cell>
          <cell r="G650">
            <v>42045</v>
          </cell>
          <cell r="H650">
            <v>1685</v>
          </cell>
          <cell r="I650">
            <v>0</v>
          </cell>
        </row>
        <row r="651">
          <cell r="A651" t="str">
            <v>Blitzkrieg 3</v>
          </cell>
          <cell r="B651">
            <v>129872</v>
          </cell>
          <cell r="C651">
            <v>11.774304629001</v>
          </cell>
          <cell r="D651">
            <v>2</v>
          </cell>
          <cell r="E651">
            <v>2</v>
          </cell>
          <cell r="F651">
            <v>0</v>
          </cell>
          <cell r="G651">
            <v>42888</v>
          </cell>
          <cell r="H651">
            <v>394</v>
          </cell>
          <cell r="I651">
            <v>1</v>
          </cell>
        </row>
        <row r="652">
          <cell r="A652" t="str">
            <v>Warhammer 40,000: Regicide</v>
          </cell>
          <cell r="B652">
            <v>129644</v>
          </cell>
          <cell r="C652">
            <v>11.772547511454</v>
          </cell>
          <cell r="D652">
            <v>1</v>
          </cell>
          <cell r="E652">
            <v>1</v>
          </cell>
          <cell r="F652">
            <v>8</v>
          </cell>
          <cell r="G652">
            <v>42255</v>
          </cell>
          <cell r="H652">
            <v>1027</v>
          </cell>
          <cell r="I652">
            <v>1</v>
          </cell>
        </row>
        <row r="653">
          <cell r="A653" t="str">
            <v>Papo &amp; Yo</v>
          </cell>
          <cell r="B653">
            <v>127734</v>
          </cell>
          <cell r="C653">
            <v>11.7577052556038</v>
          </cell>
          <cell r="D653">
            <v>2</v>
          </cell>
          <cell r="E653">
            <v>2</v>
          </cell>
          <cell r="F653">
            <v>0</v>
          </cell>
          <cell r="G653">
            <v>41382</v>
          </cell>
          <cell r="H653">
            <v>1027</v>
          </cell>
          <cell r="I653">
            <v>0</v>
          </cell>
        </row>
        <row r="654">
          <cell r="A654" t="str">
            <v>Halcyon 6: Starbase Commander</v>
          </cell>
          <cell r="B654">
            <v>125302</v>
          </cell>
          <cell r="C654">
            <v>11.7384821024487</v>
          </cell>
          <cell r="D654">
            <v>2</v>
          </cell>
          <cell r="E654">
            <v>2</v>
          </cell>
          <cell r="F654">
            <v>1</v>
          </cell>
          <cell r="G654">
            <v>42621</v>
          </cell>
          <cell r="H654">
            <v>661</v>
          </cell>
          <cell r="I654">
            <v>0</v>
          </cell>
        </row>
        <row r="655">
          <cell r="A655" t="str">
            <v>The Witcher Adventure Game</v>
          </cell>
          <cell r="B655">
            <v>123994</v>
          </cell>
          <cell r="C655">
            <v>11.7279884563197</v>
          </cell>
          <cell r="D655">
            <v>7.5</v>
          </cell>
          <cell r="E655">
            <v>7.5</v>
          </cell>
          <cell r="F655">
            <v>8</v>
          </cell>
          <cell r="G655">
            <v>41970</v>
          </cell>
          <cell r="H655">
            <v>1312</v>
          </cell>
          <cell r="I655">
            <v>0</v>
          </cell>
        </row>
        <row r="656">
          <cell r="A656" t="str">
            <v>Westerado: Double Barreled</v>
          </cell>
          <cell r="B656">
            <v>123277</v>
          </cell>
          <cell r="C656">
            <v>11.7221891348504</v>
          </cell>
          <cell r="D656">
            <v>1</v>
          </cell>
          <cell r="E656">
            <v>6</v>
          </cell>
          <cell r="F656">
            <v>0</v>
          </cell>
          <cell r="G656">
            <v>42110</v>
          </cell>
          <cell r="H656">
            <v>1172</v>
          </cell>
          <cell r="I656">
            <v>0</v>
          </cell>
        </row>
        <row r="657">
          <cell r="A657" t="str">
            <v>Overture</v>
          </cell>
          <cell r="B657">
            <v>122039</v>
          </cell>
          <cell r="C657">
            <v>11.7120959447623</v>
          </cell>
          <cell r="D657">
            <v>2</v>
          </cell>
          <cell r="E657">
            <v>2</v>
          </cell>
          <cell r="F657">
            <v>0</v>
          </cell>
          <cell r="G657">
            <v>42037</v>
          </cell>
          <cell r="H657">
            <v>1245</v>
          </cell>
          <cell r="I657">
            <v>0</v>
          </cell>
        </row>
        <row r="658">
          <cell r="A658" t="str">
            <v>Citizens of Earth</v>
          </cell>
          <cell r="B658">
            <v>121460</v>
          </cell>
          <cell r="C658">
            <v>11.7073402694516</v>
          </cell>
          <cell r="D658">
            <v>2</v>
          </cell>
          <cell r="E658">
            <v>7</v>
          </cell>
          <cell r="F658">
            <v>0</v>
          </cell>
          <cell r="G658">
            <v>42024</v>
          </cell>
          <cell r="H658">
            <v>1258</v>
          </cell>
          <cell r="I658">
            <v>0</v>
          </cell>
        </row>
        <row r="659">
          <cell r="A659" t="str">
            <v>Gal*Gun: Double Peace</v>
          </cell>
          <cell r="B659">
            <v>121344</v>
          </cell>
          <cell r="C659">
            <v>11.7063847661746</v>
          </cell>
          <cell r="D659">
            <v>0</v>
          </cell>
          <cell r="E659">
            <v>0</v>
          </cell>
          <cell r="F659">
            <v>1</v>
          </cell>
          <cell r="G659">
            <v>42584</v>
          </cell>
          <cell r="H659">
            <v>698</v>
          </cell>
          <cell r="I659">
            <v>0</v>
          </cell>
        </row>
        <row r="660">
          <cell r="A660" t="str">
            <v>Senran Kagura Shinovi Versus</v>
          </cell>
          <cell r="B660">
            <v>120376</v>
          </cell>
          <cell r="C660">
            <v>11.6983754564387</v>
          </cell>
          <cell r="D660">
            <v>5</v>
          </cell>
          <cell r="E660">
            <v>5</v>
          </cell>
          <cell r="F660">
            <v>3</v>
          </cell>
          <cell r="G660">
            <v>42522</v>
          </cell>
          <cell r="H660">
            <v>760</v>
          </cell>
          <cell r="I660">
            <v>1</v>
          </cell>
        </row>
        <row r="661">
          <cell r="A661" t="str">
            <v>Blue Estate</v>
          </cell>
          <cell r="B661">
            <v>120000</v>
          </cell>
          <cell r="C661">
            <v>11.6952470217642</v>
          </cell>
          <cell r="D661">
            <v>1</v>
          </cell>
          <cell r="E661">
            <v>5</v>
          </cell>
          <cell r="F661">
            <v>0</v>
          </cell>
          <cell r="G661">
            <v>41814</v>
          </cell>
          <cell r="H661">
            <v>1916</v>
          </cell>
          <cell r="I661">
            <v>0</v>
          </cell>
        </row>
        <row r="662">
          <cell r="A662" t="str">
            <v>Dragon Marked for Death</v>
          </cell>
          <cell r="B662">
            <v>120000</v>
          </cell>
          <cell r="C662">
            <v>11.6952470217642</v>
          </cell>
          <cell r="D662">
            <v>1</v>
          </cell>
          <cell r="E662">
            <v>0</v>
          </cell>
          <cell r="F662">
            <v>0</v>
          </cell>
          <cell r="G662">
            <v>43496</v>
          </cell>
          <cell r="H662">
            <v>432</v>
          </cell>
          <cell r="I662">
            <v>0</v>
          </cell>
        </row>
        <row r="663">
          <cell r="A663" t="str">
            <v>Mighty Morphin Power Rangers: Mega Battle</v>
          </cell>
          <cell r="B663">
            <v>120000</v>
          </cell>
          <cell r="C663">
            <v>11.6952470217642</v>
          </cell>
          <cell r="D663">
            <v>0</v>
          </cell>
          <cell r="E663">
            <v>0</v>
          </cell>
          <cell r="F663">
            <v>0</v>
          </cell>
          <cell r="G663">
            <v>42752</v>
          </cell>
          <cell r="H663">
            <v>978</v>
          </cell>
          <cell r="I663">
            <v>0</v>
          </cell>
        </row>
        <row r="664">
          <cell r="A664" t="str">
            <v>Song of the Deep</v>
          </cell>
          <cell r="B664">
            <v>120000</v>
          </cell>
          <cell r="C664">
            <v>11.6952470217642</v>
          </cell>
          <cell r="D664">
            <v>8</v>
          </cell>
          <cell r="E664">
            <v>1</v>
          </cell>
          <cell r="F664">
            <v>0</v>
          </cell>
          <cell r="G664">
            <v>42563</v>
          </cell>
          <cell r="H664">
            <v>44</v>
          </cell>
          <cell r="I664">
            <v>0</v>
          </cell>
        </row>
        <row r="665">
          <cell r="A665" t="str">
            <v>Guncraft</v>
          </cell>
          <cell r="B665">
            <v>119191</v>
          </cell>
          <cell r="C665">
            <v>11.6884825274072</v>
          </cell>
          <cell r="D665">
            <v>2</v>
          </cell>
          <cell r="E665">
            <v>2</v>
          </cell>
          <cell r="F665">
            <v>0</v>
          </cell>
          <cell r="G665">
            <v>41466</v>
          </cell>
          <cell r="H665">
            <v>978</v>
          </cell>
          <cell r="I665">
            <v>0</v>
          </cell>
        </row>
        <row r="666">
          <cell r="A666" t="str">
            <v>Emily is Away Too</v>
          </cell>
          <cell r="B666">
            <v>118976</v>
          </cell>
          <cell r="C666">
            <v>11.6866770710811</v>
          </cell>
          <cell r="D666">
            <v>2</v>
          </cell>
          <cell r="E666">
            <v>2</v>
          </cell>
          <cell r="F666">
            <v>0</v>
          </cell>
          <cell r="G666">
            <v>42881</v>
          </cell>
          <cell r="H666">
            <v>401</v>
          </cell>
          <cell r="I666">
            <v>0</v>
          </cell>
        </row>
        <row r="667">
          <cell r="A667" t="str">
            <v>Tiny Brains</v>
          </cell>
          <cell r="B667">
            <v>117534</v>
          </cell>
          <cell r="C667">
            <v>11.6744829324115</v>
          </cell>
          <cell r="D667">
            <v>2</v>
          </cell>
          <cell r="E667">
            <v>6</v>
          </cell>
          <cell r="F667">
            <v>0</v>
          </cell>
          <cell r="G667">
            <v>41611</v>
          </cell>
          <cell r="H667">
            <v>1671</v>
          </cell>
          <cell r="I667">
            <v>0</v>
          </cell>
        </row>
        <row r="668">
          <cell r="A668" t="str">
            <v>Heavy Bullets</v>
          </cell>
          <cell r="B668">
            <v>116134</v>
          </cell>
          <cell r="C668">
            <v>11.662499975804</v>
          </cell>
          <cell r="D668">
            <v>1</v>
          </cell>
          <cell r="E668">
            <v>6</v>
          </cell>
          <cell r="F668">
            <v>0</v>
          </cell>
          <cell r="G668">
            <v>41774</v>
          </cell>
          <cell r="H668">
            <v>1508</v>
          </cell>
          <cell r="I668">
            <v>0</v>
          </cell>
        </row>
        <row r="669">
          <cell r="A669" t="str">
            <v>Lara Croft GO</v>
          </cell>
          <cell r="B669">
            <v>116099</v>
          </cell>
          <cell r="C669">
            <v>11.6621985543845</v>
          </cell>
          <cell r="D669">
            <v>9</v>
          </cell>
          <cell r="E669">
            <v>9</v>
          </cell>
          <cell r="F669">
            <v>8</v>
          </cell>
          <cell r="G669">
            <v>42707</v>
          </cell>
          <cell r="H669">
            <v>575</v>
          </cell>
          <cell r="I669">
            <v>0</v>
          </cell>
        </row>
        <row r="670">
          <cell r="A670" t="str">
            <v>The Brookhaven Experiment</v>
          </cell>
          <cell r="B670">
            <v>116064</v>
          </cell>
          <cell r="C670">
            <v>11.6618970420826</v>
          </cell>
          <cell r="D670">
            <v>0</v>
          </cell>
          <cell r="E670">
            <v>0</v>
          </cell>
          <cell r="F670">
            <v>0</v>
          </cell>
          <cell r="G670">
            <v>42656</v>
          </cell>
          <cell r="H670">
            <v>626</v>
          </cell>
          <cell r="I670">
            <v>0</v>
          </cell>
        </row>
        <row r="671">
          <cell r="A671" t="str">
            <v>Seasons After Fall</v>
          </cell>
          <cell r="B671">
            <v>114826</v>
          </cell>
          <cell r="C671">
            <v>11.6511732180609</v>
          </cell>
          <cell r="D671">
            <v>1</v>
          </cell>
          <cell r="E671">
            <v>5</v>
          </cell>
          <cell r="F671">
            <v>0</v>
          </cell>
          <cell r="G671">
            <v>42615</v>
          </cell>
          <cell r="H671">
            <v>667</v>
          </cell>
          <cell r="I671">
            <v>0</v>
          </cell>
        </row>
        <row r="672">
          <cell r="A672" t="str">
            <v>Samorost 3</v>
          </cell>
          <cell r="B672">
            <v>114359</v>
          </cell>
          <cell r="C672">
            <v>11.6470979020818</v>
          </cell>
          <cell r="D672">
            <v>5</v>
          </cell>
          <cell r="E672">
            <v>5</v>
          </cell>
          <cell r="F672">
            <v>1</v>
          </cell>
          <cell r="G672">
            <v>42453</v>
          </cell>
          <cell r="H672">
            <v>829</v>
          </cell>
          <cell r="I672">
            <v>0</v>
          </cell>
        </row>
        <row r="673">
          <cell r="A673" t="str">
            <v>Starpoint Gemini Warlords</v>
          </cell>
          <cell r="B673">
            <v>114116</v>
          </cell>
          <cell r="C673">
            <v>11.6449707538894</v>
          </cell>
          <cell r="D673">
            <v>2</v>
          </cell>
          <cell r="E673">
            <v>3</v>
          </cell>
          <cell r="F673">
            <v>0</v>
          </cell>
          <cell r="G673">
            <v>42878</v>
          </cell>
          <cell r="H673">
            <v>404</v>
          </cell>
          <cell r="I673">
            <v>0</v>
          </cell>
        </row>
        <row r="674">
          <cell r="A674" t="str">
            <v>Arma Tactics</v>
          </cell>
          <cell r="B674">
            <v>112755</v>
          </cell>
          <cell r="C674">
            <v>11.6329726022797</v>
          </cell>
          <cell r="D674">
            <v>6</v>
          </cell>
          <cell r="E674">
            <v>6</v>
          </cell>
          <cell r="F674">
            <v>0</v>
          </cell>
          <cell r="G674">
            <v>41548</v>
          </cell>
          <cell r="H674">
            <v>404</v>
          </cell>
          <cell r="I674">
            <v>0</v>
          </cell>
        </row>
        <row r="675">
          <cell r="A675" t="str">
            <v>Rebuild 3: Gangs of Deadsville</v>
          </cell>
          <cell r="B675">
            <v>112346</v>
          </cell>
          <cell r="C675">
            <v>11.6293386739534</v>
          </cell>
          <cell r="D675">
            <v>2</v>
          </cell>
          <cell r="E675">
            <v>2</v>
          </cell>
          <cell r="F675">
            <v>1</v>
          </cell>
          <cell r="G675">
            <v>42153</v>
          </cell>
          <cell r="H675">
            <v>1129</v>
          </cell>
          <cell r="I675">
            <v>0</v>
          </cell>
        </row>
        <row r="676">
          <cell r="A676" t="str">
            <v>Hektor</v>
          </cell>
          <cell r="B676">
            <v>112315</v>
          </cell>
          <cell r="C676">
            <v>11.6290627025993</v>
          </cell>
          <cell r="D676">
            <v>2</v>
          </cell>
          <cell r="E676">
            <v>2</v>
          </cell>
          <cell r="F676">
            <v>0</v>
          </cell>
          <cell r="G676">
            <v>42076</v>
          </cell>
          <cell r="H676">
            <v>1206</v>
          </cell>
          <cell r="I676">
            <v>0</v>
          </cell>
        </row>
        <row r="677">
          <cell r="A677" t="str">
            <v>Legends of Eisenwald</v>
          </cell>
          <cell r="B677">
            <v>112235</v>
          </cell>
          <cell r="C677">
            <v>11.6283501663856</v>
          </cell>
          <cell r="D677">
            <v>2</v>
          </cell>
          <cell r="E677">
            <v>2</v>
          </cell>
          <cell r="F677">
            <v>0</v>
          </cell>
          <cell r="G677">
            <v>42187</v>
          </cell>
          <cell r="H677">
            <v>1095</v>
          </cell>
          <cell r="I677">
            <v>0</v>
          </cell>
        </row>
        <row r="678">
          <cell r="A678" t="str">
            <v>The Last Tinker: City of Colors</v>
          </cell>
          <cell r="B678">
            <v>110123</v>
          </cell>
          <cell r="C678">
            <v>11.6093532018931</v>
          </cell>
          <cell r="D678">
            <v>2</v>
          </cell>
          <cell r="E678">
            <v>0</v>
          </cell>
          <cell r="F678">
            <v>0</v>
          </cell>
          <cell r="G678">
            <v>41771</v>
          </cell>
          <cell r="H678">
            <v>1511</v>
          </cell>
          <cell r="I678">
            <v>0</v>
          </cell>
        </row>
        <row r="679">
          <cell r="A679" t="str">
            <v>Battlezone</v>
          </cell>
          <cell r="B679">
            <v>110000</v>
          </cell>
          <cell r="C679">
            <v>11.6082356447746</v>
          </cell>
          <cell r="D679">
            <v>9</v>
          </cell>
          <cell r="E679">
            <v>9</v>
          </cell>
          <cell r="F679">
            <v>0</v>
          </cell>
          <cell r="G679">
            <v>42656</v>
          </cell>
          <cell r="H679">
            <v>1074</v>
          </cell>
          <cell r="I679">
            <v>1</v>
          </cell>
        </row>
        <row r="680">
          <cell r="A680" t="str">
            <v>Cyberdimension Neptunia: 4 Goddesses Online</v>
          </cell>
          <cell r="B680">
            <v>110000</v>
          </cell>
          <cell r="C680">
            <v>11.6082356447746</v>
          </cell>
          <cell r="D680">
            <v>3</v>
          </cell>
          <cell r="E680">
            <v>3</v>
          </cell>
          <cell r="F680">
            <v>3</v>
          </cell>
          <cell r="G680">
            <v>43018</v>
          </cell>
          <cell r="H680">
            <v>712</v>
          </cell>
          <cell r="I680">
            <v>1</v>
          </cell>
        </row>
        <row r="681">
          <cell r="A681" t="str">
            <v>Hyperdimension Neptunia U: Action Unleashed</v>
          </cell>
          <cell r="B681">
            <v>108610</v>
          </cell>
          <cell r="C681">
            <v>11.5955187632741</v>
          </cell>
          <cell r="D681">
            <v>3</v>
          </cell>
          <cell r="E681">
            <v>3</v>
          </cell>
          <cell r="F681">
            <v>3</v>
          </cell>
          <cell r="G681">
            <v>42450</v>
          </cell>
          <cell r="H681">
            <v>832</v>
          </cell>
          <cell r="I681">
            <v>0</v>
          </cell>
        </row>
        <row r="682">
          <cell r="A682" t="str">
            <v>Between Me and The Night</v>
          </cell>
          <cell r="B682">
            <v>108601</v>
          </cell>
          <cell r="C682">
            <v>11.5954358945427</v>
          </cell>
          <cell r="D682">
            <v>0</v>
          </cell>
          <cell r="E682">
            <v>0</v>
          </cell>
          <cell r="F682">
            <v>0</v>
          </cell>
          <cell r="G682">
            <v>42391</v>
          </cell>
          <cell r="H682">
            <v>891</v>
          </cell>
          <cell r="I682">
            <v>0</v>
          </cell>
        </row>
        <row r="683">
          <cell r="A683" t="str">
            <v>Hob</v>
          </cell>
          <cell r="B683">
            <v>108416</v>
          </cell>
          <cell r="C683">
            <v>11.5937309585717</v>
          </cell>
          <cell r="D683">
            <v>2</v>
          </cell>
          <cell r="E683">
            <v>2</v>
          </cell>
          <cell r="F683">
            <v>0</v>
          </cell>
          <cell r="G683">
            <v>43004</v>
          </cell>
          <cell r="H683">
            <v>278</v>
          </cell>
          <cell r="I683">
            <v>0</v>
          </cell>
        </row>
        <row r="684">
          <cell r="A684" t="str">
            <v>Dungeon Souls</v>
          </cell>
          <cell r="B684">
            <v>106207</v>
          </cell>
          <cell r="C684">
            <v>11.5731452989888</v>
          </cell>
          <cell r="D684">
            <v>0</v>
          </cell>
          <cell r="E684">
            <v>2</v>
          </cell>
          <cell r="F684">
            <v>0</v>
          </cell>
          <cell r="G684">
            <v>42706</v>
          </cell>
          <cell r="H684">
            <v>576</v>
          </cell>
          <cell r="I684">
            <v>0</v>
          </cell>
        </row>
        <row r="685">
          <cell r="A685" t="str">
            <v>Cities XXL</v>
          </cell>
          <cell r="B685">
            <v>105319</v>
          </cell>
          <cell r="C685">
            <v>11.5647491186924</v>
          </cell>
          <cell r="D685">
            <v>5</v>
          </cell>
          <cell r="E685">
            <v>5</v>
          </cell>
          <cell r="F685">
            <v>0</v>
          </cell>
          <cell r="G685">
            <v>42040</v>
          </cell>
          <cell r="H685">
            <v>1242</v>
          </cell>
          <cell r="I685">
            <v>0</v>
          </cell>
        </row>
        <row r="686">
          <cell r="A686" t="str">
            <v>Battleplan: American Civil War</v>
          </cell>
          <cell r="B686">
            <v>104354</v>
          </cell>
          <cell r="C686">
            <v>11.5555442443054</v>
          </cell>
          <cell r="D686">
            <v>2</v>
          </cell>
          <cell r="E686">
            <v>2</v>
          </cell>
          <cell r="F686">
            <v>0</v>
          </cell>
          <cell r="G686">
            <v>41824</v>
          </cell>
          <cell r="H686">
            <v>1458</v>
          </cell>
          <cell r="I686">
            <v>0</v>
          </cell>
        </row>
        <row r="687">
          <cell r="A687" t="str">
            <v>Omega Quintet</v>
          </cell>
          <cell r="B687">
            <v>103984</v>
          </cell>
          <cell r="C687">
            <v>11.5519923201341</v>
          </cell>
          <cell r="D687">
            <v>3</v>
          </cell>
          <cell r="E687">
            <v>3</v>
          </cell>
          <cell r="F687">
            <v>0</v>
          </cell>
          <cell r="G687">
            <v>42122</v>
          </cell>
          <cell r="H687">
            <v>1160</v>
          </cell>
          <cell r="I687">
            <v>0</v>
          </cell>
        </row>
        <row r="688">
          <cell r="A688" t="str">
            <v>Monster Prom</v>
          </cell>
          <cell r="B688">
            <v>103873</v>
          </cell>
          <cell r="C688">
            <v>11.5509242780614</v>
          </cell>
          <cell r="D688">
            <v>2</v>
          </cell>
          <cell r="E688">
            <v>3</v>
          </cell>
          <cell r="F688">
            <v>0</v>
          </cell>
          <cell r="G688">
            <v>43217</v>
          </cell>
          <cell r="H688">
            <v>65</v>
          </cell>
          <cell r="I688">
            <v>1</v>
          </cell>
        </row>
        <row r="689">
          <cell r="A689" t="str">
            <v>Metal Gear Survive</v>
          </cell>
          <cell r="B689">
            <v>103651</v>
          </cell>
          <cell r="C689">
            <v>11.5487847656707</v>
          </cell>
          <cell r="D689">
            <v>7</v>
          </cell>
          <cell r="E689">
            <v>7</v>
          </cell>
          <cell r="F689">
            <v>8</v>
          </cell>
          <cell r="G689">
            <v>43152</v>
          </cell>
          <cell r="H689">
            <v>3</v>
          </cell>
          <cell r="I689">
            <v>1</v>
          </cell>
        </row>
        <row r="690">
          <cell r="A690" t="str">
            <v>Valhalla Hills</v>
          </cell>
          <cell r="B690">
            <v>103074</v>
          </cell>
          <cell r="C690">
            <v>11.5432024558545</v>
          </cell>
          <cell r="D690">
            <v>6</v>
          </cell>
          <cell r="E690">
            <v>5</v>
          </cell>
          <cell r="F690">
            <v>0</v>
          </cell>
          <cell r="G690">
            <v>42340</v>
          </cell>
          <cell r="H690">
            <v>942</v>
          </cell>
          <cell r="I690">
            <v>0</v>
          </cell>
        </row>
        <row r="691">
          <cell r="A691" t="str">
            <v>Devil Daggers</v>
          </cell>
          <cell r="B691">
            <v>102656</v>
          </cell>
          <cell r="C691">
            <v>11.5391388717861</v>
          </cell>
          <cell r="D691">
            <v>1</v>
          </cell>
          <cell r="E691">
            <v>1</v>
          </cell>
          <cell r="F691">
            <v>0</v>
          </cell>
          <cell r="G691">
            <v>42418</v>
          </cell>
          <cell r="H691">
            <v>864</v>
          </cell>
          <cell r="I691">
            <v>0</v>
          </cell>
        </row>
        <row r="692">
          <cell r="A692" t="str">
            <v>Homeworld: Deserts of Kharak</v>
          </cell>
          <cell r="B692">
            <v>102014</v>
          </cell>
          <cell r="C692">
            <v>11.5328653377498</v>
          </cell>
          <cell r="D692">
            <v>0</v>
          </cell>
          <cell r="E692">
            <v>7</v>
          </cell>
          <cell r="F692">
            <v>5</v>
          </cell>
          <cell r="G692">
            <v>42389</v>
          </cell>
          <cell r="H692">
            <v>893</v>
          </cell>
          <cell r="I692">
            <v>0</v>
          </cell>
        </row>
        <row r="693">
          <cell r="A693" t="str">
            <v>Costume Quest 2</v>
          </cell>
          <cell r="B693">
            <v>101857</v>
          </cell>
          <cell r="C693">
            <v>11.5313251478156</v>
          </cell>
          <cell r="D693">
            <v>6</v>
          </cell>
          <cell r="E693">
            <v>1</v>
          </cell>
          <cell r="F693">
            <v>0</v>
          </cell>
          <cell r="G693">
            <v>41919</v>
          </cell>
          <cell r="H693">
            <v>1363</v>
          </cell>
          <cell r="I693">
            <v>0</v>
          </cell>
        </row>
        <row r="694">
          <cell r="A694" t="str">
            <v>Deathtrap</v>
          </cell>
          <cell r="B694">
            <v>100663</v>
          </cell>
          <cell r="C694">
            <v>11.5195335831845</v>
          </cell>
          <cell r="D694">
            <v>2</v>
          </cell>
          <cell r="E694">
            <v>2</v>
          </cell>
          <cell r="F694">
            <v>0</v>
          </cell>
          <cell r="G694">
            <v>42039</v>
          </cell>
          <cell r="H694">
            <v>1243</v>
          </cell>
          <cell r="I694">
            <v>0</v>
          </cell>
        </row>
        <row r="695">
          <cell r="A695" t="str">
            <v>Retrovirus</v>
          </cell>
          <cell r="B695">
            <v>100395</v>
          </cell>
          <cell r="C695">
            <v>11.5168676842029</v>
          </cell>
          <cell r="D695">
            <v>3</v>
          </cell>
          <cell r="E695">
            <v>3</v>
          </cell>
          <cell r="F695">
            <v>0</v>
          </cell>
          <cell r="G695">
            <v>41305</v>
          </cell>
          <cell r="H695">
            <v>1243</v>
          </cell>
          <cell r="I695">
            <v>0</v>
          </cell>
        </row>
        <row r="696">
          <cell r="A696" t="str">
            <v>Aragami</v>
          </cell>
          <cell r="B696">
            <v>100000</v>
          </cell>
          <cell r="C696">
            <v>11.5129254649702</v>
          </cell>
          <cell r="D696">
            <v>2</v>
          </cell>
          <cell r="E696">
            <v>2</v>
          </cell>
          <cell r="F696">
            <v>0</v>
          </cell>
          <cell r="G696">
            <v>42647</v>
          </cell>
          <cell r="H696">
            <v>152</v>
          </cell>
          <cell r="I696">
            <v>1</v>
          </cell>
        </row>
        <row r="697">
          <cell r="A697" t="str">
            <v>Atelier Firis: The Alchemist and the Mysterious Journey</v>
          </cell>
          <cell r="B697">
            <v>100000</v>
          </cell>
          <cell r="C697">
            <v>11.5129254649702</v>
          </cell>
          <cell r="D697">
            <v>6</v>
          </cell>
          <cell r="E697">
            <v>6</v>
          </cell>
          <cell r="F697">
            <v>4</v>
          </cell>
          <cell r="G697">
            <v>42801</v>
          </cell>
          <cell r="H697">
            <v>929</v>
          </cell>
          <cell r="I697">
            <v>0</v>
          </cell>
        </row>
        <row r="698">
          <cell r="A698" t="str">
            <v>Bullet Girls Phantasia</v>
          </cell>
          <cell r="B698">
            <v>100000</v>
          </cell>
          <cell r="C698">
            <v>11.5129254649702</v>
          </cell>
          <cell r="D698">
            <v>1</v>
          </cell>
          <cell r="E698">
            <v>3</v>
          </cell>
          <cell r="F698">
            <v>0</v>
          </cell>
          <cell r="G698">
            <v>43321</v>
          </cell>
          <cell r="H698">
            <v>561</v>
          </cell>
          <cell r="I698">
            <v>0</v>
          </cell>
        </row>
        <row r="699">
          <cell r="A699" t="str">
            <v>Cultist Simulator</v>
          </cell>
          <cell r="B699">
            <v>100000</v>
          </cell>
          <cell r="C699">
            <v>11.5129254649702</v>
          </cell>
          <cell r="D699">
            <v>1</v>
          </cell>
          <cell r="E699">
            <v>5</v>
          </cell>
          <cell r="F699">
            <v>0</v>
          </cell>
          <cell r="G699">
            <v>43251</v>
          </cell>
          <cell r="H699">
            <v>260</v>
          </cell>
          <cell r="I699">
            <v>0</v>
          </cell>
        </row>
        <row r="700">
          <cell r="A700" t="str">
            <v>Fast RMX</v>
          </cell>
          <cell r="B700">
            <v>100000</v>
          </cell>
          <cell r="C700">
            <v>11.5129254649702</v>
          </cell>
          <cell r="D700">
            <v>3</v>
          </cell>
          <cell r="E700">
            <v>3</v>
          </cell>
          <cell r="F700">
            <v>0</v>
          </cell>
          <cell r="G700">
            <v>42797</v>
          </cell>
          <cell r="H700">
            <v>184</v>
          </cell>
          <cell r="I700">
            <v>0</v>
          </cell>
        </row>
        <row r="701">
          <cell r="A701" t="str">
            <v>Hand of Fate 2</v>
          </cell>
          <cell r="B701">
            <v>100000</v>
          </cell>
          <cell r="C701">
            <v>11.5129254649702</v>
          </cell>
          <cell r="D701">
            <v>4</v>
          </cell>
          <cell r="E701">
            <v>4</v>
          </cell>
          <cell r="F701">
            <v>1</v>
          </cell>
          <cell r="G701">
            <v>43046</v>
          </cell>
          <cell r="H701">
            <v>42</v>
          </cell>
          <cell r="I701">
            <v>0</v>
          </cell>
        </row>
        <row r="702">
          <cell r="A702" t="str">
            <v>Katana ZERO</v>
          </cell>
          <cell r="B702">
            <v>100000</v>
          </cell>
          <cell r="C702">
            <v>11.5129254649702</v>
          </cell>
          <cell r="D702">
            <v>3</v>
          </cell>
          <cell r="E702">
            <v>6</v>
          </cell>
          <cell r="F702">
            <v>0</v>
          </cell>
          <cell r="G702">
            <v>43573</v>
          </cell>
          <cell r="H702">
            <v>7</v>
          </cell>
          <cell r="I702">
            <v>0</v>
          </cell>
        </row>
        <row r="703">
          <cell r="A703" t="str">
            <v>Owlboy</v>
          </cell>
          <cell r="B703">
            <v>100000</v>
          </cell>
          <cell r="C703">
            <v>11.5129254649702</v>
          </cell>
          <cell r="D703">
            <v>3</v>
          </cell>
          <cell r="E703">
            <v>3</v>
          </cell>
          <cell r="F703">
            <v>0</v>
          </cell>
          <cell r="G703">
            <v>42675</v>
          </cell>
          <cell r="H703">
            <v>167</v>
          </cell>
          <cell r="I703">
            <v>0</v>
          </cell>
        </row>
        <row r="704">
          <cell r="A704" t="str">
            <v>PC Building Simulator</v>
          </cell>
          <cell r="B704">
            <v>100000</v>
          </cell>
          <cell r="C704">
            <v>11.5129254649702</v>
          </cell>
          <cell r="D704">
            <v>4</v>
          </cell>
          <cell r="E704">
            <v>4</v>
          </cell>
          <cell r="F704">
            <v>0</v>
          </cell>
          <cell r="G704">
            <v>43186</v>
          </cell>
          <cell r="H704">
            <v>30</v>
          </cell>
          <cell r="I704">
            <v>0</v>
          </cell>
        </row>
        <row r="705">
          <cell r="A705" t="str">
            <v>Persona 3: Dancing in Moonlight</v>
          </cell>
          <cell r="B705">
            <v>100000</v>
          </cell>
          <cell r="C705">
            <v>11.5129254649702</v>
          </cell>
          <cell r="D705">
            <v>6</v>
          </cell>
          <cell r="E705">
            <v>7</v>
          </cell>
          <cell r="F705">
            <v>8</v>
          </cell>
          <cell r="G705">
            <v>43438</v>
          </cell>
          <cell r="H705">
            <v>292</v>
          </cell>
          <cell r="I705">
            <v>0</v>
          </cell>
        </row>
        <row r="706">
          <cell r="A706" t="str">
            <v>The End Is Nigh</v>
          </cell>
          <cell r="B706">
            <v>100000</v>
          </cell>
          <cell r="C706">
            <v>11.5129254649702</v>
          </cell>
          <cell r="D706">
            <v>2</v>
          </cell>
          <cell r="E706">
            <v>2</v>
          </cell>
          <cell r="F706">
            <v>0</v>
          </cell>
          <cell r="G706">
            <v>42928</v>
          </cell>
          <cell r="H706">
            <v>355</v>
          </cell>
          <cell r="I706">
            <v>0</v>
          </cell>
        </row>
        <row r="707">
          <cell r="A707" t="str">
            <v>The Witness</v>
          </cell>
          <cell r="B707">
            <v>100000</v>
          </cell>
          <cell r="C707">
            <v>11.5129254649702</v>
          </cell>
          <cell r="D707">
            <v>4</v>
          </cell>
          <cell r="E707">
            <v>4</v>
          </cell>
          <cell r="F707">
            <v>0</v>
          </cell>
          <cell r="G707">
            <v>42395</v>
          </cell>
          <cell r="H707">
            <v>9</v>
          </cell>
          <cell r="I707">
            <v>0</v>
          </cell>
        </row>
        <row r="708">
          <cell r="A708" t="str">
            <v>Tropico 5</v>
          </cell>
          <cell r="B708">
            <v>100000</v>
          </cell>
          <cell r="C708">
            <v>11.5129254649702</v>
          </cell>
          <cell r="D708">
            <v>6</v>
          </cell>
          <cell r="E708">
            <v>5</v>
          </cell>
          <cell r="F708">
            <v>4</v>
          </cell>
          <cell r="G708">
            <v>41782</v>
          </cell>
          <cell r="H708">
            <v>12</v>
          </cell>
          <cell r="I708">
            <v>1</v>
          </cell>
        </row>
        <row r="709">
          <cell r="A709" t="str">
            <v>Untitled Goose Game</v>
          </cell>
          <cell r="B709">
            <v>100000</v>
          </cell>
          <cell r="C709">
            <v>11.5129254649702</v>
          </cell>
          <cell r="D709">
            <v>5</v>
          </cell>
          <cell r="E709">
            <v>5</v>
          </cell>
          <cell r="F709">
            <v>0</v>
          </cell>
          <cell r="G709">
            <v>43728</v>
          </cell>
          <cell r="H709">
            <v>14</v>
          </cell>
          <cell r="I709">
            <v>0</v>
          </cell>
        </row>
        <row r="710">
          <cell r="A710" t="str">
            <v>Toybox Turbos</v>
          </cell>
          <cell r="B710">
            <v>98179</v>
          </cell>
          <cell r="C710">
            <v>11.4945476221864</v>
          </cell>
          <cell r="D710">
            <v>6</v>
          </cell>
          <cell r="E710">
            <v>6</v>
          </cell>
          <cell r="F710">
            <v>0</v>
          </cell>
          <cell r="G710">
            <v>41954</v>
          </cell>
          <cell r="H710">
            <v>1328</v>
          </cell>
          <cell r="I710">
            <v>0</v>
          </cell>
        </row>
        <row r="711">
          <cell r="A711" t="str">
            <v>Neverending Nightmares</v>
          </cell>
          <cell r="B711">
            <v>97796</v>
          </cell>
          <cell r="C711">
            <v>11.490638955391</v>
          </cell>
          <cell r="D711">
            <v>1</v>
          </cell>
          <cell r="E711">
            <v>1</v>
          </cell>
          <cell r="F711">
            <v>0</v>
          </cell>
          <cell r="G711">
            <v>41908</v>
          </cell>
          <cell r="H711">
            <v>1374</v>
          </cell>
          <cell r="I711">
            <v>0</v>
          </cell>
        </row>
        <row r="712">
          <cell r="A712" t="str">
            <v>Citadel: Forged with Fire</v>
          </cell>
          <cell r="B712">
            <v>97000</v>
          </cell>
          <cell r="C712">
            <v>11.4824662574855</v>
          </cell>
          <cell r="D712">
            <v>4</v>
          </cell>
          <cell r="E712">
            <v>4</v>
          </cell>
          <cell r="F712">
            <v>1</v>
          </cell>
          <cell r="G712">
            <v>42938</v>
          </cell>
          <cell r="H712">
            <v>90</v>
          </cell>
          <cell r="I712">
            <v>2</v>
          </cell>
        </row>
        <row r="713">
          <cell r="A713" t="str">
            <v>Starlink: Battle for Atlas</v>
          </cell>
          <cell r="B713">
            <v>96765.5555555555</v>
          </cell>
          <cell r="C713">
            <v>11.4800463789041</v>
          </cell>
          <cell r="D713">
            <v>9</v>
          </cell>
          <cell r="E713">
            <v>9</v>
          </cell>
          <cell r="F713">
            <v>0</v>
          </cell>
          <cell r="G713">
            <v>43389</v>
          </cell>
          <cell r="H713">
            <v>7</v>
          </cell>
          <cell r="I713">
            <v>1</v>
          </cell>
        </row>
        <row r="714">
          <cell r="A714" t="str">
            <v>Whispering Willows</v>
          </cell>
          <cell r="B714">
            <v>96283</v>
          </cell>
          <cell r="C714">
            <v>11.4750470505308</v>
          </cell>
          <cell r="D714">
            <v>0</v>
          </cell>
          <cell r="E714">
            <v>0</v>
          </cell>
          <cell r="F714">
            <v>0</v>
          </cell>
          <cell r="G714">
            <v>41829</v>
          </cell>
          <cell r="H714">
            <v>1453</v>
          </cell>
          <cell r="I714">
            <v>0</v>
          </cell>
        </row>
        <row r="715">
          <cell r="A715" t="str">
            <v>The Age of Decadence</v>
          </cell>
          <cell r="B715">
            <v>96114</v>
          </cell>
          <cell r="C715">
            <v>11.4732902659295</v>
          </cell>
          <cell r="D715">
            <v>0</v>
          </cell>
          <cell r="E715">
            <v>0</v>
          </cell>
          <cell r="F715">
            <v>0</v>
          </cell>
          <cell r="G715">
            <v>42292</v>
          </cell>
          <cell r="H715">
            <v>990</v>
          </cell>
          <cell r="I715">
            <v>0</v>
          </cell>
        </row>
        <row r="716">
          <cell r="A716" t="str">
            <v>Full Throttle Remastered</v>
          </cell>
          <cell r="B716">
            <v>95557</v>
          </cell>
          <cell r="C716">
            <v>11.4674782070583</v>
          </cell>
          <cell r="D716">
            <v>6</v>
          </cell>
          <cell r="E716">
            <v>6</v>
          </cell>
          <cell r="F716">
            <v>0</v>
          </cell>
          <cell r="G716">
            <v>42843</v>
          </cell>
          <cell r="H716">
            <v>439</v>
          </cell>
          <cell r="I716">
            <v>0</v>
          </cell>
        </row>
        <row r="717">
          <cell r="A717" t="str">
            <v>Blue Reflection</v>
          </cell>
          <cell r="B717">
            <v>95000</v>
          </cell>
          <cell r="C717">
            <v>11.4616321705827</v>
          </cell>
          <cell r="D717">
            <v>7</v>
          </cell>
          <cell r="E717">
            <v>7</v>
          </cell>
          <cell r="F717">
            <v>0</v>
          </cell>
          <cell r="G717">
            <v>43004</v>
          </cell>
          <cell r="H717">
            <v>726</v>
          </cell>
          <cell r="I717">
            <v>0</v>
          </cell>
        </row>
        <row r="718">
          <cell r="A718" t="str">
            <v>Hidden Agenda</v>
          </cell>
          <cell r="B718">
            <v>95000</v>
          </cell>
          <cell r="C718">
            <v>11.4616321705827</v>
          </cell>
          <cell r="D718">
            <v>5</v>
          </cell>
          <cell r="E718">
            <v>10</v>
          </cell>
          <cell r="F718">
            <v>0</v>
          </cell>
          <cell r="G718">
            <v>43032</v>
          </cell>
          <cell r="H718">
            <v>698</v>
          </cell>
          <cell r="I718">
            <v>0</v>
          </cell>
        </row>
        <row r="719">
          <cell r="A719" t="str">
            <v>House of Caravan</v>
          </cell>
          <cell r="B719">
            <v>94279</v>
          </cell>
          <cell r="C719">
            <v>11.4540137502904</v>
          </cell>
          <cell r="D719">
            <v>1</v>
          </cell>
          <cell r="E719">
            <v>1</v>
          </cell>
          <cell r="F719">
            <v>0</v>
          </cell>
          <cell r="G719">
            <v>42110</v>
          </cell>
          <cell r="H719">
            <v>1172</v>
          </cell>
          <cell r="I719">
            <v>0</v>
          </cell>
        </row>
        <row r="720">
          <cell r="A720" t="str">
            <v>King's Bounty: Dark Side</v>
          </cell>
          <cell r="B720">
            <v>92537</v>
          </cell>
          <cell r="C720">
            <v>11.4353638435218</v>
          </cell>
          <cell r="D720">
            <v>4</v>
          </cell>
          <cell r="E720">
            <v>4</v>
          </cell>
          <cell r="F720">
            <v>0</v>
          </cell>
          <cell r="G720">
            <v>41775</v>
          </cell>
          <cell r="H720">
            <v>1507</v>
          </cell>
          <cell r="I720">
            <v>0</v>
          </cell>
        </row>
        <row r="721">
          <cell r="A721" t="str">
            <v>Journey of a Roach</v>
          </cell>
          <cell r="B721">
            <v>91947</v>
          </cell>
          <cell r="C721">
            <v>11.4289676030728</v>
          </cell>
          <cell r="D721">
            <v>6</v>
          </cell>
          <cell r="E721">
            <v>6</v>
          </cell>
          <cell r="F721">
            <v>0</v>
          </cell>
          <cell r="G721">
            <v>41582</v>
          </cell>
          <cell r="H721">
            <v>1507</v>
          </cell>
          <cell r="I721">
            <v>0</v>
          </cell>
        </row>
        <row r="722">
          <cell r="A722" t="str">
            <v>PixelJunk Shooter</v>
          </cell>
          <cell r="B722">
            <v>91301</v>
          </cell>
          <cell r="C722">
            <v>11.4219170194256</v>
          </cell>
          <cell r="D722">
            <v>1</v>
          </cell>
          <cell r="E722">
            <v>1</v>
          </cell>
          <cell r="F722">
            <v>0</v>
          </cell>
          <cell r="G722">
            <v>41589</v>
          </cell>
          <cell r="H722">
            <v>1700</v>
          </cell>
          <cell r="I722">
            <v>0</v>
          </cell>
        </row>
        <row r="723">
          <cell r="A723" t="str">
            <v>Lakeview Cabin Collection</v>
          </cell>
          <cell r="B723">
            <v>91287</v>
          </cell>
          <cell r="C723">
            <v>11.4217636687122</v>
          </cell>
          <cell r="D723">
            <v>1</v>
          </cell>
          <cell r="E723">
            <v>1</v>
          </cell>
          <cell r="F723">
            <v>0</v>
          </cell>
          <cell r="G723">
            <v>42103</v>
          </cell>
          <cell r="H723">
            <v>1179</v>
          </cell>
          <cell r="I723">
            <v>0</v>
          </cell>
        </row>
        <row r="724">
          <cell r="A724" t="str">
            <v>Dark Rose Valkyrie</v>
          </cell>
          <cell r="B724">
            <v>91000</v>
          </cell>
          <cell r="C724">
            <v>11.418614785499</v>
          </cell>
          <cell r="D724">
            <v>4</v>
          </cell>
          <cell r="E724">
            <v>4</v>
          </cell>
          <cell r="F724">
            <v>0</v>
          </cell>
          <cell r="G724">
            <v>42892</v>
          </cell>
          <cell r="H724">
            <v>838</v>
          </cell>
          <cell r="I724">
            <v>0</v>
          </cell>
        </row>
        <row r="725">
          <cell r="A725" t="str">
            <v>Samurai Warriors: Spirit of Sanada</v>
          </cell>
          <cell r="B725">
            <v>90750</v>
          </cell>
          <cell r="C725">
            <v>11.4158637521271</v>
          </cell>
          <cell r="D725">
            <v>8</v>
          </cell>
          <cell r="E725">
            <v>7</v>
          </cell>
          <cell r="F725">
            <v>7</v>
          </cell>
          <cell r="G725">
            <v>42878</v>
          </cell>
          <cell r="H725">
            <v>404</v>
          </cell>
          <cell r="I725">
            <v>0</v>
          </cell>
        </row>
        <row r="726">
          <cell r="A726" t="str">
            <v>Opus Magnum</v>
          </cell>
          <cell r="B726">
            <v>90685</v>
          </cell>
          <cell r="C726">
            <v>11.4151472420515</v>
          </cell>
          <cell r="D726">
            <v>1</v>
          </cell>
          <cell r="E726">
            <v>1</v>
          </cell>
          <cell r="F726">
            <v>0</v>
          </cell>
          <cell r="G726">
            <v>43076</v>
          </cell>
          <cell r="H726">
            <v>206</v>
          </cell>
          <cell r="I726">
            <v>0</v>
          </cell>
        </row>
        <row r="727">
          <cell r="A727" t="str">
            <v>Rogue Stormers</v>
          </cell>
          <cell r="B727">
            <v>90572</v>
          </cell>
          <cell r="C727">
            <v>11.4139003934924</v>
          </cell>
          <cell r="D727">
            <v>2</v>
          </cell>
          <cell r="E727">
            <v>0</v>
          </cell>
          <cell r="F727">
            <v>0</v>
          </cell>
          <cell r="G727">
            <v>41837</v>
          </cell>
          <cell r="H727">
            <v>1445</v>
          </cell>
          <cell r="I727">
            <v>1</v>
          </cell>
        </row>
        <row r="728">
          <cell r="A728" t="str">
            <v>Dex</v>
          </cell>
          <cell r="B728">
            <v>90398</v>
          </cell>
          <cell r="C728">
            <v>11.4119774222417</v>
          </cell>
          <cell r="D728">
            <v>1</v>
          </cell>
          <cell r="E728">
            <v>1</v>
          </cell>
          <cell r="F728">
            <v>0</v>
          </cell>
          <cell r="G728">
            <v>41864</v>
          </cell>
          <cell r="H728">
            <v>1418</v>
          </cell>
          <cell r="I728">
            <v>0</v>
          </cell>
        </row>
        <row r="729">
          <cell r="A729" t="str">
            <v>That Trivia Game</v>
          </cell>
          <cell r="B729">
            <v>90000</v>
          </cell>
          <cell r="C729">
            <v>11.4075649493124</v>
          </cell>
          <cell r="D729">
            <v>0</v>
          </cell>
          <cell r="E729">
            <v>0</v>
          </cell>
          <cell r="F729">
            <v>0</v>
          </cell>
          <cell r="G729">
            <v>41744</v>
          </cell>
          <cell r="H729">
            <v>2028</v>
          </cell>
          <cell r="I729">
            <v>0</v>
          </cell>
        </row>
        <row r="730">
          <cell r="A730" t="str">
            <v>Train Sim World</v>
          </cell>
          <cell r="B730">
            <v>90000</v>
          </cell>
          <cell r="C730">
            <v>11.4075649493124</v>
          </cell>
          <cell r="D730">
            <v>4</v>
          </cell>
          <cell r="E730">
            <v>4</v>
          </cell>
          <cell r="F730">
            <v>0</v>
          </cell>
          <cell r="G730">
            <v>43305</v>
          </cell>
          <cell r="H730">
            <v>425</v>
          </cell>
          <cell r="I730">
            <v>0</v>
          </cell>
        </row>
        <row r="731">
          <cell r="A731" t="str">
            <v>Rez Infinite</v>
          </cell>
          <cell r="B731">
            <v>89221</v>
          </cell>
          <cell r="C731">
            <v>11.3988717168687</v>
          </cell>
          <cell r="D731">
            <v>2</v>
          </cell>
          <cell r="E731">
            <v>2</v>
          </cell>
          <cell r="F731">
            <v>0</v>
          </cell>
          <cell r="G731">
            <v>42956</v>
          </cell>
          <cell r="H731">
            <v>326</v>
          </cell>
          <cell r="I731">
            <v>0</v>
          </cell>
        </row>
        <row r="732">
          <cell r="A732" t="str">
            <v>Crazy Machines 3</v>
          </cell>
          <cell r="B732">
            <v>88976</v>
          </cell>
          <cell r="C732">
            <v>11.3961219494273</v>
          </cell>
          <cell r="D732">
            <v>1</v>
          </cell>
          <cell r="E732">
            <v>6</v>
          </cell>
          <cell r="F732">
            <v>0</v>
          </cell>
          <cell r="G732">
            <v>42661</v>
          </cell>
          <cell r="H732">
            <v>621</v>
          </cell>
          <cell r="I732">
            <v>0</v>
          </cell>
        </row>
        <row r="733">
          <cell r="A733" t="str">
            <v>Lucius II</v>
          </cell>
          <cell r="B733">
            <v>88829</v>
          </cell>
          <cell r="C733">
            <v>11.3944684522423</v>
          </cell>
          <cell r="D733">
            <v>2</v>
          </cell>
          <cell r="E733">
            <v>2</v>
          </cell>
          <cell r="F733">
            <v>3</v>
          </cell>
          <cell r="G733">
            <v>42048</v>
          </cell>
          <cell r="H733">
            <v>1234</v>
          </cell>
          <cell r="I733">
            <v>0</v>
          </cell>
        </row>
        <row r="734">
          <cell r="A734" t="str">
            <v>Take On Mars</v>
          </cell>
          <cell r="B734">
            <v>87217</v>
          </cell>
          <cell r="C734">
            <v>11.3761545450244</v>
          </cell>
          <cell r="D734">
            <v>6</v>
          </cell>
          <cell r="E734">
            <v>6</v>
          </cell>
          <cell r="F734">
            <v>0</v>
          </cell>
          <cell r="G734">
            <v>41487</v>
          </cell>
          <cell r="H734">
            <v>1234</v>
          </cell>
          <cell r="I734">
            <v>0</v>
          </cell>
        </row>
        <row r="735">
          <cell r="A735" t="str">
            <v>Convoy</v>
          </cell>
          <cell r="B735">
            <v>87209</v>
          </cell>
          <cell r="C735">
            <v>11.3760628155804</v>
          </cell>
          <cell r="D735">
            <v>0</v>
          </cell>
          <cell r="E735">
            <v>0</v>
          </cell>
          <cell r="F735">
            <v>0</v>
          </cell>
          <cell r="G735">
            <v>42115</v>
          </cell>
          <cell r="H735">
            <v>1167</v>
          </cell>
          <cell r="I735">
            <v>0</v>
          </cell>
        </row>
        <row r="736">
          <cell r="A736" t="str">
            <v>We Were Here Too</v>
          </cell>
          <cell r="B736">
            <v>87152</v>
          </cell>
          <cell r="C736">
            <v>11.3754089996235</v>
          </cell>
          <cell r="D736">
            <v>2</v>
          </cell>
          <cell r="E736">
            <v>2</v>
          </cell>
          <cell r="F736">
            <v>0</v>
          </cell>
          <cell r="G736">
            <v>43133</v>
          </cell>
          <cell r="H736">
            <v>149</v>
          </cell>
          <cell r="I736">
            <v>1</v>
          </cell>
        </row>
        <row r="737">
          <cell r="A737" t="str">
            <v>The Legend of Heroes: Trails of Cold Steel</v>
          </cell>
          <cell r="B737">
            <v>87019</v>
          </cell>
          <cell r="C737">
            <v>11.3738817645975</v>
          </cell>
          <cell r="D737">
            <v>6</v>
          </cell>
          <cell r="E737">
            <v>5</v>
          </cell>
          <cell r="F737">
            <v>4</v>
          </cell>
          <cell r="G737">
            <v>42949</v>
          </cell>
          <cell r="H737">
            <v>333</v>
          </cell>
          <cell r="I737">
            <v>0</v>
          </cell>
        </row>
        <row r="738">
          <cell r="A738" t="str">
            <v>Warlock 2: The Exiled</v>
          </cell>
          <cell r="B738">
            <v>86204</v>
          </cell>
          <cell r="C738">
            <v>11.3644718592875</v>
          </cell>
          <cell r="D738">
            <v>1</v>
          </cell>
          <cell r="E738">
            <v>7</v>
          </cell>
          <cell r="F738">
            <v>0</v>
          </cell>
          <cell r="G738">
            <v>41739</v>
          </cell>
          <cell r="H738">
            <v>1543</v>
          </cell>
          <cell r="I738">
            <v>0</v>
          </cell>
        </row>
        <row r="739">
          <cell r="A739" t="str">
            <v>RONIN</v>
          </cell>
          <cell r="B739">
            <v>86010</v>
          </cell>
          <cell r="C739">
            <v>11.3622188475455</v>
          </cell>
          <cell r="D739">
            <v>1</v>
          </cell>
          <cell r="E739">
            <v>1</v>
          </cell>
          <cell r="F739">
            <v>0</v>
          </cell>
          <cell r="G739">
            <v>42185</v>
          </cell>
          <cell r="H739">
            <v>1097</v>
          </cell>
          <cell r="I739">
            <v>0</v>
          </cell>
        </row>
        <row r="740">
          <cell r="A740" t="str">
            <v>Amnesia: Memories</v>
          </cell>
          <cell r="B740">
            <v>85901</v>
          </cell>
          <cell r="C740">
            <v>11.3609507493481</v>
          </cell>
          <cell r="D740">
            <v>1</v>
          </cell>
          <cell r="E740">
            <v>1</v>
          </cell>
          <cell r="F740">
            <v>3</v>
          </cell>
          <cell r="G740">
            <v>42241</v>
          </cell>
          <cell r="H740">
            <v>1041</v>
          </cell>
          <cell r="I740">
            <v>0</v>
          </cell>
        </row>
        <row r="741">
          <cell r="A741" t="str">
            <v>Motorcycle Club</v>
          </cell>
          <cell r="B741">
            <v>85842</v>
          </cell>
          <cell r="C741">
            <v>11.3602636761944</v>
          </cell>
          <cell r="D741">
            <v>1</v>
          </cell>
          <cell r="E741">
            <v>1</v>
          </cell>
          <cell r="F741">
            <v>0</v>
          </cell>
          <cell r="G741">
            <v>41971</v>
          </cell>
          <cell r="H741">
            <v>1311</v>
          </cell>
          <cell r="I741">
            <v>0</v>
          </cell>
        </row>
        <row r="742">
          <cell r="A742" t="str">
            <v>Life Goes On: Done to Death</v>
          </cell>
          <cell r="B742">
            <v>85573</v>
          </cell>
          <cell r="C742">
            <v>11.3571250918136</v>
          </cell>
          <cell r="D742">
            <v>1</v>
          </cell>
          <cell r="E742">
            <v>1</v>
          </cell>
          <cell r="F742">
            <v>0</v>
          </cell>
          <cell r="G742">
            <v>42507</v>
          </cell>
          <cell r="H742">
            <v>775</v>
          </cell>
          <cell r="I742">
            <v>0</v>
          </cell>
        </row>
        <row r="743">
          <cell r="A743" t="str">
            <v>Danganronpa: Trigger Happy Havoc</v>
          </cell>
          <cell r="B743">
            <v>85000</v>
          </cell>
          <cell r="C743">
            <v>11.3504065354725</v>
          </cell>
          <cell r="D743">
            <v>4</v>
          </cell>
          <cell r="E743">
            <v>10</v>
          </cell>
          <cell r="F743">
            <v>4</v>
          </cell>
          <cell r="G743">
            <v>42418</v>
          </cell>
          <cell r="H743">
            <v>90</v>
          </cell>
          <cell r="I743">
            <v>0</v>
          </cell>
        </row>
        <row r="744">
          <cell r="A744" t="str">
            <v>Tokyo Xanadu eX+</v>
          </cell>
          <cell r="B744">
            <v>84620</v>
          </cell>
          <cell r="C744">
            <v>11.3459259242741</v>
          </cell>
          <cell r="D744">
            <v>6</v>
          </cell>
          <cell r="E744">
            <v>6</v>
          </cell>
          <cell r="F744">
            <v>0</v>
          </cell>
          <cell r="G744">
            <v>43077</v>
          </cell>
          <cell r="H744">
            <v>205</v>
          </cell>
          <cell r="I744">
            <v>0</v>
          </cell>
        </row>
        <row r="745">
          <cell r="A745" t="str">
            <v>Way of the Samurai 4</v>
          </cell>
          <cell r="B745">
            <v>84513</v>
          </cell>
          <cell r="C745">
            <v>11.344660647666</v>
          </cell>
          <cell r="D745">
            <v>3</v>
          </cell>
          <cell r="E745">
            <v>3</v>
          </cell>
          <cell r="F745">
            <v>1</v>
          </cell>
          <cell r="G745">
            <v>42208</v>
          </cell>
          <cell r="H745">
            <v>1074</v>
          </cell>
          <cell r="I745">
            <v>0</v>
          </cell>
        </row>
        <row r="746">
          <cell r="A746" t="str">
            <v>Ittle Dew</v>
          </cell>
          <cell r="B746">
            <v>84014</v>
          </cell>
          <cell r="C746">
            <v>11.3387387306048</v>
          </cell>
          <cell r="D746">
            <v>1</v>
          </cell>
          <cell r="E746">
            <v>1</v>
          </cell>
          <cell r="F746">
            <v>0</v>
          </cell>
          <cell r="G746">
            <v>41478</v>
          </cell>
          <cell r="H746">
            <v>1074</v>
          </cell>
          <cell r="I746">
            <v>0</v>
          </cell>
        </row>
        <row r="747">
          <cell r="A747" t="str">
            <v>Impire</v>
          </cell>
          <cell r="B747">
            <v>83551</v>
          </cell>
          <cell r="C747">
            <v>11.3332125028328</v>
          </cell>
          <cell r="D747">
            <v>7</v>
          </cell>
          <cell r="E747">
            <v>7</v>
          </cell>
          <cell r="F747">
            <v>0</v>
          </cell>
          <cell r="G747">
            <v>41318</v>
          </cell>
          <cell r="H747">
            <v>1804</v>
          </cell>
          <cell r="I747">
            <v>0</v>
          </cell>
        </row>
        <row r="748">
          <cell r="A748" t="str">
            <v>The Last Federation</v>
          </cell>
          <cell r="B748">
            <v>83090</v>
          </cell>
          <cell r="C748">
            <v>11.327679636659</v>
          </cell>
          <cell r="D748">
            <v>2</v>
          </cell>
          <cell r="E748">
            <v>2</v>
          </cell>
          <cell r="F748">
            <v>0</v>
          </cell>
          <cell r="G748">
            <v>41747</v>
          </cell>
          <cell r="H748">
            <v>1535</v>
          </cell>
          <cell r="I748">
            <v>0</v>
          </cell>
        </row>
        <row r="749">
          <cell r="A749" t="str">
            <v>Expeditions: Viking</v>
          </cell>
          <cell r="B749">
            <v>81722</v>
          </cell>
          <cell r="C749">
            <v>11.3110785224451</v>
          </cell>
          <cell r="D749">
            <v>1</v>
          </cell>
          <cell r="E749">
            <v>1</v>
          </cell>
          <cell r="F749">
            <v>0</v>
          </cell>
          <cell r="G749">
            <v>42852</v>
          </cell>
          <cell r="H749">
            <v>430</v>
          </cell>
          <cell r="I749">
            <v>0</v>
          </cell>
        </row>
        <row r="750">
          <cell r="A750" t="str">
            <v>Darkout</v>
          </cell>
          <cell r="B750">
            <v>81026</v>
          </cell>
          <cell r="C750">
            <v>11.3025253698034</v>
          </cell>
          <cell r="D750">
            <v>1</v>
          </cell>
          <cell r="E750">
            <v>1</v>
          </cell>
          <cell r="F750">
            <v>0</v>
          </cell>
          <cell r="G750">
            <v>41288</v>
          </cell>
          <cell r="H750">
            <v>430</v>
          </cell>
          <cell r="I750">
            <v>0</v>
          </cell>
        </row>
        <row r="751">
          <cell r="A751" t="str">
            <v>Batman: The Enemy Within - The Telltale Series</v>
          </cell>
          <cell r="B751">
            <v>80154</v>
          </cell>
          <cell r="C751">
            <v>11.2917050632179</v>
          </cell>
          <cell r="D751">
            <v>1</v>
          </cell>
          <cell r="E751">
            <v>1</v>
          </cell>
          <cell r="F751">
            <v>10</v>
          </cell>
          <cell r="G751">
            <v>42955</v>
          </cell>
          <cell r="H751">
            <v>327</v>
          </cell>
          <cell r="I751">
            <v>0</v>
          </cell>
        </row>
        <row r="752">
          <cell r="A752" t="str">
            <v>Chaos Reborn</v>
          </cell>
          <cell r="B752">
            <v>79925</v>
          </cell>
          <cell r="C752">
            <v>11.288843973928</v>
          </cell>
          <cell r="D752">
            <v>0</v>
          </cell>
          <cell r="E752">
            <v>0</v>
          </cell>
          <cell r="F752">
            <v>0</v>
          </cell>
          <cell r="G752">
            <v>42303</v>
          </cell>
          <cell r="H752">
            <v>979</v>
          </cell>
          <cell r="I752">
            <v>0</v>
          </cell>
        </row>
        <row r="753">
          <cell r="A753" t="str">
            <v>DARK</v>
          </cell>
          <cell r="B753">
            <v>79909</v>
          </cell>
          <cell r="C753">
            <v>11.2886437662119</v>
          </cell>
          <cell r="D753">
            <v>1</v>
          </cell>
          <cell r="E753">
            <v>1</v>
          </cell>
          <cell r="F753">
            <v>0</v>
          </cell>
          <cell r="G753">
            <v>41458</v>
          </cell>
          <cell r="H753">
            <v>979</v>
          </cell>
          <cell r="I753">
            <v>0</v>
          </cell>
        </row>
        <row r="754">
          <cell r="A754" t="str">
            <v>Event[0]</v>
          </cell>
          <cell r="B754">
            <v>79625</v>
          </cell>
          <cell r="C754">
            <v>11.2850833928745</v>
          </cell>
          <cell r="D754">
            <v>1</v>
          </cell>
          <cell r="E754">
            <v>1</v>
          </cell>
          <cell r="F754">
            <v>0</v>
          </cell>
          <cell r="G754">
            <v>42627</v>
          </cell>
          <cell r="H754">
            <v>655</v>
          </cell>
          <cell r="I754">
            <v>0</v>
          </cell>
        </row>
        <row r="755">
          <cell r="A755" t="str">
            <v>StarDrive 2</v>
          </cell>
          <cell r="B755">
            <v>79276</v>
          </cell>
          <cell r="C755">
            <v>11.2806907136442</v>
          </cell>
          <cell r="D755">
            <v>1</v>
          </cell>
          <cell r="E755">
            <v>3</v>
          </cell>
          <cell r="F755">
            <v>0</v>
          </cell>
          <cell r="G755">
            <v>42103</v>
          </cell>
          <cell r="H755">
            <v>1179</v>
          </cell>
          <cell r="I755">
            <v>0</v>
          </cell>
        </row>
        <row r="756">
          <cell r="A756" t="str">
            <v>Utawarerumono: Mask of Deception</v>
          </cell>
          <cell r="B756">
            <v>79000</v>
          </cell>
          <cell r="C756">
            <v>11.2772031314492</v>
          </cell>
          <cell r="D756">
            <v>4</v>
          </cell>
          <cell r="E756">
            <v>4</v>
          </cell>
          <cell r="F756">
            <v>2</v>
          </cell>
          <cell r="G756">
            <v>42878</v>
          </cell>
          <cell r="H756">
            <v>852</v>
          </cell>
          <cell r="I756">
            <v>0</v>
          </cell>
        </row>
        <row r="757">
          <cell r="A757" t="str">
            <v>Zotrix</v>
          </cell>
          <cell r="B757">
            <v>77071</v>
          </cell>
          <cell r="C757">
            <v>11.2524823539052</v>
          </cell>
          <cell r="D757">
            <v>1</v>
          </cell>
          <cell r="E757">
            <v>1</v>
          </cell>
          <cell r="F757">
            <v>0</v>
          </cell>
          <cell r="G757">
            <v>42209</v>
          </cell>
          <cell r="H757">
            <v>1073</v>
          </cell>
          <cell r="I757">
            <v>0</v>
          </cell>
        </row>
        <row r="758">
          <cell r="A758" t="str">
            <v>Dungeon Hearts</v>
          </cell>
          <cell r="B758">
            <v>77010</v>
          </cell>
          <cell r="C758">
            <v>11.2516905625333</v>
          </cell>
          <cell r="D758">
            <v>1</v>
          </cell>
          <cell r="E758">
            <v>1</v>
          </cell>
          <cell r="F758">
            <v>0</v>
          </cell>
          <cell r="G758">
            <v>41361</v>
          </cell>
          <cell r="H758">
            <v>1073</v>
          </cell>
          <cell r="I758">
            <v>0</v>
          </cell>
        </row>
        <row r="759">
          <cell r="A759" t="str">
            <v>Dream</v>
          </cell>
          <cell r="B759">
            <v>76847</v>
          </cell>
          <cell r="C759">
            <v>11.2495717111195</v>
          </cell>
          <cell r="D759">
            <v>0</v>
          </cell>
          <cell r="E759">
            <v>2</v>
          </cell>
          <cell r="F759">
            <v>0</v>
          </cell>
          <cell r="G759">
            <v>42198</v>
          </cell>
          <cell r="H759">
            <v>1084</v>
          </cell>
          <cell r="I759">
            <v>0</v>
          </cell>
        </row>
        <row r="760">
          <cell r="A760" t="str">
            <v>GoNNER</v>
          </cell>
          <cell r="B760">
            <v>76662</v>
          </cell>
          <cell r="C760">
            <v>11.2471614278194</v>
          </cell>
          <cell r="D760">
            <v>1</v>
          </cell>
          <cell r="E760">
            <v>1</v>
          </cell>
          <cell r="F760">
            <v>0</v>
          </cell>
          <cell r="G760">
            <v>42655</v>
          </cell>
          <cell r="H760">
            <v>627</v>
          </cell>
          <cell r="I760">
            <v>0</v>
          </cell>
        </row>
        <row r="761">
          <cell r="A761" t="str">
            <v>Rain World</v>
          </cell>
          <cell r="B761">
            <v>76576</v>
          </cell>
          <cell r="C761">
            <v>11.2460389907081</v>
          </cell>
          <cell r="D761">
            <v>1</v>
          </cell>
          <cell r="E761">
            <v>6</v>
          </cell>
          <cell r="F761">
            <v>0</v>
          </cell>
          <cell r="G761">
            <v>42822</v>
          </cell>
          <cell r="H761">
            <v>460</v>
          </cell>
          <cell r="I761">
            <v>0</v>
          </cell>
        </row>
        <row r="762">
          <cell r="A762" t="str">
            <v>The Impossible Game</v>
          </cell>
          <cell r="B762">
            <v>76220</v>
          </cell>
          <cell r="C762">
            <v>11.2413791744279</v>
          </cell>
          <cell r="D762">
            <v>2</v>
          </cell>
          <cell r="E762">
            <v>2</v>
          </cell>
          <cell r="F762">
            <v>0</v>
          </cell>
          <cell r="G762">
            <v>41767</v>
          </cell>
          <cell r="H762">
            <v>1515</v>
          </cell>
          <cell r="I762">
            <v>0</v>
          </cell>
        </row>
        <row r="763">
          <cell r="A763" t="str">
            <v>Cloudbuilt</v>
          </cell>
          <cell r="B763">
            <v>75165</v>
          </cell>
          <cell r="C763">
            <v>11.2274409760619</v>
          </cell>
          <cell r="D763">
            <v>0</v>
          </cell>
          <cell r="E763">
            <v>3</v>
          </cell>
          <cell r="F763">
            <v>0</v>
          </cell>
          <cell r="G763">
            <v>41718</v>
          </cell>
          <cell r="H763">
            <v>1564</v>
          </cell>
          <cell r="I763">
            <v>0</v>
          </cell>
        </row>
        <row r="764">
          <cell r="A764" t="str">
            <v>The Swords of Ditto</v>
          </cell>
          <cell r="B764">
            <v>74884</v>
          </cell>
          <cell r="C764">
            <v>11.2236955285282</v>
          </cell>
          <cell r="D764">
            <v>1</v>
          </cell>
          <cell r="E764">
            <v>6</v>
          </cell>
          <cell r="F764">
            <v>0</v>
          </cell>
          <cell r="G764">
            <v>43214</v>
          </cell>
          <cell r="H764">
            <v>68</v>
          </cell>
          <cell r="I764">
            <v>0</v>
          </cell>
        </row>
        <row r="765">
          <cell r="A765" t="str">
            <v>Judgment: Apocalypse Survival Simulation</v>
          </cell>
          <cell r="B765">
            <v>73841</v>
          </cell>
          <cell r="C765">
            <v>11.2096694118803</v>
          </cell>
          <cell r="D765">
            <v>1</v>
          </cell>
          <cell r="E765">
            <v>1</v>
          </cell>
          <cell r="F765">
            <v>0</v>
          </cell>
          <cell r="G765">
            <v>43223</v>
          </cell>
          <cell r="H765">
            <v>59</v>
          </cell>
          <cell r="I765">
            <v>0</v>
          </cell>
        </row>
        <row r="766">
          <cell r="A766" t="str">
            <v>Bloodsports.TV</v>
          </cell>
          <cell r="B766">
            <v>73833</v>
          </cell>
          <cell r="C766">
            <v>11.2095610651163</v>
          </cell>
          <cell r="D766">
            <v>5</v>
          </cell>
          <cell r="E766">
            <v>6</v>
          </cell>
          <cell r="F766">
            <v>0</v>
          </cell>
          <cell r="G766">
            <v>42093</v>
          </cell>
          <cell r="H766">
            <v>1189</v>
          </cell>
          <cell r="I766">
            <v>0</v>
          </cell>
        </row>
        <row r="767">
          <cell r="A767" t="str">
            <v>Year Walk</v>
          </cell>
          <cell r="B767">
            <v>73734</v>
          </cell>
          <cell r="C767">
            <v>11.2082193015127</v>
          </cell>
          <cell r="D767">
            <v>1</v>
          </cell>
          <cell r="E767">
            <v>1</v>
          </cell>
          <cell r="F767">
            <v>0</v>
          </cell>
          <cell r="G767">
            <v>41704</v>
          </cell>
          <cell r="H767">
            <v>1578</v>
          </cell>
          <cell r="I767">
            <v>0</v>
          </cell>
        </row>
        <row r="768">
          <cell r="A768" t="str">
            <v>Space Run Galaxy</v>
          </cell>
          <cell r="B768">
            <v>73251</v>
          </cell>
          <cell r="C768">
            <v>11.2016471786633</v>
          </cell>
          <cell r="D768">
            <v>1</v>
          </cell>
          <cell r="E768">
            <v>5</v>
          </cell>
          <cell r="F768">
            <v>0</v>
          </cell>
          <cell r="G768">
            <v>42538</v>
          </cell>
          <cell r="H768">
            <v>744</v>
          </cell>
          <cell r="I768">
            <v>0</v>
          </cell>
        </row>
        <row r="769">
          <cell r="A769" t="str">
            <v>Velocibox</v>
          </cell>
          <cell r="B769">
            <v>72720</v>
          </cell>
          <cell r="C769">
            <v>11.1943717288514</v>
          </cell>
          <cell r="D769">
            <v>0</v>
          </cell>
          <cell r="E769">
            <v>0</v>
          </cell>
          <cell r="F769">
            <v>0</v>
          </cell>
          <cell r="G769">
            <v>42213</v>
          </cell>
          <cell r="H769">
            <v>1069</v>
          </cell>
          <cell r="I769">
            <v>0</v>
          </cell>
        </row>
        <row r="770">
          <cell r="A770" t="str">
            <v>Distant Worlds: Universe</v>
          </cell>
          <cell r="B770">
            <v>72321</v>
          </cell>
          <cell r="C770">
            <v>11.1888698224041</v>
          </cell>
          <cell r="D770">
            <v>3</v>
          </cell>
          <cell r="E770">
            <v>3</v>
          </cell>
          <cell r="F770">
            <v>0</v>
          </cell>
          <cell r="G770">
            <v>41782</v>
          </cell>
          <cell r="H770">
            <v>1500</v>
          </cell>
          <cell r="I770">
            <v>0</v>
          </cell>
        </row>
        <row r="771">
          <cell r="A771" t="str">
            <v>Oriental Empires</v>
          </cell>
          <cell r="B771">
            <v>71974</v>
          </cell>
          <cell r="C771">
            <v>11.1840602216708</v>
          </cell>
          <cell r="D771">
            <v>1</v>
          </cell>
          <cell r="E771">
            <v>3</v>
          </cell>
          <cell r="F771">
            <v>0</v>
          </cell>
          <cell r="G771">
            <v>42992</v>
          </cell>
          <cell r="H771">
            <v>290</v>
          </cell>
          <cell r="I771">
            <v>1</v>
          </cell>
        </row>
        <row r="772">
          <cell r="A772" t="str">
            <v>A Fistful of Gun</v>
          </cell>
          <cell r="B772">
            <v>71209</v>
          </cell>
          <cell r="C772">
            <v>11.1733744939061</v>
          </cell>
          <cell r="D772">
            <v>0</v>
          </cell>
          <cell r="E772">
            <v>6</v>
          </cell>
          <cell r="F772">
            <v>0</v>
          </cell>
          <cell r="G772">
            <v>42270</v>
          </cell>
          <cell r="H772">
            <v>1012</v>
          </cell>
          <cell r="I772">
            <v>0</v>
          </cell>
        </row>
        <row r="773">
          <cell r="A773" t="str">
            <v>Aviary Attorney</v>
          </cell>
          <cell r="B773">
            <v>71175</v>
          </cell>
          <cell r="C773">
            <v>11.1728969121462</v>
          </cell>
          <cell r="D773">
            <v>0</v>
          </cell>
          <cell r="E773">
            <v>0</v>
          </cell>
          <cell r="F773">
            <v>0</v>
          </cell>
          <cell r="G773">
            <v>42359</v>
          </cell>
          <cell r="H773">
            <v>923</v>
          </cell>
          <cell r="I773">
            <v>0</v>
          </cell>
        </row>
        <row r="774">
          <cell r="A774" t="str">
            <v>Randal's Monday</v>
          </cell>
          <cell r="B774">
            <v>71146</v>
          </cell>
          <cell r="C774">
            <v>11.1724893826825</v>
          </cell>
          <cell r="D774">
            <v>1</v>
          </cell>
          <cell r="E774">
            <v>1</v>
          </cell>
          <cell r="F774">
            <v>0</v>
          </cell>
          <cell r="G774">
            <v>41955</v>
          </cell>
          <cell r="H774">
            <v>1327</v>
          </cell>
          <cell r="I774">
            <v>0</v>
          </cell>
        </row>
        <row r="775">
          <cell r="A775" t="str">
            <v>Toren</v>
          </cell>
          <cell r="B775">
            <v>70431</v>
          </cell>
          <cell r="C775">
            <v>11.1623887861336</v>
          </cell>
          <cell r="D775">
            <v>1</v>
          </cell>
          <cell r="E775">
            <v>1</v>
          </cell>
          <cell r="F775">
            <v>0</v>
          </cell>
          <cell r="G775">
            <v>42135</v>
          </cell>
          <cell r="H775">
            <v>1147</v>
          </cell>
          <cell r="I775">
            <v>0</v>
          </cell>
        </row>
        <row r="776">
          <cell r="A776" t="str">
            <v>Utawarerumono: Mask of Truth</v>
          </cell>
          <cell r="B776">
            <v>70000</v>
          </cell>
          <cell r="C776">
            <v>11.1562505210315</v>
          </cell>
          <cell r="D776">
            <v>4</v>
          </cell>
          <cell r="E776">
            <v>4</v>
          </cell>
          <cell r="F776">
            <v>2</v>
          </cell>
          <cell r="G776">
            <v>42983</v>
          </cell>
          <cell r="H776">
            <v>747</v>
          </cell>
          <cell r="I776">
            <v>0</v>
          </cell>
        </row>
        <row r="777">
          <cell r="A777" t="str">
            <v>Halo: Spartan Strike</v>
          </cell>
          <cell r="B777">
            <v>69530</v>
          </cell>
          <cell r="C777">
            <v>11.1495135930931</v>
          </cell>
          <cell r="D777">
            <v>9</v>
          </cell>
          <cell r="E777">
            <v>9</v>
          </cell>
          <cell r="F777">
            <v>0</v>
          </cell>
          <cell r="G777">
            <v>42110</v>
          </cell>
          <cell r="H777">
            <v>1172</v>
          </cell>
          <cell r="I777">
            <v>0</v>
          </cell>
        </row>
        <row r="778">
          <cell r="A778" t="str">
            <v>DUSK</v>
          </cell>
          <cell r="B778">
            <v>69420</v>
          </cell>
          <cell r="C778">
            <v>11.1479302894158</v>
          </cell>
          <cell r="D778">
            <v>3</v>
          </cell>
          <cell r="E778">
            <v>3</v>
          </cell>
          <cell r="F778">
            <v>0</v>
          </cell>
          <cell r="G778">
            <v>43444</v>
          </cell>
          <cell r="H778">
            <v>35</v>
          </cell>
          <cell r="I778">
            <v>1</v>
          </cell>
        </row>
        <row r="779">
          <cell r="A779" t="str">
            <v>Mushroom 11</v>
          </cell>
          <cell r="B779">
            <v>69255</v>
          </cell>
          <cell r="C779">
            <v>11.1455506236092</v>
          </cell>
          <cell r="D779">
            <v>0</v>
          </cell>
          <cell r="E779">
            <v>0</v>
          </cell>
          <cell r="F779">
            <v>0</v>
          </cell>
          <cell r="G779">
            <v>42292</v>
          </cell>
          <cell r="H779">
            <v>990</v>
          </cell>
          <cell r="I779">
            <v>0</v>
          </cell>
        </row>
        <row r="780">
          <cell r="A780" t="str">
            <v>Marlow Briggs and the Mask of Death</v>
          </cell>
          <cell r="B780">
            <v>68424</v>
          </cell>
          <cell r="C780">
            <v>11.1334789192606</v>
          </cell>
          <cell r="D780">
            <v>1</v>
          </cell>
          <cell r="E780">
            <v>6</v>
          </cell>
          <cell r="F780">
            <v>0</v>
          </cell>
          <cell r="G780">
            <v>41537</v>
          </cell>
          <cell r="H780">
            <v>990</v>
          </cell>
          <cell r="I780">
            <v>0</v>
          </cell>
        </row>
        <row r="781">
          <cell r="A781" t="str">
            <v>SPACECOM</v>
          </cell>
          <cell r="B781">
            <v>68038</v>
          </cell>
          <cell r="C781">
            <v>11.1278216516039</v>
          </cell>
          <cell r="D781">
            <v>0</v>
          </cell>
          <cell r="E781">
            <v>6</v>
          </cell>
          <cell r="F781">
            <v>0</v>
          </cell>
          <cell r="G781">
            <v>41899</v>
          </cell>
          <cell r="H781">
            <v>1383</v>
          </cell>
          <cell r="I781">
            <v>0</v>
          </cell>
        </row>
        <row r="782">
          <cell r="A782" t="str">
            <v>Odallus: The Dark Call</v>
          </cell>
          <cell r="B782">
            <v>67316</v>
          </cell>
          <cell r="C782">
            <v>11.117153228833</v>
          </cell>
          <cell r="D782">
            <v>1</v>
          </cell>
          <cell r="E782">
            <v>1</v>
          </cell>
          <cell r="F782">
            <v>0</v>
          </cell>
          <cell r="G782">
            <v>42200</v>
          </cell>
          <cell r="H782">
            <v>1082</v>
          </cell>
          <cell r="I782">
            <v>0</v>
          </cell>
        </row>
        <row r="783">
          <cell r="A783" t="str">
            <v>Nobunaga's Ambition: Taishi</v>
          </cell>
          <cell r="B783">
            <v>67000</v>
          </cell>
          <cell r="C783">
            <v>11.1124478983731</v>
          </cell>
          <cell r="D783">
            <v>7</v>
          </cell>
          <cell r="E783">
            <v>7</v>
          </cell>
          <cell r="F783">
            <v>3</v>
          </cell>
          <cell r="G783">
            <v>43256</v>
          </cell>
          <cell r="H783">
            <v>474</v>
          </cell>
          <cell r="I783">
            <v>0</v>
          </cell>
        </row>
        <row r="784">
          <cell r="A784" t="str">
            <v>Grandia II Anniversary Edition</v>
          </cell>
          <cell r="B784">
            <v>66929</v>
          </cell>
          <cell r="C784">
            <v>11.111387635</v>
          </cell>
          <cell r="D784">
            <v>1</v>
          </cell>
          <cell r="E784">
            <v>1</v>
          </cell>
          <cell r="F784">
            <v>1</v>
          </cell>
          <cell r="G784">
            <v>42240</v>
          </cell>
          <cell r="H784">
            <v>1042</v>
          </cell>
          <cell r="I784">
            <v>0</v>
          </cell>
        </row>
        <row r="785">
          <cell r="A785" t="str">
            <v>Reigns: Her Majesty</v>
          </cell>
          <cell r="B785">
            <v>66897</v>
          </cell>
          <cell r="C785">
            <v>11.1109094020615</v>
          </cell>
          <cell r="D785">
            <v>6</v>
          </cell>
          <cell r="E785">
            <v>6</v>
          </cell>
          <cell r="F785">
            <v>0</v>
          </cell>
          <cell r="G785">
            <v>43075</v>
          </cell>
          <cell r="H785">
            <v>207</v>
          </cell>
          <cell r="I785">
            <v>0</v>
          </cell>
        </row>
        <row r="786">
          <cell r="A786" t="str">
            <v>Zombie Night Terror</v>
          </cell>
          <cell r="B786">
            <v>66546</v>
          </cell>
          <cell r="C786">
            <v>11.1056487168328</v>
          </cell>
          <cell r="D786">
            <v>1</v>
          </cell>
          <cell r="E786">
            <v>1</v>
          </cell>
          <cell r="F786">
            <v>0</v>
          </cell>
          <cell r="G786">
            <v>42571</v>
          </cell>
          <cell r="H786">
            <v>711</v>
          </cell>
          <cell r="I786">
            <v>0</v>
          </cell>
        </row>
        <row r="787">
          <cell r="A787" t="str">
            <v>Out of the Park Baseball 17</v>
          </cell>
          <cell r="B787">
            <v>66375</v>
          </cell>
          <cell r="C787">
            <v>11.1030757585442</v>
          </cell>
          <cell r="D787">
            <v>3</v>
          </cell>
          <cell r="E787">
            <v>3</v>
          </cell>
          <cell r="F787">
            <v>3</v>
          </cell>
          <cell r="G787">
            <v>42451</v>
          </cell>
          <cell r="H787">
            <v>831</v>
          </cell>
          <cell r="I787">
            <v>1</v>
          </cell>
        </row>
        <row r="788">
          <cell r="A788" t="str">
            <v>Rise of Venice</v>
          </cell>
          <cell r="B788">
            <v>66332</v>
          </cell>
          <cell r="C788">
            <v>11.102427714334</v>
          </cell>
          <cell r="D788">
            <v>1</v>
          </cell>
          <cell r="E788">
            <v>1</v>
          </cell>
          <cell r="F788">
            <v>0</v>
          </cell>
          <cell r="G788">
            <v>41544</v>
          </cell>
          <cell r="H788">
            <v>831</v>
          </cell>
          <cell r="I788">
            <v>0</v>
          </cell>
        </row>
        <row r="789">
          <cell r="A789" t="str">
            <v>Element4l</v>
          </cell>
          <cell r="B789">
            <v>66045</v>
          </cell>
          <cell r="C789">
            <v>11.098091606858</v>
          </cell>
          <cell r="D789">
            <v>1</v>
          </cell>
          <cell r="E789">
            <v>1</v>
          </cell>
          <cell r="F789">
            <v>0</v>
          </cell>
          <cell r="G789">
            <v>41418</v>
          </cell>
          <cell r="H789">
            <v>1738</v>
          </cell>
          <cell r="I789">
            <v>0</v>
          </cell>
        </row>
        <row r="790">
          <cell r="A790" t="str">
            <v>Giana Sisters: Twisted Dreams - Rise of the Owlverlord</v>
          </cell>
          <cell r="B790">
            <v>66040</v>
          </cell>
          <cell r="C790">
            <v>11.0980158980341</v>
          </cell>
          <cell r="D790">
            <v>2</v>
          </cell>
          <cell r="E790">
            <v>1</v>
          </cell>
          <cell r="F790">
            <v>0</v>
          </cell>
          <cell r="G790">
            <v>41543</v>
          </cell>
          <cell r="H790">
            <v>1864</v>
          </cell>
          <cell r="I790">
            <v>0</v>
          </cell>
        </row>
        <row r="791">
          <cell r="A791" t="str">
            <v>Alekhine's Gun</v>
          </cell>
          <cell r="B791">
            <v>65634</v>
          </cell>
          <cell r="C791">
            <v>11.0918491333478</v>
          </cell>
          <cell r="D791">
            <v>0</v>
          </cell>
          <cell r="E791">
            <v>1</v>
          </cell>
          <cell r="F791">
            <v>0</v>
          </cell>
          <cell r="G791">
            <v>42440</v>
          </cell>
          <cell r="H791">
            <v>842</v>
          </cell>
          <cell r="I791">
            <v>0</v>
          </cell>
        </row>
        <row r="792">
          <cell r="A792" t="str">
            <v>Urban Empire</v>
          </cell>
          <cell r="B792">
            <v>65065</v>
          </cell>
          <cell r="C792">
            <v>11.0831420492109</v>
          </cell>
          <cell r="D792">
            <v>1</v>
          </cell>
          <cell r="E792">
            <v>5</v>
          </cell>
          <cell r="F792">
            <v>0</v>
          </cell>
          <cell r="G792">
            <v>42755</v>
          </cell>
          <cell r="H792">
            <v>527</v>
          </cell>
          <cell r="I792">
            <v>0</v>
          </cell>
        </row>
        <row r="793">
          <cell r="A793" t="str">
            <v>Shadwen</v>
          </cell>
          <cell r="B793">
            <v>65019</v>
          </cell>
          <cell r="C793">
            <v>11.0824348138565</v>
          </cell>
          <cell r="D793">
            <v>4</v>
          </cell>
          <cell r="E793">
            <v>4</v>
          </cell>
          <cell r="F793">
            <v>0</v>
          </cell>
          <cell r="G793">
            <v>42507</v>
          </cell>
          <cell r="H793">
            <v>775</v>
          </cell>
          <cell r="I793">
            <v>0</v>
          </cell>
        </row>
        <row r="794">
          <cell r="A794" t="str">
            <v>Pathologic Classic HD</v>
          </cell>
          <cell r="B794">
            <v>64735</v>
          </cell>
          <cell r="C794">
            <v>11.0780572924927</v>
          </cell>
          <cell r="D794">
            <v>2</v>
          </cell>
          <cell r="E794">
            <v>2</v>
          </cell>
          <cell r="F794">
            <v>0</v>
          </cell>
          <cell r="G794">
            <v>42306</v>
          </cell>
          <cell r="H794">
            <v>976</v>
          </cell>
          <cell r="I794">
            <v>0</v>
          </cell>
        </row>
        <row r="795">
          <cell r="A795" t="str">
            <v>A Bird Story</v>
          </cell>
          <cell r="B795">
            <v>63745</v>
          </cell>
          <cell r="C795">
            <v>11.0626460285722</v>
          </cell>
          <cell r="D795">
            <v>3</v>
          </cell>
          <cell r="E795">
            <v>3</v>
          </cell>
          <cell r="F795">
            <v>0</v>
          </cell>
          <cell r="G795">
            <v>41950</v>
          </cell>
          <cell r="H795">
            <v>1332</v>
          </cell>
          <cell r="I795">
            <v>0</v>
          </cell>
        </row>
        <row r="796">
          <cell r="A796" t="str">
            <v>Raiden V: Director's Cut</v>
          </cell>
          <cell r="B796">
            <v>63000</v>
          </cell>
          <cell r="C796">
            <v>11.0508900053737</v>
          </cell>
          <cell r="D796">
            <v>3</v>
          </cell>
          <cell r="E796">
            <v>3</v>
          </cell>
          <cell r="F796">
            <v>1</v>
          </cell>
          <cell r="G796">
            <v>43018</v>
          </cell>
          <cell r="H796">
            <v>712</v>
          </cell>
          <cell r="I796">
            <v>0</v>
          </cell>
        </row>
        <row r="797">
          <cell r="A797" t="str">
            <v>The Warlock of Firetop Mountain</v>
          </cell>
          <cell r="B797">
            <v>62365</v>
          </cell>
          <cell r="C797">
            <v>11.0407594995598</v>
          </cell>
          <cell r="D797">
            <v>1</v>
          </cell>
          <cell r="E797">
            <v>1</v>
          </cell>
          <cell r="F797">
            <v>0</v>
          </cell>
          <cell r="G797">
            <v>42613</v>
          </cell>
          <cell r="H797">
            <v>669</v>
          </cell>
          <cell r="I797">
            <v>0</v>
          </cell>
        </row>
        <row r="798">
          <cell r="A798" t="str">
            <v>Stories Untold</v>
          </cell>
          <cell r="B798">
            <v>62348</v>
          </cell>
          <cell r="C798">
            <v>11.0404868736089</v>
          </cell>
          <cell r="D798">
            <v>2</v>
          </cell>
          <cell r="E798">
            <v>6</v>
          </cell>
          <cell r="F798">
            <v>0</v>
          </cell>
          <cell r="G798">
            <v>42793</v>
          </cell>
          <cell r="H798">
            <v>489</v>
          </cell>
          <cell r="I798">
            <v>0</v>
          </cell>
        </row>
        <row r="799">
          <cell r="A799" t="str">
            <v>You Must Build A Boat</v>
          </cell>
          <cell r="B799">
            <v>62085</v>
          </cell>
          <cell r="C799">
            <v>11.0362596928509</v>
          </cell>
          <cell r="D799">
            <v>1</v>
          </cell>
          <cell r="E799">
            <v>1</v>
          </cell>
          <cell r="F799">
            <v>0</v>
          </cell>
          <cell r="G799">
            <v>42159</v>
          </cell>
          <cell r="H799">
            <v>1123</v>
          </cell>
          <cell r="I799">
            <v>0</v>
          </cell>
        </row>
        <row r="800">
          <cell r="A800" t="str">
            <v>Rollers of the Realm</v>
          </cell>
          <cell r="B800">
            <v>61903</v>
          </cell>
          <cell r="C800">
            <v>11.0333239227648</v>
          </cell>
          <cell r="D800">
            <v>0</v>
          </cell>
          <cell r="E800">
            <v>7</v>
          </cell>
          <cell r="F800">
            <v>0</v>
          </cell>
          <cell r="G800">
            <v>41961</v>
          </cell>
          <cell r="H800">
            <v>1321</v>
          </cell>
          <cell r="I800">
            <v>0</v>
          </cell>
        </row>
        <row r="801">
          <cell r="A801" t="str">
            <v>Divide By Sheep</v>
          </cell>
          <cell r="B801">
            <v>61729</v>
          </cell>
          <cell r="C801">
            <v>11.0305091156779</v>
          </cell>
          <cell r="D801">
            <v>1</v>
          </cell>
          <cell r="E801">
            <v>1</v>
          </cell>
          <cell r="F801">
            <v>0</v>
          </cell>
          <cell r="G801">
            <v>42187</v>
          </cell>
          <cell r="H801">
            <v>1095</v>
          </cell>
          <cell r="I801">
            <v>0</v>
          </cell>
        </row>
        <row r="802">
          <cell r="A802" t="str">
            <v>Chimparty</v>
          </cell>
          <cell r="B802">
            <v>61000</v>
          </cell>
          <cell r="C802">
            <v>11.0186291431554</v>
          </cell>
          <cell r="D802">
            <v>2</v>
          </cell>
          <cell r="E802">
            <v>2</v>
          </cell>
          <cell r="F802">
            <v>0</v>
          </cell>
          <cell r="G802">
            <v>43417</v>
          </cell>
          <cell r="H802">
            <v>313</v>
          </cell>
          <cell r="I802">
            <v>0</v>
          </cell>
        </row>
        <row r="803">
          <cell r="A803" t="str">
            <v>Half Minute Hero: The Second Coming</v>
          </cell>
          <cell r="B803">
            <v>60456</v>
          </cell>
          <cell r="C803">
            <v>11.0096711067006</v>
          </cell>
          <cell r="D803">
            <v>1</v>
          </cell>
          <cell r="E803">
            <v>1</v>
          </cell>
          <cell r="F803">
            <v>0</v>
          </cell>
          <cell r="G803">
            <v>41733</v>
          </cell>
          <cell r="H803">
            <v>1549</v>
          </cell>
          <cell r="I803">
            <v>0</v>
          </cell>
        </row>
        <row r="804">
          <cell r="A804" t="str">
            <v>Hover Junkers</v>
          </cell>
          <cell r="B804">
            <v>60211</v>
          </cell>
          <cell r="C804">
            <v>11.0056103388574</v>
          </cell>
          <cell r="D804">
            <v>1</v>
          </cell>
          <cell r="E804">
            <v>1</v>
          </cell>
          <cell r="F804">
            <v>0</v>
          </cell>
          <cell r="G804">
            <v>42465</v>
          </cell>
          <cell r="H804">
            <v>817</v>
          </cell>
          <cell r="I804">
            <v>0</v>
          </cell>
        </row>
        <row r="805">
          <cell r="A805" t="str">
            <v>Summon Night 6: Lost Borders</v>
          </cell>
          <cell r="B805">
            <v>60000</v>
          </cell>
          <cell r="C805">
            <v>11.0020998412042</v>
          </cell>
          <cell r="D805">
            <v>8</v>
          </cell>
          <cell r="E805">
            <v>8</v>
          </cell>
          <cell r="F805">
            <v>1</v>
          </cell>
          <cell r="G805">
            <v>43039</v>
          </cell>
          <cell r="H805">
            <v>691</v>
          </cell>
          <cell r="I805">
            <v>0</v>
          </cell>
        </row>
        <row r="806">
          <cell r="A806" t="str">
            <v>The Vanishing of Ethan Carter</v>
          </cell>
          <cell r="B806">
            <v>60000</v>
          </cell>
          <cell r="C806">
            <v>11.0020998412042</v>
          </cell>
          <cell r="D806">
            <v>3</v>
          </cell>
          <cell r="E806">
            <v>3</v>
          </cell>
          <cell r="F806">
            <v>0</v>
          </cell>
          <cell r="G806">
            <v>41907</v>
          </cell>
          <cell r="H806">
            <v>37</v>
          </cell>
          <cell r="I806">
            <v>0</v>
          </cell>
        </row>
        <row r="807">
          <cell r="A807" t="str">
            <v>Munin</v>
          </cell>
          <cell r="B807">
            <v>59942</v>
          </cell>
          <cell r="C807">
            <v>11.001132707014</v>
          </cell>
          <cell r="D807">
            <v>1</v>
          </cell>
          <cell r="E807">
            <v>1</v>
          </cell>
          <cell r="F807">
            <v>0</v>
          </cell>
          <cell r="G807">
            <v>41800</v>
          </cell>
          <cell r="H807">
            <v>1482</v>
          </cell>
          <cell r="I807">
            <v>0</v>
          </cell>
        </row>
        <row r="808">
          <cell r="A808" t="str">
            <v>Dropsy</v>
          </cell>
          <cell r="B808">
            <v>59822</v>
          </cell>
          <cell r="C808">
            <v>10.9991287652593</v>
          </cell>
          <cell r="D808">
            <v>2</v>
          </cell>
          <cell r="E808">
            <v>6</v>
          </cell>
          <cell r="F808">
            <v>0</v>
          </cell>
          <cell r="G808">
            <v>42257</v>
          </cell>
          <cell r="H808">
            <v>1025</v>
          </cell>
          <cell r="I808">
            <v>0</v>
          </cell>
        </row>
        <row r="809">
          <cell r="A809" t="str">
            <v>Headlander</v>
          </cell>
          <cell r="B809">
            <v>59676</v>
          </cell>
          <cell r="C809">
            <v>10.9966852085027</v>
          </cell>
          <cell r="D809">
            <v>6</v>
          </cell>
          <cell r="E809">
            <v>6</v>
          </cell>
          <cell r="F809">
            <v>0</v>
          </cell>
          <cell r="G809">
            <v>42577</v>
          </cell>
          <cell r="H809">
            <v>705</v>
          </cell>
          <cell r="I809">
            <v>0</v>
          </cell>
        </row>
        <row r="810">
          <cell r="A810" t="str">
            <v>Paper Sorcerer</v>
          </cell>
          <cell r="B810">
            <v>59586</v>
          </cell>
          <cell r="C810">
            <v>10.9951759261314</v>
          </cell>
          <cell r="D810">
            <v>1</v>
          </cell>
          <cell r="E810">
            <v>1</v>
          </cell>
          <cell r="F810">
            <v>0</v>
          </cell>
          <cell r="G810">
            <v>41580</v>
          </cell>
          <cell r="H810">
            <v>705</v>
          </cell>
          <cell r="I810">
            <v>0</v>
          </cell>
        </row>
        <row r="811">
          <cell r="A811" t="str">
            <v>99 Levels To Hell</v>
          </cell>
          <cell r="B811">
            <v>59295</v>
          </cell>
          <cell r="C811">
            <v>10.9902802643989</v>
          </cell>
          <cell r="D811">
            <v>1</v>
          </cell>
          <cell r="E811">
            <v>1</v>
          </cell>
          <cell r="F811">
            <v>0</v>
          </cell>
          <cell r="G811">
            <v>41689</v>
          </cell>
          <cell r="H811">
            <v>1593</v>
          </cell>
          <cell r="I811">
            <v>0</v>
          </cell>
        </row>
        <row r="812">
          <cell r="A812" t="str">
            <v>MirrorMoon EP</v>
          </cell>
          <cell r="B812">
            <v>58523</v>
          </cell>
          <cell r="C812">
            <v>10.977175118345</v>
          </cell>
          <cell r="D812">
            <v>1</v>
          </cell>
          <cell r="E812">
            <v>1</v>
          </cell>
          <cell r="F812">
            <v>0</v>
          </cell>
          <cell r="G812">
            <v>41521</v>
          </cell>
          <cell r="H812">
            <v>1593</v>
          </cell>
          <cell r="I812">
            <v>0</v>
          </cell>
        </row>
        <row r="813">
          <cell r="A813" t="str">
            <v>Finding Paradise</v>
          </cell>
          <cell r="B813">
            <v>57511</v>
          </cell>
          <cell r="C813">
            <v>10.9597315128369</v>
          </cell>
          <cell r="D813">
            <v>3</v>
          </cell>
          <cell r="E813">
            <v>3</v>
          </cell>
          <cell r="F813">
            <v>0</v>
          </cell>
          <cell r="G813">
            <v>43083</v>
          </cell>
          <cell r="H813">
            <v>199</v>
          </cell>
          <cell r="I813">
            <v>0</v>
          </cell>
        </row>
        <row r="814">
          <cell r="A814" t="str">
            <v>Yomawari: Midnight Shadows</v>
          </cell>
          <cell r="B814">
            <v>57000</v>
          </cell>
          <cell r="C814">
            <v>10.9508065468167</v>
          </cell>
          <cell r="D814">
            <v>7</v>
          </cell>
          <cell r="E814">
            <v>5</v>
          </cell>
          <cell r="F814">
            <v>0</v>
          </cell>
          <cell r="G814">
            <v>43032</v>
          </cell>
          <cell r="H814">
            <v>698</v>
          </cell>
          <cell r="I814">
            <v>0</v>
          </cell>
        </row>
        <row r="815">
          <cell r="A815" t="str">
            <v>The Magic Circle</v>
          </cell>
          <cell r="B815">
            <v>56854</v>
          </cell>
          <cell r="C815">
            <v>10.9482418573016</v>
          </cell>
          <cell r="D815">
            <v>1</v>
          </cell>
          <cell r="E815">
            <v>1</v>
          </cell>
          <cell r="F815">
            <v>0</v>
          </cell>
          <cell r="G815">
            <v>42194</v>
          </cell>
          <cell r="H815">
            <v>1088</v>
          </cell>
          <cell r="I815">
            <v>0</v>
          </cell>
        </row>
        <row r="816">
          <cell r="A816" t="str">
            <v>Out of the Park Baseball 18</v>
          </cell>
          <cell r="B816">
            <v>56722</v>
          </cell>
          <cell r="C816">
            <v>10.9459174215152</v>
          </cell>
          <cell r="D816">
            <v>1</v>
          </cell>
          <cell r="E816">
            <v>1</v>
          </cell>
          <cell r="F816">
            <v>3</v>
          </cell>
          <cell r="G816">
            <v>42818</v>
          </cell>
          <cell r="H816">
            <v>464</v>
          </cell>
          <cell r="I816">
            <v>0</v>
          </cell>
        </row>
        <row r="817">
          <cell r="A817" t="str">
            <v>A Valley Without Wind 2</v>
          </cell>
          <cell r="B817">
            <v>56578</v>
          </cell>
          <cell r="C817">
            <v>10.9433754960512</v>
          </cell>
          <cell r="D817">
            <v>2</v>
          </cell>
          <cell r="E817">
            <v>2</v>
          </cell>
          <cell r="F817">
            <v>1</v>
          </cell>
          <cell r="G817">
            <v>41323</v>
          </cell>
          <cell r="H817">
            <v>464</v>
          </cell>
          <cell r="I817">
            <v>0</v>
          </cell>
        </row>
        <row r="818">
          <cell r="A818" t="str">
            <v>Sundered</v>
          </cell>
          <cell r="B818">
            <v>56447</v>
          </cell>
          <cell r="C818">
            <v>10.94105742379</v>
          </cell>
          <cell r="D818">
            <v>2</v>
          </cell>
          <cell r="E818">
            <v>2</v>
          </cell>
          <cell r="F818">
            <v>0</v>
          </cell>
          <cell r="G818">
            <v>42944</v>
          </cell>
          <cell r="H818">
            <v>338</v>
          </cell>
          <cell r="I818">
            <v>0</v>
          </cell>
        </row>
        <row r="819">
          <cell r="A819" t="str">
            <v>POSTAL Redux</v>
          </cell>
          <cell r="B819">
            <v>55987</v>
          </cell>
          <cell r="C819">
            <v>10.9328747999108</v>
          </cell>
          <cell r="D819">
            <v>1</v>
          </cell>
          <cell r="E819">
            <v>1</v>
          </cell>
          <cell r="F819">
            <v>0</v>
          </cell>
          <cell r="G819">
            <v>42510</v>
          </cell>
          <cell r="H819">
            <v>772</v>
          </cell>
          <cell r="I819">
            <v>1</v>
          </cell>
        </row>
        <row r="820">
          <cell r="A820" t="str">
            <v>Drunken Robot Pornography</v>
          </cell>
          <cell r="B820">
            <v>55790</v>
          </cell>
          <cell r="C820">
            <v>10.9293499208396</v>
          </cell>
          <cell r="D820">
            <v>1</v>
          </cell>
          <cell r="E820">
            <v>1</v>
          </cell>
          <cell r="F820">
            <v>0</v>
          </cell>
          <cell r="G820">
            <v>41387</v>
          </cell>
          <cell r="H820">
            <v>772</v>
          </cell>
          <cell r="I820">
            <v>0</v>
          </cell>
        </row>
        <row r="821">
          <cell r="A821" t="str">
            <v>Solarix</v>
          </cell>
          <cell r="B821">
            <v>55645</v>
          </cell>
          <cell r="C821">
            <v>10.9267475054075</v>
          </cell>
          <cell r="D821">
            <v>0</v>
          </cell>
          <cell r="E821">
            <v>0</v>
          </cell>
          <cell r="F821">
            <v>0</v>
          </cell>
          <cell r="G821">
            <v>42124</v>
          </cell>
          <cell r="H821">
            <v>1158</v>
          </cell>
          <cell r="I821">
            <v>0</v>
          </cell>
        </row>
        <row r="822">
          <cell r="A822" t="str">
            <v>The Masterplan</v>
          </cell>
          <cell r="B822">
            <v>55442</v>
          </cell>
          <cell r="C822">
            <v>10.9230927082492</v>
          </cell>
          <cell r="D822">
            <v>0</v>
          </cell>
          <cell r="E822">
            <v>0</v>
          </cell>
          <cell r="F822">
            <v>0</v>
          </cell>
          <cell r="G822">
            <v>42159</v>
          </cell>
          <cell r="H822">
            <v>1123</v>
          </cell>
          <cell r="I822">
            <v>0</v>
          </cell>
        </row>
        <row r="823">
          <cell r="A823" t="str">
            <v>Woolfe - The Red Hood Diaries</v>
          </cell>
          <cell r="B823">
            <v>55156</v>
          </cell>
          <cell r="C823">
            <v>10.9179208129616</v>
          </cell>
          <cell r="D823">
            <v>1</v>
          </cell>
          <cell r="E823">
            <v>1</v>
          </cell>
          <cell r="F823">
            <v>0</v>
          </cell>
          <cell r="G823">
            <v>42141</v>
          </cell>
          <cell r="H823">
            <v>1141</v>
          </cell>
          <cell r="I823">
            <v>0</v>
          </cell>
        </row>
        <row r="824">
          <cell r="A824" t="str">
            <v>1001 Spikes</v>
          </cell>
          <cell r="B824">
            <v>54489</v>
          </cell>
          <cell r="C824">
            <v>10.9057541254176</v>
          </cell>
          <cell r="D824">
            <v>2</v>
          </cell>
          <cell r="E824">
            <v>2</v>
          </cell>
          <cell r="F824">
            <v>0</v>
          </cell>
          <cell r="G824">
            <v>41793</v>
          </cell>
          <cell r="H824">
            <v>1489</v>
          </cell>
          <cell r="I824">
            <v>0</v>
          </cell>
        </row>
        <row r="825">
          <cell r="A825" t="str">
            <v>Lords of Xulima</v>
          </cell>
          <cell r="B825">
            <v>54081</v>
          </cell>
          <cell r="C825">
            <v>10.8982382016701</v>
          </cell>
          <cell r="D825">
            <v>4</v>
          </cell>
          <cell r="E825">
            <v>4</v>
          </cell>
          <cell r="F825">
            <v>0</v>
          </cell>
          <cell r="G825">
            <v>41957</v>
          </cell>
          <cell r="H825">
            <v>1325</v>
          </cell>
          <cell r="I825">
            <v>0</v>
          </cell>
        </row>
        <row r="826">
          <cell r="A826" t="str">
            <v>Kingsway</v>
          </cell>
          <cell r="B826">
            <v>53976</v>
          </cell>
          <cell r="C826">
            <v>10.8962947823073</v>
          </cell>
          <cell r="D826">
            <v>1</v>
          </cell>
          <cell r="E826">
            <v>6</v>
          </cell>
          <cell r="F826">
            <v>0</v>
          </cell>
          <cell r="G826">
            <v>42934</v>
          </cell>
          <cell r="H826">
            <v>348</v>
          </cell>
          <cell r="I826">
            <v>0</v>
          </cell>
        </row>
        <row r="827">
          <cell r="A827" t="str">
            <v>Horizon</v>
          </cell>
          <cell r="B827">
            <v>53052</v>
          </cell>
          <cell r="C827">
            <v>10.8790278436142</v>
          </cell>
          <cell r="D827">
            <v>1</v>
          </cell>
          <cell r="E827">
            <v>3</v>
          </cell>
          <cell r="F827">
            <v>0</v>
          </cell>
          <cell r="G827">
            <v>41457</v>
          </cell>
          <cell r="H827">
            <v>348</v>
          </cell>
          <cell r="I827">
            <v>0</v>
          </cell>
        </row>
        <row r="828">
          <cell r="A828" t="str">
            <v>Erica</v>
          </cell>
          <cell r="B828">
            <v>53000</v>
          </cell>
          <cell r="C828">
            <v>10.8780471925343</v>
          </cell>
          <cell r="D828">
            <v>1</v>
          </cell>
          <cell r="E828">
            <v>1</v>
          </cell>
          <cell r="F828">
            <v>0</v>
          </cell>
          <cell r="G828">
            <v>43696</v>
          </cell>
          <cell r="H828">
            <v>76</v>
          </cell>
          <cell r="I828">
            <v>0</v>
          </cell>
        </row>
        <row r="829">
          <cell r="A829" t="str">
            <v>House of the Dying Sun</v>
          </cell>
          <cell r="B829">
            <v>52810</v>
          </cell>
          <cell r="C829">
            <v>10.874455845701</v>
          </cell>
          <cell r="D829">
            <v>1</v>
          </cell>
          <cell r="E829">
            <v>1</v>
          </cell>
          <cell r="F829">
            <v>0</v>
          </cell>
          <cell r="G829">
            <v>42675</v>
          </cell>
          <cell r="H829">
            <v>607</v>
          </cell>
          <cell r="I829">
            <v>0</v>
          </cell>
        </row>
        <row r="830">
          <cell r="A830" t="str">
            <v>Bio Inc. Redemption</v>
          </cell>
          <cell r="B830">
            <v>52272</v>
          </cell>
          <cell r="C830">
            <v>10.8642161338409</v>
          </cell>
          <cell r="D830">
            <v>1</v>
          </cell>
          <cell r="E830">
            <v>1</v>
          </cell>
          <cell r="F830">
            <v>0</v>
          </cell>
          <cell r="G830">
            <v>42873</v>
          </cell>
          <cell r="H830">
            <v>409</v>
          </cell>
          <cell r="I830">
            <v>0</v>
          </cell>
        </row>
        <row r="831">
          <cell r="A831" t="str">
            <v>Birthdays the Beginning</v>
          </cell>
          <cell r="B831">
            <v>52000</v>
          </cell>
          <cell r="C831">
            <v>10.8589989975636</v>
          </cell>
          <cell r="D831">
            <v>5</v>
          </cell>
          <cell r="E831">
            <v>5</v>
          </cell>
          <cell r="F831">
            <v>0</v>
          </cell>
          <cell r="G831">
            <v>42864</v>
          </cell>
          <cell r="H831">
            <v>866</v>
          </cell>
          <cell r="I831">
            <v>0</v>
          </cell>
        </row>
        <row r="832">
          <cell r="A832" t="str">
            <v>10 Second Ninja</v>
          </cell>
          <cell r="B832">
            <v>51934</v>
          </cell>
          <cell r="C832">
            <v>10.8577289606388</v>
          </cell>
          <cell r="D832">
            <v>1</v>
          </cell>
          <cell r="E832">
            <v>2</v>
          </cell>
          <cell r="F832">
            <v>0</v>
          </cell>
          <cell r="G832">
            <v>41703</v>
          </cell>
          <cell r="H832">
            <v>1579</v>
          </cell>
          <cell r="I832">
            <v>0</v>
          </cell>
        </row>
        <row r="833">
          <cell r="A833" t="str">
            <v>Tormentum - Dark Sorrow</v>
          </cell>
          <cell r="B833">
            <v>51834</v>
          </cell>
          <cell r="C833">
            <v>10.8558015835869</v>
          </cell>
          <cell r="D833">
            <v>2</v>
          </cell>
          <cell r="E833">
            <v>2</v>
          </cell>
          <cell r="F833">
            <v>0</v>
          </cell>
          <cell r="G833">
            <v>42067</v>
          </cell>
          <cell r="H833">
            <v>1215</v>
          </cell>
          <cell r="I833">
            <v>0</v>
          </cell>
        </row>
        <row r="834">
          <cell r="A834" t="str">
            <v>Black Clover: Quartet Knights</v>
          </cell>
          <cell r="B834">
            <v>51000</v>
          </cell>
          <cell r="C834">
            <v>10.8395809117065</v>
          </cell>
          <cell r="D834">
            <v>5</v>
          </cell>
          <cell r="E834">
            <v>5</v>
          </cell>
          <cell r="F834">
            <v>2</v>
          </cell>
          <cell r="G834">
            <v>43357</v>
          </cell>
          <cell r="H834">
            <v>373</v>
          </cell>
          <cell r="I834">
            <v>0</v>
          </cell>
        </row>
        <row r="835">
          <cell r="A835" t="str">
            <v>Aarklash: Legacy</v>
          </cell>
          <cell r="B835">
            <v>50924</v>
          </cell>
          <cell r="C835">
            <v>10.8380896041815</v>
          </cell>
          <cell r="D835">
            <v>1</v>
          </cell>
          <cell r="E835">
            <v>1</v>
          </cell>
          <cell r="F835">
            <v>0</v>
          </cell>
          <cell r="G835">
            <v>41529</v>
          </cell>
          <cell r="H835">
            <v>313</v>
          </cell>
          <cell r="I835">
            <v>0</v>
          </cell>
        </row>
        <row r="836">
          <cell r="A836" t="str">
            <v>Castle In The Darkness</v>
          </cell>
          <cell r="B836">
            <v>50619</v>
          </cell>
          <cell r="C836">
            <v>10.8320822788664</v>
          </cell>
          <cell r="D836">
            <v>1</v>
          </cell>
          <cell r="E836">
            <v>2</v>
          </cell>
          <cell r="F836">
            <v>0</v>
          </cell>
          <cell r="G836">
            <v>42040</v>
          </cell>
          <cell r="H836">
            <v>1242</v>
          </cell>
          <cell r="I836">
            <v>0</v>
          </cell>
        </row>
        <row r="837">
          <cell r="A837" t="str">
            <v>Graceful Explosion Machine</v>
          </cell>
          <cell r="B837">
            <v>50500</v>
          </cell>
          <cell r="C837">
            <v>10.8297286152635</v>
          </cell>
          <cell r="D837">
            <v>0</v>
          </cell>
          <cell r="E837">
            <v>0</v>
          </cell>
          <cell r="F837">
            <v>0</v>
          </cell>
          <cell r="G837">
            <v>42831</v>
          </cell>
          <cell r="H837">
            <v>451</v>
          </cell>
          <cell r="I837">
            <v>0</v>
          </cell>
        </row>
        <row r="838">
          <cell r="A838" t="str">
            <v>White Day: A Labyrinth Named School</v>
          </cell>
          <cell r="B838">
            <v>50476</v>
          </cell>
          <cell r="C838">
            <v>10.8292532547728</v>
          </cell>
          <cell r="D838">
            <v>1</v>
          </cell>
          <cell r="E838">
            <v>2</v>
          </cell>
          <cell r="F838">
            <v>0</v>
          </cell>
          <cell r="G838">
            <v>42969</v>
          </cell>
          <cell r="H838">
            <v>313</v>
          </cell>
          <cell r="I838">
            <v>0</v>
          </cell>
        </row>
        <row r="839">
          <cell r="A839" t="str">
            <v>Battlestar Galactica Deadlock</v>
          </cell>
          <cell r="B839">
            <v>50402</v>
          </cell>
          <cell r="C839">
            <v>10.8277861358118</v>
          </cell>
          <cell r="D839">
            <v>1</v>
          </cell>
          <cell r="E839">
            <v>3</v>
          </cell>
          <cell r="F839">
            <v>0</v>
          </cell>
          <cell r="G839">
            <v>42978</v>
          </cell>
          <cell r="H839">
            <v>304</v>
          </cell>
          <cell r="I839">
            <v>1</v>
          </cell>
        </row>
        <row r="840">
          <cell r="A840" t="str">
            <v>Pro Cycling Manager 2017</v>
          </cell>
          <cell r="B840">
            <v>50124</v>
          </cell>
          <cell r="C840">
            <v>10.8222552142852</v>
          </cell>
          <cell r="D840">
            <v>5</v>
          </cell>
          <cell r="E840">
            <v>5</v>
          </cell>
          <cell r="F840">
            <v>2</v>
          </cell>
          <cell r="G840">
            <v>42901</v>
          </cell>
          <cell r="H840">
            <v>381</v>
          </cell>
          <cell r="I840">
            <v>1</v>
          </cell>
        </row>
        <row r="841">
          <cell r="A841" t="str">
            <v>Little Witch Nobeta</v>
          </cell>
          <cell r="B841">
            <v>50000</v>
          </cell>
          <cell r="C841">
            <v>10.8197782844103</v>
          </cell>
          <cell r="D841">
            <v>0</v>
          </cell>
          <cell r="E841">
            <v>1</v>
          </cell>
          <cell r="F841">
            <v>0</v>
          </cell>
          <cell r="G841">
            <v>44006</v>
          </cell>
          <cell r="H841">
            <v>7</v>
          </cell>
          <cell r="I841">
            <v>0</v>
          </cell>
        </row>
        <row r="842">
          <cell r="A842" t="str">
            <v>Omega Labyrinth Life</v>
          </cell>
          <cell r="B842">
            <v>50000</v>
          </cell>
          <cell r="C842">
            <v>10.8197782844103</v>
          </cell>
          <cell r="D842">
            <v>1</v>
          </cell>
          <cell r="E842">
            <v>3</v>
          </cell>
          <cell r="F842">
            <v>0</v>
          </cell>
          <cell r="G842">
            <v>43809</v>
          </cell>
          <cell r="H842">
            <v>203</v>
          </cell>
          <cell r="I842">
            <v>0</v>
          </cell>
        </row>
        <row r="843">
          <cell r="A843" t="str">
            <v>Planet of the Apes: Last Frontier</v>
          </cell>
          <cell r="B843">
            <v>50000</v>
          </cell>
          <cell r="C843">
            <v>10.8197782844103</v>
          </cell>
          <cell r="D843">
            <v>1</v>
          </cell>
          <cell r="E843">
            <v>1</v>
          </cell>
          <cell r="F843">
            <v>0</v>
          </cell>
          <cell r="G843">
            <v>43060</v>
          </cell>
          <cell r="H843">
            <v>670</v>
          </cell>
          <cell r="I843">
            <v>1</v>
          </cell>
        </row>
        <row r="844">
          <cell r="A844" t="str">
            <v>West of Loathing</v>
          </cell>
          <cell r="B844">
            <v>50000</v>
          </cell>
          <cell r="C844">
            <v>10.8197782844103</v>
          </cell>
          <cell r="D844">
            <v>1</v>
          </cell>
          <cell r="E844">
            <v>1</v>
          </cell>
          <cell r="F844">
            <v>0</v>
          </cell>
          <cell r="G844">
            <v>42957</v>
          </cell>
          <cell r="H844">
            <v>21</v>
          </cell>
          <cell r="I844">
            <v>0</v>
          </cell>
        </row>
        <row r="845">
          <cell r="A845" t="str">
            <v>Platformines</v>
          </cell>
          <cell r="B845">
            <v>49953</v>
          </cell>
          <cell r="C845">
            <v>10.8188378423332</v>
          </cell>
          <cell r="D845">
            <v>0</v>
          </cell>
          <cell r="E845">
            <v>8</v>
          </cell>
          <cell r="F845">
            <v>0</v>
          </cell>
          <cell r="G845">
            <v>41726</v>
          </cell>
          <cell r="H845">
            <v>1556</v>
          </cell>
          <cell r="I845">
            <v>0</v>
          </cell>
        </row>
        <row r="846">
          <cell r="A846" t="str">
            <v>Kathy Rain</v>
          </cell>
          <cell r="B846">
            <v>49640</v>
          </cell>
          <cell r="C846">
            <v>10.8125522393185</v>
          </cell>
          <cell r="D846">
            <v>0</v>
          </cell>
          <cell r="E846">
            <v>5</v>
          </cell>
          <cell r="F846">
            <v>0</v>
          </cell>
          <cell r="G846">
            <v>42495</v>
          </cell>
          <cell r="H846">
            <v>787</v>
          </cell>
          <cell r="I846">
            <v>0</v>
          </cell>
        </row>
        <row r="847">
          <cell r="A847" t="str">
            <v>Touhou: Scarlet Curiosity</v>
          </cell>
          <cell r="B847">
            <v>49531</v>
          </cell>
          <cell r="C847">
            <v>10.8103540151624</v>
          </cell>
          <cell r="D847">
            <v>1</v>
          </cell>
          <cell r="E847">
            <v>5</v>
          </cell>
          <cell r="F847">
            <v>0</v>
          </cell>
          <cell r="G847">
            <v>42635</v>
          </cell>
          <cell r="H847">
            <v>647</v>
          </cell>
          <cell r="I847">
            <v>0</v>
          </cell>
        </row>
        <row r="848">
          <cell r="A848" t="str">
            <v>Bus Simulator 18</v>
          </cell>
          <cell r="B848">
            <v>49413</v>
          </cell>
          <cell r="C848">
            <v>10.8079688264508</v>
          </cell>
          <cell r="D848">
            <v>2</v>
          </cell>
          <cell r="E848">
            <v>5</v>
          </cell>
          <cell r="F848">
            <v>4</v>
          </cell>
          <cell r="G848">
            <v>43264</v>
          </cell>
          <cell r="H848">
            <v>18</v>
          </cell>
          <cell r="I848">
            <v>1</v>
          </cell>
        </row>
        <row r="849">
          <cell r="A849" t="str">
            <v>Kero Blaster</v>
          </cell>
          <cell r="B849">
            <v>49328</v>
          </cell>
          <cell r="C849">
            <v>10.8062471501259</v>
          </cell>
          <cell r="D849">
            <v>1</v>
          </cell>
          <cell r="E849">
            <v>1</v>
          </cell>
          <cell r="F849">
            <v>0</v>
          </cell>
          <cell r="G849">
            <v>41770</v>
          </cell>
          <cell r="H849">
            <v>1512</v>
          </cell>
          <cell r="I849">
            <v>0</v>
          </cell>
        </row>
        <row r="850">
          <cell r="A850" t="str">
            <v>Blood of the Werewolf</v>
          </cell>
          <cell r="B850">
            <v>49146</v>
          </cell>
          <cell r="C850">
            <v>10.8025507387437</v>
          </cell>
          <cell r="D850">
            <v>0</v>
          </cell>
          <cell r="E850">
            <v>0</v>
          </cell>
          <cell r="F850">
            <v>0</v>
          </cell>
          <cell r="G850">
            <v>41575</v>
          </cell>
          <cell r="H850">
            <v>1512</v>
          </cell>
          <cell r="I850">
            <v>0</v>
          </cell>
        </row>
        <row r="851">
          <cell r="A851" t="str">
            <v>Dreams</v>
          </cell>
          <cell r="B851">
            <v>49000</v>
          </cell>
          <cell r="C851">
            <v>10.7995755770928</v>
          </cell>
          <cell r="D851">
            <v>8</v>
          </cell>
          <cell r="E851">
            <v>10</v>
          </cell>
          <cell r="F851">
            <v>0</v>
          </cell>
          <cell r="G851">
            <v>43875</v>
          </cell>
          <cell r="H851">
            <v>31</v>
          </cell>
          <cell r="I851">
            <v>1</v>
          </cell>
        </row>
        <row r="852">
          <cell r="A852" t="str">
            <v>Escape Dead Island</v>
          </cell>
          <cell r="B852">
            <v>48881</v>
          </cell>
          <cell r="C852">
            <v>10.7971440519014</v>
          </cell>
          <cell r="D852">
            <v>6</v>
          </cell>
          <cell r="E852">
            <v>7</v>
          </cell>
          <cell r="F852">
            <v>0</v>
          </cell>
          <cell r="G852">
            <v>41961</v>
          </cell>
          <cell r="H852">
            <v>1321</v>
          </cell>
          <cell r="I852">
            <v>0</v>
          </cell>
        </row>
        <row r="853">
          <cell r="A853" t="str">
            <v>Pro Cycling Manager 2016</v>
          </cell>
          <cell r="B853">
            <v>48819</v>
          </cell>
          <cell r="C853">
            <v>10.7958748603287</v>
          </cell>
          <cell r="D853">
            <v>5</v>
          </cell>
          <cell r="E853">
            <v>5</v>
          </cell>
          <cell r="F853">
            <v>2</v>
          </cell>
          <cell r="G853">
            <v>42537</v>
          </cell>
          <cell r="H853">
            <v>745</v>
          </cell>
          <cell r="I853">
            <v>0</v>
          </cell>
        </row>
        <row r="854">
          <cell r="A854" t="str">
            <v>Fire Pro Wrestling World</v>
          </cell>
          <cell r="B854">
            <v>48027</v>
          </cell>
          <cell r="C854">
            <v>10.7795186317462</v>
          </cell>
          <cell r="D854">
            <v>4</v>
          </cell>
          <cell r="E854">
            <v>4</v>
          </cell>
          <cell r="F854">
            <v>0</v>
          </cell>
          <cell r="G854">
            <v>43087</v>
          </cell>
          <cell r="H854">
            <v>195</v>
          </cell>
          <cell r="I854">
            <v>2</v>
          </cell>
        </row>
        <row r="855">
          <cell r="A855" t="str">
            <v>The Witch and the Hundred Knight 2</v>
          </cell>
          <cell r="B855">
            <v>48000</v>
          </cell>
          <cell r="C855">
            <v>10.77895628989</v>
          </cell>
          <cell r="D855">
            <v>6</v>
          </cell>
          <cell r="E855">
            <v>4</v>
          </cell>
          <cell r="F855">
            <v>1</v>
          </cell>
          <cell r="G855">
            <v>43186</v>
          </cell>
          <cell r="H855">
            <v>544</v>
          </cell>
          <cell r="I855">
            <v>0</v>
          </cell>
        </row>
        <row r="856">
          <cell r="A856" t="str">
            <v>Double Dragon IV</v>
          </cell>
          <cell r="B856">
            <v>47858</v>
          </cell>
          <cell r="C856">
            <v>10.7759935720393</v>
          </cell>
          <cell r="D856">
            <v>5</v>
          </cell>
          <cell r="E856">
            <v>5</v>
          </cell>
          <cell r="F856">
            <v>4</v>
          </cell>
          <cell r="G856">
            <v>42765</v>
          </cell>
          <cell r="H856">
            <v>517</v>
          </cell>
          <cell r="I856">
            <v>0</v>
          </cell>
        </row>
        <row r="857">
          <cell r="A857" t="str">
            <v>Yes, Your Grace</v>
          </cell>
          <cell r="B857">
            <v>47619</v>
          </cell>
          <cell r="C857">
            <v>10.7709871202404</v>
          </cell>
          <cell r="D857">
            <v>2</v>
          </cell>
          <cell r="E857">
            <v>2</v>
          </cell>
          <cell r="F857">
            <v>0</v>
          </cell>
          <cell r="G857">
            <v>43896</v>
          </cell>
          <cell r="H857">
            <v>4</v>
          </cell>
          <cell r="I857">
            <v>0</v>
          </cell>
        </row>
        <row r="858">
          <cell r="A858" t="str">
            <v>Stasis</v>
          </cell>
          <cell r="B858">
            <v>47422</v>
          </cell>
          <cell r="C858">
            <v>10.7668415350269</v>
          </cell>
          <cell r="D858">
            <v>0</v>
          </cell>
          <cell r="E858">
            <v>0</v>
          </cell>
          <cell r="F858">
            <v>0</v>
          </cell>
          <cell r="G858">
            <v>42247</v>
          </cell>
          <cell r="H858">
            <v>1035</v>
          </cell>
          <cell r="I858">
            <v>0</v>
          </cell>
        </row>
        <row r="859">
          <cell r="A859" t="str">
            <v>The Last Remnant Remastered</v>
          </cell>
          <cell r="B859">
            <v>47000</v>
          </cell>
          <cell r="C859">
            <v>10.7579028806922</v>
          </cell>
          <cell r="D859">
            <v>9</v>
          </cell>
          <cell r="E859">
            <v>9</v>
          </cell>
          <cell r="F859">
            <v>0</v>
          </cell>
          <cell r="G859">
            <v>43440</v>
          </cell>
          <cell r="H859">
            <v>290</v>
          </cell>
          <cell r="I859">
            <v>0</v>
          </cell>
        </row>
        <row r="860">
          <cell r="A860" t="str">
            <v>Thunder Wolves</v>
          </cell>
          <cell r="B860">
            <v>46979</v>
          </cell>
          <cell r="C860">
            <v>10.7574559723329</v>
          </cell>
          <cell r="D860">
            <v>0</v>
          </cell>
          <cell r="E860">
            <v>1</v>
          </cell>
          <cell r="F860">
            <v>0</v>
          </cell>
          <cell r="G860">
            <v>41409</v>
          </cell>
          <cell r="H860">
            <v>290</v>
          </cell>
          <cell r="I860">
            <v>0</v>
          </cell>
        </row>
        <row r="861">
          <cell r="A861" t="str">
            <v>Zack Zero</v>
          </cell>
          <cell r="B861">
            <v>46491</v>
          </cell>
          <cell r="C861">
            <v>10.7470140244554</v>
          </cell>
          <cell r="D861">
            <v>0</v>
          </cell>
          <cell r="E861">
            <v>0</v>
          </cell>
          <cell r="F861">
            <v>0</v>
          </cell>
          <cell r="G861">
            <v>41393</v>
          </cell>
          <cell r="H861">
            <v>1873</v>
          </cell>
          <cell r="I861">
            <v>0</v>
          </cell>
        </row>
        <row r="862">
          <cell r="A862" t="str">
            <v>Joe Dever's Lone Wolf HD Remastered</v>
          </cell>
          <cell r="B862">
            <v>46298</v>
          </cell>
          <cell r="C862">
            <v>10.7428540425971</v>
          </cell>
          <cell r="D862">
            <v>0</v>
          </cell>
          <cell r="E862">
            <v>2</v>
          </cell>
          <cell r="F862">
            <v>0</v>
          </cell>
          <cell r="G862">
            <v>41970</v>
          </cell>
          <cell r="H862">
            <v>1312</v>
          </cell>
          <cell r="I862">
            <v>0</v>
          </cell>
        </row>
        <row r="863">
          <cell r="A863" t="str">
            <v>Jamestown+</v>
          </cell>
          <cell r="B863">
            <v>46000</v>
          </cell>
          <cell r="C863">
            <v>10.7363966754712</v>
          </cell>
          <cell r="D863">
            <v>0</v>
          </cell>
          <cell r="E863">
            <v>0</v>
          </cell>
          <cell r="F863">
            <v>0</v>
          </cell>
          <cell r="G863">
            <v>42080</v>
          </cell>
          <cell r="H863">
            <v>1692</v>
          </cell>
          <cell r="I863">
            <v>0</v>
          </cell>
        </row>
        <row r="864">
          <cell r="A864" t="str">
            <v>Doorways: The Underworld</v>
          </cell>
          <cell r="B864">
            <v>45797</v>
          </cell>
          <cell r="C864">
            <v>10.7319738657735</v>
          </cell>
          <cell r="D864">
            <v>0</v>
          </cell>
          <cell r="E864">
            <v>0</v>
          </cell>
          <cell r="F864">
            <v>0</v>
          </cell>
          <cell r="G864">
            <v>41899</v>
          </cell>
          <cell r="H864">
            <v>1383</v>
          </cell>
          <cell r="I864">
            <v>0</v>
          </cell>
        </row>
        <row r="865">
          <cell r="A865" t="str">
            <v>Master Reboot</v>
          </cell>
          <cell r="B865">
            <v>45793</v>
          </cell>
          <cell r="C865">
            <v>10.7318865199933</v>
          </cell>
          <cell r="D865">
            <v>0</v>
          </cell>
          <cell r="E865">
            <v>0</v>
          </cell>
          <cell r="F865">
            <v>0</v>
          </cell>
          <cell r="G865">
            <v>41576</v>
          </cell>
          <cell r="H865">
            <v>1383</v>
          </cell>
          <cell r="I865">
            <v>0</v>
          </cell>
        </row>
        <row r="866">
          <cell r="A866" t="str">
            <v>Diluvion</v>
          </cell>
          <cell r="B866">
            <v>45719</v>
          </cell>
          <cell r="C866">
            <v>10.7302692454036</v>
          </cell>
          <cell r="D866">
            <v>0</v>
          </cell>
          <cell r="E866">
            <v>1</v>
          </cell>
          <cell r="F866">
            <v>0</v>
          </cell>
          <cell r="G866">
            <v>42768</v>
          </cell>
          <cell r="H866">
            <v>514</v>
          </cell>
          <cell r="I866">
            <v>0</v>
          </cell>
        </row>
        <row r="867">
          <cell r="A867" t="str">
            <v>Under Night In-Birth Exe:Late</v>
          </cell>
          <cell r="B867">
            <v>44801</v>
          </cell>
          <cell r="C867">
            <v>10.7099857395825</v>
          </cell>
          <cell r="D867">
            <v>5</v>
          </cell>
          <cell r="E867">
            <v>5</v>
          </cell>
          <cell r="F867">
            <v>0</v>
          </cell>
          <cell r="G867">
            <v>42563</v>
          </cell>
          <cell r="H867">
            <v>719</v>
          </cell>
          <cell r="I867">
            <v>0</v>
          </cell>
        </row>
        <row r="868">
          <cell r="A868" t="str">
            <v>Rakuen</v>
          </cell>
          <cell r="B868">
            <v>44680</v>
          </cell>
          <cell r="C868">
            <v>10.7072812531831</v>
          </cell>
          <cell r="D868">
            <v>1</v>
          </cell>
          <cell r="E868">
            <v>1</v>
          </cell>
          <cell r="F868">
            <v>0</v>
          </cell>
          <cell r="G868">
            <v>42865</v>
          </cell>
          <cell r="H868">
            <v>417</v>
          </cell>
          <cell r="I868">
            <v>0</v>
          </cell>
        </row>
        <row r="869">
          <cell r="A869" t="str">
            <v>The Detail</v>
          </cell>
          <cell r="B869">
            <v>44123</v>
          </cell>
          <cell r="C869">
            <v>10.6947364674293</v>
          </cell>
          <cell r="D869">
            <v>0</v>
          </cell>
          <cell r="E869">
            <v>0</v>
          </cell>
          <cell r="F869">
            <v>0</v>
          </cell>
          <cell r="G869">
            <v>42488</v>
          </cell>
          <cell r="H869">
            <v>794</v>
          </cell>
          <cell r="I869">
            <v>0</v>
          </cell>
        </row>
        <row r="870">
          <cell r="A870" t="str">
            <v>Werewolves Within</v>
          </cell>
          <cell r="B870">
            <v>44000</v>
          </cell>
          <cell r="C870">
            <v>10.6919449129004</v>
          </cell>
          <cell r="D870">
            <v>9</v>
          </cell>
          <cell r="E870">
            <v>9</v>
          </cell>
          <cell r="F870">
            <v>0</v>
          </cell>
          <cell r="G870">
            <v>42710</v>
          </cell>
          <cell r="H870">
            <v>1020</v>
          </cell>
          <cell r="I870">
            <v>2</v>
          </cell>
        </row>
        <row r="871">
          <cell r="A871" t="str">
            <v>Dead Synchronicity: Tomorrow Comes Today</v>
          </cell>
          <cell r="B871">
            <v>43746</v>
          </cell>
          <cell r="C871">
            <v>10.6861554590345</v>
          </cell>
          <cell r="D871">
            <v>2</v>
          </cell>
          <cell r="E871">
            <v>6</v>
          </cell>
          <cell r="F871">
            <v>0</v>
          </cell>
          <cell r="G871">
            <v>42104</v>
          </cell>
          <cell r="H871">
            <v>1178</v>
          </cell>
          <cell r="I871">
            <v>0</v>
          </cell>
        </row>
        <row r="872">
          <cell r="A872" t="str">
            <v>VoidExpanse</v>
          </cell>
          <cell r="B872">
            <v>43024</v>
          </cell>
          <cell r="C872">
            <v>10.6695133785086</v>
          </cell>
          <cell r="D872">
            <v>0</v>
          </cell>
          <cell r="E872">
            <v>0</v>
          </cell>
          <cell r="F872">
            <v>0</v>
          </cell>
          <cell r="G872">
            <v>42096</v>
          </cell>
          <cell r="H872">
            <v>1186</v>
          </cell>
          <cell r="I872">
            <v>0</v>
          </cell>
        </row>
        <row r="873">
          <cell r="A873" t="str">
            <v>Gabriel Knight: Sins of the Fathers 20th Anniversary Edition</v>
          </cell>
          <cell r="B873">
            <v>42031</v>
          </cell>
          <cell r="C873">
            <v>10.6461627202453</v>
          </cell>
          <cell r="D873">
            <v>0</v>
          </cell>
          <cell r="E873">
            <v>0</v>
          </cell>
          <cell r="F873">
            <v>1</v>
          </cell>
          <cell r="G873">
            <v>41927</v>
          </cell>
          <cell r="H873">
            <v>1355</v>
          </cell>
          <cell r="I873">
            <v>0</v>
          </cell>
        </row>
        <row r="874">
          <cell r="A874" t="str">
            <v>LocoRoco 2 Remastered</v>
          </cell>
          <cell r="B874">
            <v>42000</v>
          </cell>
          <cell r="C874">
            <v>10.6454248972655</v>
          </cell>
          <cell r="D874">
            <v>10</v>
          </cell>
          <cell r="E874">
            <v>10</v>
          </cell>
          <cell r="F874">
            <v>0</v>
          </cell>
          <cell r="G874">
            <v>43078</v>
          </cell>
          <cell r="H874">
            <v>652</v>
          </cell>
          <cell r="I874">
            <v>0</v>
          </cell>
        </row>
        <row r="875">
          <cell r="A875" t="str">
            <v>Road to Ballhalla</v>
          </cell>
          <cell r="B875">
            <v>41954</v>
          </cell>
          <cell r="C875">
            <v>10.6443290589587</v>
          </cell>
          <cell r="D875">
            <v>0</v>
          </cell>
          <cell r="E875">
            <v>6</v>
          </cell>
          <cell r="F875">
            <v>0</v>
          </cell>
          <cell r="G875">
            <v>42587</v>
          </cell>
          <cell r="H875">
            <v>695</v>
          </cell>
          <cell r="I875">
            <v>0</v>
          </cell>
        </row>
        <row r="876">
          <cell r="A876" t="str">
            <v>Letter Quest: Grimm's Journey</v>
          </cell>
          <cell r="B876">
            <v>41866</v>
          </cell>
          <cell r="C876">
            <v>10.6422293206545</v>
          </cell>
          <cell r="D876">
            <v>0</v>
          </cell>
          <cell r="E876">
            <v>0</v>
          </cell>
          <cell r="F876">
            <v>0</v>
          </cell>
          <cell r="G876">
            <v>41963</v>
          </cell>
          <cell r="H876">
            <v>1319</v>
          </cell>
          <cell r="I876">
            <v>0</v>
          </cell>
        </row>
        <row r="877">
          <cell r="A877" t="str">
            <v>Pandora: First Contact</v>
          </cell>
          <cell r="B877">
            <v>41818</v>
          </cell>
          <cell r="C877">
            <v>10.6410821478314</v>
          </cell>
          <cell r="D877">
            <v>0</v>
          </cell>
          <cell r="E877">
            <v>0</v>
          </cell>
          <cell r="F877">
            <v>0</v>
          </cell>
          <cell r="G877">
            <v>41592</v>
          </cell>
          <cell r="H877">
            <v>1319</v>
          </cell>
          <cell r="I877">
            <v>0</v>
          </cell>
        </row>
        <row r="878">
          <cell r="A878" t="str">
            <v>Mushihimesama</v>
          </cell>
          <cell r="B878">
            <v>41705</v>
          </cell>
          <cell r="C878">
            <v>10.6383763046757</v>
          </cell>
          <cell r="D878">
            <v>1</v>
          </cell>
          <cell r="E878">
            <v>1</v>
          </cell>
          <cell r="F878">
            <v>0</v>
          </cell>
          <cell r="G878">
            <v>42320</v>
          </cell>
          <cell r="H878">
            <v>962</v>
          </cell>
          <cell r="I878">
            <v>0</v>
          </cell>
        </row>
        <row r="879">
          <cell r="A879" t="str">
            <v>Lords of Football</v>
          </cell>
          <cell r="B879">
            <v>41411</v>
          </cell>
          <cell r="C879">
            <v>10.6313018250044</v>
          </cell>
          <cell r="D879">
            <v>1</v>
          </cell>
          <cell r="E879">
            <v>1</v>
          </cell>
          <cell r="F879">
            <v>0</v>
          </cell>
          <cell r="G879">
            <v>41369</v>
          </cell>
          <cell r="H879">
            <v>962</v>
          </cell>
          <cell r="I879">
            <v>0</v>
          </cell>
        </row>
        <row r="880">
          <cell r="A880" t="str">
            <v>Ember</v>
          </cell>
          <cell r="B880">
            <v>41288</v>
          </cell>
          <cell r="C880">
            <v>10.6283271798286</v>
          </cell>
          <cell r="D880">
            <v>6</v>
          </cell>
          <cell r="E880">
            <v>6</v>
          </cell>
          <cell r="F880">
            <v>0</v>
          </cell>
          <cell r="G880">
            <v>42622</v>
          </cell>
          <cell r="H880">
            <v>660</v>
          </cell>
          <cell r="I880">
            <v>0</v>
          </cell>
        </row>
        <row r="881">
          <cell r="A881" t="str">
            <v>Moss</v>
          </cell>
          <cell r="B881">
            <v>41276</v>
          </cell>
          <cell r="C881">
            <v>10.6280364962356</v>
          </cell>
          <cell r="D881">
            <v>0</v>
          </cell>
          <cell r="E881">
            <v>0</v>
          </cell>
          <cell r="F881">
            <v>0</v>
          </cell>
          <cell r="G881">
            <v>43158</v>
          </cell>
          <cell r="H881">
            <v>124</v>
          </cell>
          <cell r="I881">
            <v>0</v>
          </cell>
        </row>
        <row r="882">
          <cell r="A882" t="str">
            <v>Technobabylon</v>
          </cell>
          <cell r="B882">
            <v>41216</v>
          </cell>
          <cell r="C882">
            <v>10.626581809464</v>
          </cell>
          <cell r="D882">
            <v>0</v>
          </cell>
          <cell r="E882">
            <v>2</v>
          </cell>
          <cell r="F882">
            <v>0</v>
          </cell>
          <cell r="G882">
            <v>42145</v>
          </cell>
          <cell r="H882">
            <v>1137</v>
          </cell>
          <cell r="I882">
            <v>0</v>
          </cell>
        </row>
        <row r="883">
          <cell r="A883" t="str">
            <v>Face Noir</v>
          </cell>
          <cell r="B883">
            <v>41186</v>
          </cell>
          <cell r="C883">
            <v>10.6258536717653</v>
          </cell>
          <cell r="D883">
            <v>0</v>
          </cell>
          <cell r="E883">
            <v>2</v>
          </cell>
          <cell r="F883">
            <v>0</v>
          </cell>
          <cell r="G883">
            <v>41473</v>
          </cell>
          <cell r="H883">
            <v>1137</v>
          </cell>
          <cell r="I883">
            <v>0</v>
          </cell>
        </row>
        <row r="884">
          <cell r="A884" t="str">
            <v>Gigantic Army</v>
          </cell>
          <cell r="B884">
            <v>40975</v>
          </cell>
          <cell r="C884">
            <v>10.620717403612</v>
          </cell>
          <cell r="D884">
            <v>1</v>
          </cell>
          <cell r="E884">
            <v>1</v>
          </cell>
          <cell r="F884">
            <v>0</v>
          </cell>
          <cell r="G884">
            <v>41675</v>
          </cell>
          <cell r="H884">
            <v>1607</v>
          </cell>
          <cell r="I884">
            <v>0</v>
          </cell>
        </row>
        <row r="885">
          <cell r="A885" t="str">
            <v>Viking Squad</v>
          </cell>
          <cell r="B885">
            <v>40472</v>
          </cell>
          <cell r="C885">
            <v>10.6083656559718</v>
          </cell>
          <cell r="D885">
            <v>0</v>
          </cell>
          <cell r="E885">
            <v>0</v>
          </cell>
          <cell r="F885">
            <v>0</v>
          </cell>
          <cell r="G885">
            <v>42647</v>
          </cell>
          <cell r="H885">
            <v>635</v>
          </cell>
          <cell r="I885">
            <v>1</v>
          </cell>
        </row>
        <row r="886">
          <cell r="A886" t="str">
            <v>Dyscourse</v>
          </cell>
          <cell r="B886">
            <v>40365</v>
          </cell>
          <cell r="C886">
            <v>10.6057183518291</v>
          </cell>
          <cell r="D886">
            <v>2</v>
          </cell>
          <cell r="E886">
            <v>2</v>
          </cell>
          <cell r="F886">
            <v>0</v>
          </cell>
          <cell r="G886">
            <v>42088</v>
          </cell>
          <cell r="H886">
            <v>1194</v>
          </cell>
          <cell r="I886">
            <v>0</v>
          </cell>
        </row>
        <row r="887">
          <cell r="A887" t="str">
            <v>Ancient Space</v>
          </cell>
          <cell r="B887">
            <v>40240</v>
          </cell>
          <cell r="C887">
            <v>10.6026168047736</v>
          </cell>
          <cell r="D887">
            <v>2</v>
          </cell>
          <cell r="E887">
            <v>7</v>
          </cell>
          <cell r="F887">
            <v>0</v>
          </cell>
          <cell r="G887">
            <v>41905</v>
          </cell>
          <cell r="H887">
            <v>1377</v>
          </cell>
          <cell r="I887">
            <v>0</v>
          </cell>
        </row>
        <row r="888">
          <cell r="A888" t="str">
            <v>God Wars: Future Past</v>
          </cell>
          <cell r="B888">
            <v>40000</v>
          </cell>
          <cell r="C888">
            <v>10.5966347330961</v>
          </cell>
          <cell r="D888">
            <v>5</v>
          </cell>
          <cell r="E888">
            <v>5</v>
          </cell>
          <cell r="F888">
            <v>0</v>
          </cell>
          <cell r="G888">
            <v>42822</v>
          </cell>
          <cell r="H888">
            <v>908</v>
          </cell>
          <cell r="I888">
            <v>0</v>
          </cell>
        </row>
        <row r="889">
          <cell r="A889" t="str">
            <v>Halfway</v>
          </cell>
          <cell r="B889">
            <v>39748</v>
          </cell>
          <cell r="C889">
            <v>10.5903148043513</v>
          </cell>
          <cell r="D889">
            <v>0</v>
          </cell>
          <cell r="E889">
            <v>6</v>
          </cell>
          <cell r="F889">
            <v>0</v>
          </cell>
          <cell r="G889">
            <v>41842</v>
          </cell>
          <cell r="H889">
            <v>1440</v>
          </cell>
          <cell r="I889">
            <v>0</v>
          </cell>
        </row>
        <row r="890">
          <cell r="A890" t="str">
            <v>TransOcean 2: Rivals</v>
          </cell>
          <cell r="B890">
            <v>39288</v>
          </cell>
          <cell r="C890">
            <v>10.5786744077191</v>
          </cell>
          <cell r="D890">
            <v>2</v>
          </cell>
          <cell r="E890">
            <v>2</v>
          </cell>
          <cell r="F890">
            <v>1</v>
          </cell>
          <cell r="G890">
            <v>42500</v>
          </cell>
          <cell r="H890">
            <v>782</v>
          </cell>
          <cell r="I890">
            <v>0</v>
          </cell>
        </row>
        <row r="891">
          <cell r="A891" t="str">
            <v>Primal Fears</v>
          </cell>
          <cell r="B891">
            <v>39209</v>
          </cell>
          <cell r="C891">
            <v>10.5766615912631</v>
          </cell>
          <cell r="D891">
            <v>0</v>
          </cell>
          <cell r="E891">
            <v>0</v>
          </cell>
          <cell r="F891">
            <v>0</v>
          </cell>
          <cell r="G891">
            <v>41282</v>
          </cell>
          <cell r="H891">
            <v>782</v>
          </cell>
          <cell r="I891">
            <v>0</v>
          </cell>
        </row>
        <row r="892">
          <cell r="A892" t="str">
            <v>Metal Max Xeno</v>
          </cell>
          <cell r="B892">
            <v>39000</v>
          </cell>
          <cell r="C892">
            <v>10.5713169251118</v>
          </cell>
          <cell r="D892">
            <v>6</v>
          </cell>
          <cell r="E892">
            <v>6</v>
          </cell>
          <cell r="F892">
            <v>0</v>
          </cell>
          <cell r="G892">
            <v>43368</v>
          </cell>
          <cell r="H892">
            <v>362</v>
          </cell>
          <cell r="I892">
            <v>0</v>
          </cell>
        </row>
        <row r="893">
          <cell r="A893" t="str">
            <v>Battlezone 98 Redux</v>
          </cell>
          <cell r="B893">
            <v>38993</v>
          </cell>
          <cell r="C893">
            <v>10.5711374218225</v>
          </cell>
          <cell r="D893">
            <v>0</v>
          </cell>
          <cell r="E893">
            <v>6</v>
          </cell>
          <cell r="F893">
            <v>0</v>
          </cell>
          <cell r="G893">
            <v>42478</v>
          </cell>
          <cell r="H893">
            <v>804</v>
          </cell>
          <cell r="I893">
            <v>0</v>
          </cell>
        </row>
        <row r="894">
          <cell r="A894" t="str">
            <v>FORCED SHOWDOWN</v>
          </cell>
          <cell r="B894">
            <v>38487</v>
          </cell>
          <cell r="C894">
            <v>10.5580758009175</v>
          </cell>
          <cell r="D894">
            <v>0</v>
          </cell>
          <cell r="E894">
            <v>0</v>
          </cell>
          <cell r="F894">
            <v>0</v>
          </cell>
          <cell r="G894">
            <v>42458</v>
          </cell>
          <cell r="H894">
            <v>824</v>
          </cell>
          <cell r="I894">
            <v>0</v>
          </cell>
        </row>
        <row r="895">
          <cell r="A895" t="str">
            <v>Mortal Blitz</v>
          </cell>
          <cell r="B895">
            <v>38166</v>
          </cell>
          <cell r="C895">
            <v>10.5497003459069</v>
          </cell>
          <cell r="D895">
            <v>0</v>
          </cell>
          <cell r="E895">
            <v>0</v>
          </cell>
          <cell r="F895">
            <v>0</v>
          </cell>
          <cell r="G895">
            <v>42829</v>
          </cell>
          <cell r="H895">
            <v>453</v>
          </cell>
          <cell r="I895">
            <v>0</v>
          </cell>
        </row>
        <row r="896">
          <cell r="A896" t="str">
            <v>Oknytt</v>
          </cell>
          <cell r="B896">
            <v>38018</v>
          </cell>
          <cell r="C896">
            <v>10.5458150107661</v>
          </cell>
          <cell r="D896">
            <v>0</v>
          </cell>
          <cell r="E896">
            <v>0</v>
          </cell>
          <cell r="F896">
            <v>0</v>
          </cell>
          <cell r="G896">
            <v>41487</v>
          </cell>
          <cell r="H896">
            <v>453</v>
          </cell>
          <cell r="I896">
            <v>0</v>
          </cell>
        </row>
        <row r="897">
          <cell r="A897" t="str">
            <v>The Legend of Heroes: Trails in the Sky SC</v>
          </cell>
          <cell r="B897">
            <v>37625</v>
          </cell>
          <cell r="C897">
            <v>10.5354240020512</v>
          </cell>
          <cell r="D897">
            <v>6</v>
          </cell>
          <cell r="E897">
            <v>5</v>
          </cell>
          <cell r="F897">
            <v>4</v>
          </cell>
          <cell r="G897">
            <v>42306</v>
          </cell>
          <cell r="H897">
            <v>976</v>
          </cell>
          <cell r="I897">
            <v>0</v>
          </cell>
        </row>
        <row r="898">
          <cell r="A898" t="str">
            <v>Citadels</v>
          </cell>
          <cell r="B898">
            <v>36837</v>
          </cell>
          <cell r="C898">
            <v>10.5142580538286</v>
          </cell>
          <cell r="D898">
            <v>0</v>
          </cell>
          <cell r="E898">
            <v>1</v>
          </cell>
          <cell r="F898">
            <v>0</v>
          </cell>
          <cell r="G898">
            <v>41480</v>
          </cell>
          <cell r="H898">
            <v>626</v>
          </cell>
          <cell r="I898">
            <v>0</v>
          </cell>
        </row>
        <row r="899">
          <cell r="A899" t="str">
            <v>The Marvellous Miss Take</v>
          </cell>
          <cell r="B899">
            <v>36665</v>
          </cell>
          <cell r="C899">
            <v>10.5095779005279</v>
          </cell>
          <cell r="D899">
            <v>2</v>
          </cell>
          <cell r="E899">
            <v>3</v>
          </cell>
          <cell r="F899">
            <v>0</v>
          </cell>
          <cell r="G899">
            <v>41963</v>
          </cell>
          <cell r="H899">
            <v>1319</v>
          </cell>
          <cell r="I899">
            <v>0</v>
          </cell>
        </row>
        <row r="900">
          <cell r="A900" t="str">
            <v>Ys VI: The Ark of Napishtim</v>
          </cell>
          <cell r="B900">
            <v>36523</v>
          </cell>
          <cell r="C900">
            <v>10.5056974781039</v>
          </cell>
          <cell r="D900">
            <v>6</v>
          </cell>
          <cell r="E900">
            <v>5</v>
          </cell>
          <cell r="F900">
            <v>4</v>
          </cell>
          <cell r="G900">
            <v>42122</v>
          </cell>
          <cell r="H900">
            <v>1160</v>
          </cell>
          <cell r="I900">
            <v>0</v>
          </cell>
        </row>
        <row r="901">
          <cell r="A901" t="str">
            <v>BLACKHOLE</v>
          </cell>
          <cell r="B901">
            <v>35901</v>
          </cell>
          <cell r="C901">
            <v>10.4885204292416</v>
          </cell>
          <cell r="D901">
            <v>4</v>
          </cell>
          <cell r="E901">
            <v>4</v>
          </cell>
          <cell r="F901">
            <v>0</v>
          </cell>
          <cell r="G901">
            <v>42062</v>
          </cell>
          <cell r="H901">
            <v>1220</v>
          </cell>
          <cell r="I901">
            <v>0</v>
          </cell>
        </row>
        <row r="902">
          <cell r="A902" t="str">
            <v>Tethered</v>
          </cell>
          <cell r="B902">
            <v>35636</v>
          </cell>
          <cell r="C902">
            <v>10.4811116418405</v>
          </cell>
          <cell r="D902">
            <v>0</v>
          </cell>
          <cell r="E902">
            <v>0</v>
          </cell>
          <cell r="F902">
            <v>0</v>
          </cell>
          <cell r="G902">
            <v>42668</v>
          </cell>
          <cell r="H902">
            <v>614</v>
          </cell>
          <cell r="I902">
            <v>0</v>
          </cell>
        </row>
        <row r="903">
          <cell r="A903" t="str">
            <v>Cradle</v>
          </cell>
          <cell r="B903">
            <v>35377</v>
          </cell>
          <cell r="C903">
            <v>10.4738171704499</v>
          </cell>
          <cell r="D903">
            <v>1</v>
          </cell>
          <cell r="E903">
            <v>1</v>
          </cell>
          <cell r="F903">
            <v>0</v>
          </cell>
          <cell r="G903">
            <v>42209</v>
          </cell>
          <cell r="H903">
            <v>1073</v>
          </cell>
          <cell r="I903">
            <v>0</v>
          </cell>
        </row>
        <row r="904">
          <cell r="A904" t="str">
            <v>Terrian Saga: KR-17</v>
          </cell>
          <cell r="B904">
            <v>35192</v>
          </cell>
          <cell r="C904">
            <v>10.4685740630286</v>
          </cell>
          <cell r="D904">
            <v>0</v>
          </cell>
          <cell r="E904">
            <v>0</v>
          </cell>
          <cell r="F904">
            <v>0</v>
          </cell>
          <cell r="G904">
            <v>41829</v>
          </cell>
          <cell r="H904">
            <v>1453</v>
          </cell>
          <cell r="I904">
            <v>0</v>
          </cell>
        </row>
        <row r="905">
          <cell r="A905" t="str">
            <v>Montague's Mount</v>
          </cell>
          <cell r="B905">
            <v>35112</v>
          </cell>
          <cell r="C905">
            <v>10.4662982313681</v>
          </cell>
          <cell r="D905">
            <v>2</v>
          </cell>
          <cell r="E905">
            <v>2</v>
          </cell>
          <cell r="F905">
            <v>0</v>
          </cell>
          <cell r="G905">
            <v>41556</v>
          </cell>
          <cell r="H905">
            <v>1453</v>
          </cell>
          <cell r="I905">
            <v>0</v>
          </cell>
        </row>
        <row r="906">
          <cell r="A906" t="str">
            <v>Pineview Drive</v>
          </cell>
          <cell r="B906">
            <v>34841</v>
          </cell>
          <cell r="C906">
            <v>10.4585501331952</v>
          </cell>
          <cell r="D906">
            <v>0</v>
          </cell>
          <cell r="E906">
            <v>0</v>
          </cell>
          <cell r="F906">
            <v>0</v>
          </cell>
          <cell r="G906">
            <v>41851</v>
          </cell>
          <cell r="H906">
            <v>1431</v>
          </cell>
          <cell r="I906">
            <v>0</v>
          </cell>
        </row>
        <row r="907">
          <cell r="A907" t="str">
            <v>Mushroom Wars</v>
          </cell>
          <cell r="B907">
            <v>33903</v>
          </cell>
          <cell r="C907">
            <v>10.4312587850283</v>
          </cell>
          <cell r="D907">
            <v>0</v>
          </cell>
          <cell r="E907">
            <v>0</v>
          </cell>
          <cell r="F907">
            <v>0</v>
          </cell>
          <cell r="G907">
            <v>42467</v>
          </cell>
          <cell r="H907">
            <v>815</v>
          </cell>
          <cell r="I907">
            <v>0</v>
          </cell>
        </row>
        <row r="908">
          <cell r="A908" t="str">
            <v>Realpolitiks</v>
          </cell>
          <cell r="B908">
            <v>33291</v>
          </cell>
          <cell r="C908">
            <v>10.4130423691687</v>
          </cell>
          <cell r="D908">
            <v>1</v>
          </cell>
          <cell r="E908">
            <v>4</v>
          </cell>
          <cell r="F908">
            <v>0</v>
          </cell>
          <cell r="G908">
            <v>42782</v>
          </cell>
          <cell r="H908">
            <v>500</v>
          </cell>
          <cell r="I908">
            <v>0</v>
          </cell>
        </row>
        <row r="909">
          <cell r="A909" t="str">
            <v>Frozen Cortex</v>
          </cell>
          <cell r="B909">
            <v>33213</v>
          </cell>
          <cell r="C909">
            <v>10.4106966445276</v>
          </cell>
          <cell r="D909">
            <v>0</v>
          </cell>
          <cell r="E909">
            <v>0</v>
          </cell>
          <cell r="F909">
            <v>0</v>
          </cell>
          <cell r="G909">
            <v>42054</v>
          </cell>
          <cell r="H909">
            <v>1228</v>
          </cell>
          <cell r="I909">
            <v>0</v>
          </cell>
        </row>
        <row r="910">
          <cell r="A910" t="str">
            <v>Fluster Cluck</v>
          </cell>
          <cell r="B910">
            <v>33000</v>
          </cell>
          <cell r="C910">
            <v>10.4042628404486</v>
          </cell>
          <cell r="D910">
            <v>0</v>
          </cell>
          <cell r="E910">
            <v>0</v>
          </cell>
          <cell r="F910">
            <v>0</v>
          </cell>
          <cell r="G910">
            <v>41933</v>
          </cell>
          <cell r="H910">
            <v>1797</v>
          </cell>
          <cell r="I910">
            <v>0</v>
          </cell>
        </row>
        <row r="911">
          <cell r="A911" t="str">
            <v>The Red Strings Club</v>
          </cell>
          <cell r="B911">
            <v>32942</v>
          </cell>
          <cell r="C911">
            <v>10.4025037183426</v>
          </cell>
          <cell r="D911">
            <v>2</v>
          </cell>
          <cell r="E911">
            <v>6</v>
          </cell>
          <cell r="F911">
            <v>0</v>
          </cell>
          <cell r="G911">
            <v>43122</v>
          </cell>
          <cell r="H911">
            <v>160</v>
          </cell>
          <cell r="I911">
            <v>0</v>
          </cell>
        </row>
        <row r="912">
          <cell r="A912" t="str">
            <v>Elegy for a Dead World</v>
          </cell>
          <cell r="B912">
            <v>32916</v>
          </cell>
          <cell r="C912">
            <v>10.4017141407256</v>
          </cell>
          <cell r="D912">
            <v>2</v>
          </cell>
          <cell r="E912">
            <v>2</v>
          </cell>
          <cell r="F912">
            <v>0</v>
          </cell>
          <cell r="G912">
            <v>41983</v>
          </cell>
          <cell r="H912">
            <v>1299</v>
          </cell>
          <cell r="I912">
            <v>0</v>
          </cell>
        </row>
        <row r="913">
          <cell r="A913" t="str">
            <v>Akaneiro: Demon Hunters</v>
          </cell>
          <cell r="B913">
            <v>32717</v>
          </cell>
          <cell r="C913">
            <v>10.3956500994716</v>
          </cell>
          <cell r="D913">
            <v>4</v>
          </cell>
          <cell r="E913">
            <v>4</v>
          </cell>
          <cell r="F913">
            <v>0</v>
          </cell>
          <cell r="G913">
            <v>41298</v>
          </cell>
          <cell r="H913">
            <v>1299</v>
          </cell>
          <cell r="I913">
            <v>0</v>
          </cell>
        </row>
        <row r="914">
          <cell r="A914" t="str">
            <v>Elex</v>
          </cell>
          <cell r="B914">
            <v>32695</v>
          </cell>
          <cell r="C914">
            <v>10.3949774399954</v>
          </cell>
          <cell r="D914">
            <v>6</v>
          </cell>
          <cell r="E914">
            <v>7</v>
          </cell>
          <cell r="F914">
            <v>0</v>
          </cell>
          <cell r="G914">
            <v>43025</v>
          </cell>
          <cell r="H914">
            <v>2</v>
          </cell>
          <cell r="I914">
            <v>0</v>
          </cell>
        </row>
        <row r="915">
          <cell r="A915" t="str">
            <v>Qbeh-1: The Atlas Cube</v>
          </cell>
          <cell r="B915">
            <v>32452</v>
          </cell>
          <cell r="C915">
            <v>10.387517353515</v>
          </cell>
          <cell r="D915">
            <v>0</v>
          </cell>
          <cell r="E915">
            <v>0</v>
          </cell>
          <cell r="F915">
            <v>0</v>
          </cell>
          <cell r="G915">
            <v>41774</v>
          </cell>
          <cell r="H915">
            <v>1508</v>
          </cell>
          <cell r="I915">
            <v>0</v>
          </cell>
        </row>
        <row r="916">
          <cell r="A916" t="str">
            <v>Quern - Undying Thoughts</v>
          </cell>
          <cell r="B916">
            <v>32402</v>
          </cell>
          <cell r="C916">
            <v>10.3859754282704</v>
          </cell>
          <cell r="D916">
            <v>0</v>
          </cell>
          <cell r="E916">
            <v>0</v>
          </cell>
          <cell r="F916">
            <v>0</v>
          </cell>
          <cell r="G916">
            <v>42702</v>
          </cell>
          <cell r="H916">
            <v>580</v>
          </cell>
          <cell r="I916">
            <v>0</v>
          </cell>
        </row>
        <row r="917">
          <cell r="A917" t="str">
            <v>Richard &amp; Alice</v>
          </cell>
          <cell r="B917">
            <v>32221</v>
          </cell>
          <cell r="C917">
            <v>10.3803736928726</v>
          </cell>
          <cell r="D917">
            <v>0</v>
          </cell>
          <cell r="E917">
            <v>0</v>
          </cell>
          <cell r="F917">
            <v>0</v>
          </cell>
          <cell r="G917">
            <v>41326</v>
          </cell>
          <cell r="H917">
            <v>580</v>
          </cell>
          <cell r="I917">
            <v>0</v>
          </cell>
        </row>
        <row r="918">
          <cell r="A918" t="str">
            <v>Escape Goat 2</v>
          </cell>
          <cell r="B918">
            <v>32033</v>
          </cell>
          <cell r="C918">
            <v>10.3745219004089</v>
          </cell>
          <cell r="D918">
            <v>0</v>
          </cell>
          <cell r="E918">
            <v>6</v>
          </cell>
          <cell r="F918">
            <v>1</v>
          </cell>
          <cell r="G918">
            <v>41722</v>
          </cell>
          <cell r="H918">
            <v>1560</v>
          </cell>
          <cell r="I918">
            <v>0</v>
          </cell>
        </row>
        <row r="919">
          <cell r="A919" t="str">
            <v>Hidden Dragon Legend</v>
          </cell>
          <cell r="B919">
            <v>32000</v>
          </cell>
          <cell r="C919">
            <v>10.3734911817819</v>
          </cell>
          <cell r="D919">
            <v>0</v>
          </cell>
          <cell r="E919">
            <v>1</v>
          </cell>
          <cell r="F919">
            <v>0</v>
          </cell>
          <cell r="G919">
            <v>42997</v>
          </cell>
          <cell r="H919">
            <v>733</v>
          </cell>
          <cell r="I919">
            <v>0</v>
          </cell>
        </row>
        <row r="920">
          <cell r="A920" t="str">
            <v>Clandestine</v>
          </cell>
          <cell r="B920">
            <v>31632</v>
          </cell>
          <cell r="C920">
            <v>10.3619245454104</v>
          </cell>
          <cell r="D920">
            <v>1</v>
          </cell>
          <cell r="E920">
            <v>1</v>
          </cell>
          <cell r="F920">
            <v>0</v>
          </cell>
          <cell r="G920">
            <v>42313</v>
          </cell>
          <cell r="H920">
            <v>969</v>
          </cell>
          <cell r="I920">
            <v>0</v>
          </cell>
        </row>
        <row r="921">
          <cell r="A921" t="str">
            <v>FRACT OSC</v>
          </cell>
          <cell r="B921">
            <v>31614</v>
          </cell>
          <cell r="C921">
            <v>10.3613553394373</v>
          </cell>
          <cell r="D921">
            <v>0</v>
          </cell>
          <cell r="E921">
            <v>0</v>
          </cell>
          <cell r="F921">
            <v>0</v>
          </cell>
          <cell r="G921">
            <v>41751</v>
          </cell>
          <cell r="H921">
            <v>1531</v>
          </cell>
          <cell r="I921">
            <v>0</v>
          </cell>
        </row>
        <row r="922">
          <cell r="A922" t="str">
            <v>Sparc</v>
          </cell>
          <cell r="B922">
            <v>31482</v>
          </cell>
          <cell r="C922">
            <v>10.3571712329148</v>
          </cell>
          <cell r="D922">
            <v>7</v>
          </cell>
          <cell r="E922">
            <v>7</v>
          </cell>
          <cell r="F922">
            <v>0</v>
          </cell>
          <cell r="G922">
            <v>42976</v>
          </cell>
          <cell r="H922">
            <v>306</v>
          </cell>
          <cell r="I922">
            <v>1</v>
          </cell>
        </row>
        <row r="923">
          <cell r="A923" t="str">
            <v>Hatoful Boyfriend: Holiday Star</v>
          </cell>
          <cell r="B923">
            <v>31258</v>
          </cell>
          <cell r="C923">
            <v>10.3500306224021</v>
          </cell>
          <cell r="D923">
            <v>3</v>
          </cell>
          <cell r="E923">
            <v>6</v>
          </cell>
          <cell r="F923">
            <v>0</v>
          </cell>
          <cell r="G923">
            <v>42353</v>
          </cell>
          <cell r="H923">
            <v>929</v>
          </cell>
          <cell r="I923">
            <v>0</v>
          </cell>
        </row>
        <row r="924">
          <cell r="A924" t="str">
            <v>Shadows: Heretic Kingdoms</v>
          </cell>
          <cell r="B924">
            <v>31114</v>
          </cell>
          <cell r="C924">
            <v>10.3454131576471</v>
          </cell>
          <cell r="D924">
            <v>0</v>
          </cell>
          <cell r="E924">
            <v>1</v>
          </cell>
          <cell r="F924">
            <v>0</v>
          </cell>
          <cell r="G924">
            <v>41803</v>
          </cell>
          <cell r="H924">
            <v>1479</v>
          </cell>
          <cell r="I924">
            <v>0</v>
          </cell>
        </row>
        <row r="925">
          <cell r="A925" t="str">
            <v>Last Word</v>
          </cell>
          <cell r="B925">
            <v>31002</v>
          </cell>
          <cell r="C925">
            <v>10.3418069975152</v>
          </cell>
          <cell r="D925">
            <v>3</v>
          </cell>
          <cell r="E925">
            <v>3</v>
          </cell>
          <cell r="F925">
            <v>0</v>
          </cell>
          <cell r="G925">
            <v>42132</v>
          </cell>
          <cell r="H925">
            <v>1150</v>
          </cell>
          <cell r="I925">
            <v>0</v>
          </cell>
        </row>
        <row r="926">
          <cell r="A926" t="str">
            <v>Chaos;Child</v>
          </cell>
          <cell r="B926">
            <v>31000</v>
          </cell>
          <cell r="C926">
            <v>10.3417424834673</v>
          </cell>
          <cell r="D926">
            <v>3</v>
          </cell>
          <cell r="E926">
            <v>2</v>
          </cell>
          <cell r="F926">
            <v>0</v>
          </cell>
          <cell r="G926">
            <v>43025</v>
          </cell>
          <cell r="H926">
            <v>705</v>
          </cell>
          <cell r="I926">
            <v>0</v>
          </cell>
        </row>
        <row r="927">
          <cell r="A927" t="str">
            <v>Actual Sunlight</v>
          </cell>
          <cell r="B927">
            <v>30426</v>
          </cell>
          <cell r="C927">
            <v>10.3230527850231</v>
          </cell>
          <cell r="D927">
            <v>0</v>
          </cell>
          <cell r="E927">
            <v>0</v>
          </cell>
          <cell r="F927">
            <v>0</v>
          </cell>
          <cell r="G927">
            <v>41277</v>
          </cell>
          <cell r="H927">
            <v>705</v>
          </cell>
          <cell r="I927">
            <v>0</v>
          </cell>
        </row>
        <row r="928">
          <cell r="A928" t="str">
            <v>Anomaly Defenders</v>
          </cell>
          <cell r="B928">
            <v>30296</v>
          </cell>
          <cell r="C928">
            <v>10.3187709695816</v>
          </cell>
          <cell r="D928">
            <v>6</v>
          </cell>
          <cell r="E928">
            <v>6</v>
          </cell>
          <cell r="F928">
            <v>0</v>
          </cell>
          <cell r="G928">
            <v>41788</v>
          </cell>
          <cell r="H928">
            <v>1494</v>
          </cell>
          <cell r="I928">
            <v>0</v>
          </cell>
        </row>
        <row r="929">
          <cell r="A929" t="str">
            <v>Husk</v>
          </cell>
          <cell r="B929">
            <v>30047</v>
          </cell>
          <cell r="C929">
            <v>10.310518101369</v>
          </cell>
          <cell r="D929">
            <v>0</v>
          </cell>
          <cell r="E929">
            <v>2</v>
          </cell>
          <cell r="F929">
            <v>0</v>
          </cell>
          <cell r="G929">
            <v>42769</v>
          </cell>
          <cell r="H929">
            <v>513</v>
          </cell>
          <cell r="I929">
            <v>0</v>
          </cell>
        </row>
        <row r="930">
          <cell r="A930" t="str">
            <v>Tengami</v>
          </cell>
          <cell r="B930">
            <v>30008</v>
          </cell>
          <cell r="C930">
            <v>10.3092192917617</v>
          </cell>
          <cell r="D930">
            <v>0</v>
          </cell>
          <cell r="E930">
            <v>0</v>
          </cell>
          <cell r="F930">
            <v>0</v>
          </cell>
          <cell r="G930">
            <v>42019</v>
          </cell>
          <cell r="H930">
            <v>1263</v>
          </cell>
          <cell r="I930">
            <v>0</v>
          </cell>
        </row>
        <row r="931">
          <cell r="A931" t="str">
            <v>GoD Factory: Wingmen</v>
          </cell>
          <cell r="B931">
            <v>29487</v>
          </cell>
          <cell r="C931">
            <v>10.2917047672347</v>
          </cell>
          <cell r="D931">
            <v>0</v>
          </cell>
          <cell r="E931">
            <v>0</v>
          </cell>
          <cell r="F931">
            <v>0</v>
          </cell>
          <cell r="G931">
            <v>41880</v>
          </cell>
          <cell r="H931">
            <v>1402</v>
          </cell>
          <cell r="I931">
            <v>0</v>
          </cell>
        </row>
        <row r="932">
          <cell r="A932" t="str">
            <v>Bit.Trip Fate</v>
          </cell>
          <cell r="B932">
            <v>28966</v>
          </cell>
          <cell r="C932">
            <v>10.2738780073608</v>
          </cell>
          <cell r="D932">
            <v>0</v>
          </cell>
          <cell r="E932">
            <v>0</v>
          </cell>
          <cell r="F932">
            <v>0</v>
          </cell>
          <cell r="G932">
            <v>41466</v>
          </cell>
          <cell r="H932">
            <v>1402</v>
          </cell>
          <cell r="I932">
            <v>0</v>
          </cell>
        </row>
        <row r="933">
          <cell r="A933" t="str">
            <v>Full Bore</v>
          </cell>
          <cell r="B933">
            <v>28965</v>
          </cell>
          <cell r="C933">
            <v>10.2738434835307</v>
          </cell>
          <cell r="D933">
            <v>0</v>
          </cell>
          <cell r="E933">
            <v>0</v>
          </cell>
          <cell r="F933">
            <v>0</v>
          </cell>
          <cell r="G933">
            <v>41765</v>
          </cell>
          <cell r="H933">
            <v>1517</v>
          </cell>
          <cell r="I933">
            <v>0</v>
          </cell>
        </row>
        <row r="934">
          <cell r="A934" t="str">
            <v>War, the Game</v>
          </cell>
          <cell r="B934">
            <v>28793</v>
          </cell>
          <cell r="C934">
            <v>10.2678875810257</v>
          </cell>
          <cell r="D934">
            <v>0</v>
          </cell>
          <cell r="E934">
            <v>0</v>
          </cell>
          <cell r="F934">
            <v>0</v>
          </cell>
          <cell r="G934">
            <v>42016</v>
          </cell>
          <cell r="H934">
            <v>1266</v>
          </cell>
          <cell r="I934">
            <v>1</v>
          </cell>
        </row>
        <row r="935">
          <cell r="A935" t="str">
            <v>Quest for Infamy</v>
          </cell>
          <cell r="B935">
            <v>28702</v>
          </cell>
          <cell r="C935">
            <v>10.2647220857309</v>
          </cell>
          <cell r="D935">
            <v>0</v>
          </cell>
          <cell r="E935">
            <v>2</v>
          </cell>
          <cell r="F935">
            <v>0</v>
          </cell>
          <cell r="G935">
            <v>41830</v>
          </cell>
          <cell r="H935">
            <v>1452</v>
          </cell>
          <cell r="I935">
            <v>0</v>
          </cell>
        </row>
        <row r="936">
          <cell r="A936" t="str">
            <v>Redshirt</v>
          </cell>
          <cell r="B936">
            <v>28391</v>
          </cell>
          <cell r="C936">
            <v>10.253827472517</v>
          </cell>
          <cell r="D936">
            <v>1</v>
          </cell>
          <cell r="E936">
            <v>2</v>
          </cell>
          <cell r="F936">
            <v>0</v>
          </cell>
          <cell r="G936">
            <v>41591</v>
          </cell>
          <cell r="H936">
            <v>1452</v>
          </cell>
          <cell r="I936">
            <v>0</v>
          </cell>
        </row>
        <row r="937">
          <cell r="A937" t="str">
            <v>Pillar</v>
          </cell>
          <cell r="B937">
            <v>28051</v>
          </cell>
          <cell r="C937">
            <v>10.2417795609393</v>
          </cell>
          <cell r="D937">
            <v>0</v>
          </cell>
          <cell r="E937">
            <v>0</v>
          </cell>
          <cell r="F937">
            <v>0</v>
          </cell>
          <cell r="G937">
            <v>42052</v>
          </cell>
          <cell r="H937">
            <v>1230</v>
          </cell>
          <cell r="I937">
            <v>0</v>
          </cell>
        </row>
        <row r="938">
          <cell r="A938" t="str">
            <v>Dino Frontier</v>
          </cell>
          <cell r="B938">
            <v>28000</v>
          </cell>
          <cell r="C938">
            <v>10.2399597891573</v>
          </cell>
          <cell r="D938">
            <v>0</v>
          </cell>
          <cell r="E938">
            <v>0</v>
          </cell>
          <cell r="F938">
            <v>0</v>
          </cell>
          <cell r="G938">
            <v>42948</v>
          </cell>
          <cell r="H938">
            <v>782</v>
          </cell>
          <cell r="I938">
            <v>0</v>
          </cell>
        </row>
        <row r="939">
          <cell r="A939" t="str">
            <v>Matterfall</v>
          </cell>
          <cell r="B939">
            <v>28000</v>
          </cell>
          <cell r="C939">
            <v>10.2399597891573</v>
          </cell>
          <cell r="D939">
            <v>2</v>
          </cell>
          <cell r="E939">
            <v>2</v>
          </cell>
          <cell r="F939">
            <v>0</v>
          </cell>
          <cell r="G939">
            <v>42962</v>
          </cell>
          <cell r="H939">
            <v>768</v>
          </cell>
          <cell r="I939">
            <v>0</v>
          </cell>
        </row>
        <row r="940">
          <cell r="A940" t="str">
            <v>J.U.L.I.A.: Among the Stars</v>
          </cell>
          <cell r="B940">
            <v>27939</v>
          </cell>
          <cell r="C940">
            <v>10.2377788411898</v>
          </cell>
          <cell r="D940">
            <v>1</v>
          </cell>
          <cell r="E940">
            <v>1</v>
          </cell>
          <cell r="F940">
            <v>0</v>
          </cell>
          <cell r="G940">
            <v>41894</v>
          </cell>
          <cell r="H940">
            <v>1388</v>
          </cell>
          <cell r="I940">
            <v>0</v>
          </cell>
        </row>
        <row r="941">
          <cell r="A941" t="str">
            <v>Utawarerumono Zan</v>
          </cell>
          <cell r="B941">
            <v>27000</v>
          </cell>
          <cell r="C941">
            <v>10.2035921449865</v>
          </cell>
          <cell r="D941">
            <v>4</v>
          </cell>
          <cell r="E941">
            <v>4</v>
          </cell>
          <cell r="F941">
            <v>2</v>
          </cell>
          <cell r="G941">
            <v>43718</v>
          </cell>
          <cell r="H941">
            <v>54</v>
          </cell>
          <cell r="I941">
            <v>1</v>
          </cell>
        </row>
        <row r="942">
          <cell r="A942" t="str">
            <v>Candle</v>
          </cell>
          <cell r="B942">
            <v>26710</v>
          </cell>
          <cell r="C942">
            <v>10.192793306104</v>
          </cell>
          <cell r="D942">
            <v>0</v>
          </cell>
          <cell r="E942">
            <v>6</v>
          </cell>
          <cell r="F942">
            <v>0</v>
          </cell>
          <cell r="G942">
            <v>42685</v>
          </cell>
          <cell r="H942">
            <v>597</v>
          </cell>
          <cell r="I942">
            <v>0</v>
          </cell>
        </row>
        <row r="943">
          <cell r="A943" t="str">
            <v>CHUCHEL</v>
          </cell>
          <cell r="B943">
            <v>26542</v>
          </cell>
          <cell r="C943">
            <v>10.1864836629972</v>
          </cell>
          <cell r="D943">
            <v>5</v>
          </cell>
          <cell r="E943">
            <v>5</v>
          </cell>
          <cell r="F943">
            <v>0</v>
          </cell>
          <cell r="G943">
            <v>43166</v>
          </cell>
          <cell r="H943">
            <v>116</v>
          </cell>
          <cell r="I943">
            <v>0</v>
          </cell>
        </row>
        <row r="944">
          <cell r="A944" t="str">
            <v>Quadrilateral Cowboy</v>
          </cell>
          <cell r="B944">
            <v>26507</v>
          </cell>
          <cell r="C944">
            <v>10.185164128036</v>
          </cell>
          <cell r="D944">
            <v>0</v>
          </cell>
          <cell r="E944">
            <v>1</v>
          </cell>
          <cell r="F944">
            <v>0</v>
          </cell>
          <cell r="G944">
            <v>42576</v>
          </cell>
          <cell r="H944">
            <v>706</v>
          </cell>
          <cell r="I944">
            <v>0</v>
          </cell>
        </row>
        <row r="945">
          <cell r="A945" t="str">
            <v>Antihero</v>
          </cell>
          <cell r="B945">
            <v>26392</v>
          </cell>
          <cell r="C945">
            <v>10.1808162129084</v>
          </cell>
          <cell r="D945">
            <v>0</v>
          </cell>
          <cell r="E945">
            <v>6</v>
          </cell>
          <cell r="F945">
            <v>0</v>
          </cell>
          <cell r="G945">
            <v>42926</v>
          </cell>
          <cell r="H945">
            <v>356</v>
          </cell>
          <cell r="I945">
            <v>1</v>
          </cell>
        </row>
        <row r="946">
          <cell r="A946" t="str">
            <v>Push Me Pull You</v>
          </cell>
          <cell r="B946">
            <v>26232</v>
          </cell>
          <cell r="C946">
            <v>10.1747353185245</v>
          </cell>
          <cell r="D946">
            <v>5</v>
          </cell>
          <cell r="E946">
            <v>5</v>
          </cell>
          <cell r="F946">
            <v>0</v>
          </cell>
          <cell r="G946">
            <v>42493</v>
          </cell>
          <cell r="H946">
            <v>789</v>
          </cell>
          <cell r="I946">
            <v>0</v>
          </cell>
        </row>
        <row r="947">
          <cell r="A947" t="str">
            <v>Unrest</v>
          </cell>
          <cell r="B947">
            <v>26143</v>
          </cell>
          <cell r="C947">
            <v>10.1713367472342</v>
          </cell>
          <cell r="D947">
            <v>0</v>
          </cell>
          <cell r="E947">
            <v>0</v>
          </cell>
          <cell r="F947">
            <v>0</v>
          </cell>
          <cell r="G947">
            <v>41843</v>
          </cell>
          <cell r="H947">
            <v>1439</v>
          </cell>
          <cell r="I947">
            <v>0</v>
          </cell>
        </row>
        <row r="948">
          <cell r="A948" t="str">
            <v>Archangel</v>
          </cell>
          <cell r="B948">
            <v>26000</v>
          </cell>
          <cell r="C948">
            <v>10.1658518170036</v>
          </cell>
          <cell r="D948">
            <v>0</v>
          </cell>
          <cell r="E948">
            <v>3</v>
          </cell>
          <cell r="F948">
            <v>0</v>
          </cell>
          <cell r="G948">
            <v>42934</v>
          </cell>
          <cell r="H948">
            <v>796</v>
          </cell>
          <cell r="I948">
            <v>0</v>
          </cell>
        </row>
        <row r="949">
          <cell r="A949" t="str">
            <v>Vector Thrust</v>
          </cell>
          <cell r="B949">
            <v>25982</v>
          </cell>
          <cell r="C949">
            <v>10.1651592695557</v>
          </cell>
          <cell r="D949">
            <v>1</v>
          </cell>
          <cell r="E949">
            <v>3</v>
          </cell>
          <cell r="F949">
            <v>0</v>
          </cell>
          <cell r="G949">
            <v>42187</v>
          </cell>
          <cell r="H949">
            <v>1095</v>
          </cell>
          <cell r="I949">
            <v>0</v>
          </cell>
        </row>
        <row r="950">
          <cell r="A950" t="str">
            <v>Our Darker Purpose</v>
          </cell>
          <cell r="B950">
            <v>25868</v>
          </cell>
          <cell r="C950">
            <v>10.1607619625665</v>
          </cell>
          <cell r="D950">
            <v>1</v>
          </cell>
          <cell r="E950">
            <v>0</v>
          </cell>
          <cell r="F950">
            <v>0</v>
          </cell>
          <cell r="G950">
            <v>41668</v>
          </cell>
          <cell r="H950">
            <v>1614</v>
          </cell>
          <cell r="I950">
            <v>0</v>
          </cell>
        </row>
        <row r="951">
          <cell r="A951" t="str">
            <v>Sprint Vector</v>
          </cell>
          <cell r="B951">
            <v>25843</v>
          </cell>
          <cell r="C951">
            <v>10.1597950502288</v>
          </cell>
          <cell r="D951">
            <v>3</v>
          </cell>
          <cell r="E951">
            <v>3</v>
          </cell>
          <cell r="F951">
            <v>0</v>
          </cell>
          <cell r="G951">
            <v>43133</v>
          </cell>
          <cell r="H951">
            <v>149</v>
          </cell>
          <cell r="I951">
            <v>2</v>
          </cell>
        </row>
        <row r="952">
          <cell r="A952" t="str">
            <v>A Bastard's Tale</v>
          </cell>
          <cell r="B952">
            <v>25751</v>
          </cell>
          <cell r="C952">
            <v>10.1562287402893</v>
          </cell>
          <cell r="D952">
            <v>0</v>
          </cell>
          <cell r="E952">
            <v>0</v>
          </cell>
          <cell r="F952">
            <v>0</v>
          </cell>
          <cell r="G952">
            <v>42647</v>
          </cell>
          <cell r="H952">
            <v>635</v>
          </cell>
          <cell r="I952">
            <v>0</v>
          </cell>
        </row>
        <row r="953">
          <cell r="A953" t="str">
            <v>Super Rude Bear Resurrection</v>
          </cell>
          <cell r="B953">
            <v>25641</v>
          </cell>
          <cell r="C953">
            <v>10.1519479118341</v>
          </cell>
          <cell r="D953">
            <v>0</v>
          </cell>
          <cell r="E953">
            <v>0</v>
          </cell>
          <cell r="F953">
            <v>0</v>
          </cell>
          <cell r="G953">
            <v>42857</v>
          </cell>
          <cell r="H953">
            <v>425</v>
          </cell>
          <cell r="I953">
            <v>0</v>
          </cell>
        </row>
        <row r="954">
          <cell r="A954" t="str">
            <v>Shooting Stars!</v>
          </cell>
          <cell r="B954">
            <v>25583</v>
          </cell>
          <cell r="C954">
            <v>10.1496833473805</v>
          </cell>
          <cell r="D954">
            <v>0</v>
          </cell>
          <cell r="E954">
            <v>6</v>
          </cell>
          <cell r="F954">
            <v>0</v>
          </cell>
          <cell r="G954">
            <v>42388</v>
          </cell>
          <cell r="H954">
            <v>894</v>
          </cell>
          <cell r="I954">
            <v>0</v>
          </cell>
        </row>
        <row r="955">
          <cell r="A955" t="str">
            <v>Redeemer</v>
          </cell>
          <cell r="B955">
            <v>25427</v>
          </cell>
          <cell r="C955">
            <v>10.1435668805565</v>
          </cell>
          <cell r="D955">
            <v>1</v>
          </cell>
          <cell r="E955">
            <v>3</v>
          </cell>
          <cell r="F955">
            <v>0</v>
          </cell>
          <cell r="G955">
            <v>42948</v>
          </cell>
          <cell r="H955">
            <v>334</v>
          </cell>
          <cell r="I955">
            <v>0</v>
          </cell>
        </row>
        <row r="956">
          <cell r="A956" t="str">
            <v>WARTILE</v>
          </cell>
          <cell r="B956">
            <v>25327</v>
          </cell>
          <cell r="C956">
            <v>10.1396262993451</v>
          </cell>
          <cell r="D956">
            <v>0</v>
          </cell>
          <cell r="E956">
            <v>3</v>
          </cell>
          <cell r="F956">
            <v>0</v>
          </cell>
          <cell r="G956">
            <v>43139</v>
          </cell>
          <cell r="H956">
            <v>143</v>
          </cell>
          <cell r="I956">
            <v>0</v>
          </cell>
        </row>
        <row r="957">
          <cell r="A957" t="str">
            <v>DeathSmiles</v>
          </cell>
          <cell r="B957">
            <v>25164</v>
          </cell>
          <cell r="C957">
            <v>10.1331696806899</v>
          </cell>
          <cell r="D957">
            <v>0</v>
          </cell>
          <cell r="E957">
            <v>3</v>
          </cell>
          <cell r="F957">
            <v>0</v>
          </cell>
          <cell r="G957">
            <v>42439</v>
          </cell>
          <cell r="H957">
            <v>843</v>
          </cell>
          <cell r="I957">
            <v>0</v>
          </cell>
        </row>
        <row r="958">
          <cell r="A958" t="str">
            <v>Corpse Party</v>
          </cell>
          <cell r="B958">
            <v>25150</v>
          </cell>
          <cell r="C958">
            <v>10.1326131755279</v>
          </cell>
          <cell r="D958">
            <v>5</v>
          </cell>
          <cell r="E958">
            <v>5</v>
          </cell>
          <cell r="F958">
            <v>0</v>
          </cell>
          <cell r="G958">
            <v>42485</v>
          </cell>
          <cell r="H958">
            <v>797</v>
          </cell>
          <cell r="I958">
            <v>0</v>
          </cell>
        </row>
        <row r="959">
          <cell r="A959" t="str">
            <v>Runers</v>
          </cell>
          <cell r="B959">
            <v>25130</v>
          </cell>
          <cell r="C959">
            <v>10.1318176305376</v>
          </cell>
          <cell r="D959">
            <v>0</v>
          </cell>
          <cell r="E959">
            <v>2</v>
          </cell>
          <cell r="F959">
            <v>0</v>
          </cell>
          <cell r="G959">
            <v>41884</v>
          </cell>
          <cell r="H959">
            <v>1398</v>
          </cell>
          <cell r="I959">
            <v>0</v>
          </cell>
        </row>
        <row r="960">
          <cell r="A960" t="str">
            <v>Dino Dini's Kick Off Revival</v>
          </cell>
          <cell r="B960">
            <v>25000</v>
          </cell>
          <cell r="C960">
            <v>10.1266311038503</v>
          </cell>
          <cell r="D960">
            <v>1</v>
          </cell>
          <cell r="E960">
            <v>1</v>
          </cell>
          <cell r="F960">
            <v>0</v>
          </cell>
          <cell r="G960">
            <v>42544</v>
          </cell>
          <cell r="H960">
            <v>1186</v>
          </cell>
          <cell r="I960">
            <v>1</v>
          </cell>
        </row>
        <row r="961">
          <cell r="A961" t="str">
            <v>Windlands</v>
          </cell>
          <cell r="B961">
            <v>25000</v>
          </cell>
          <cell r="C961">
            <v>10.1266311038503</v>
          </cell>
          <cell r="D961">
            <v>0</v>
          </cell>
          <cell r="E961">
            <v>0</v>
          </cell>
          <cell r="F961">
            <v>0</v>
          </cell>
          <cell r="G961">
            <v>42668</v>
          </cell>
          <cell r="H961">
            <v>1062</v>
          </cell>
          <cell r="I961">
            <v>0</v>
          </cell>
        </row>
        <row r="962">
          <cell r="A962" t="str">
            <v>Mages of Mystralia</v>
          </cell>
          <cell r="B962">
            <v>24688</v>
          </cell>
          <cell r="C962">
            <v>10.1140725746029</v>
          </cell>
          <cell r="D962">
            <v>1</v>
          </cell>
          <cell r="E962">
            <v>1</v>
          </cell>
          <cell r="F962">
            <v>0</v>
          </cell>
          <cell r="G962">
            <v>42873</v>
          </cell>
          <cell r="H962">
            <v>409</v>
          </cell>
          <cell r="I962">
            <v>0</v>
          </cell>
        </row>
        <row r="963">
          <cell r="A963" t="str">
            <v>Phoning Home</v>
          </cell>
          <cell r="B963">
            <v>24670</v>
          </cell>
          <cell r="C963">
            <v>10.1133432095234</v>
          </cell>
          <cell r="D963">
            <v>0</v>
          </cell>
          <cell r="E963">
            <v>0</v>
          </cell>
          <cell r="F963">
            <v>0</v>
          </cell>
          <cell r="G963">
            <v>42773</v>
          </cell>
          <cell r="H963">
            <v>509</v>
          </cell>
          <cell r="I963">
            <v>0</v>
          </cell>
        </row>
        <row r="964">
          <cell r="A964" t="str">
            <v>Pizza Connection 3</v>
          </cell>
          <cell r="B964">
            <v>24569</v>
          </cell>
          <cell r="C964">
            <v>10.1092407646463</v>
          </cell>
          <cell r="D964">
            <v>0</v>
          </cell>
          <cell r="E964">
            <v>1</v>
          </cell>
          <cell r="F964">
            <v>1</v>
          </cell>
          <cell r="G964">
            <v>42965</v>
          </cell>
          <cell r="H964">
            <v>317</v>
          </cell>
          <cell r="I964">
            <v>0</v>
          </cell>
        </row>
        <row r="965">
          <cell r="A965" t="str">
            <v>Dyad</v>
          </cell>
          <cell r="B965">
            <v>24535</v>
          </cell>
          <cell r="C965">
            <v>10.107855948524</v>
          </cell>
          <cell r="D965">
            <v>0</v>
          </cell>
          <cell r="E965">
            <v>0</v>
          </cell>
          <cell r="F965">
            <v>0</v>
          </cell>
          <cell r="G965">
            <v>41388</v>
          </cell>
          <cell r="H965">
            <v>317</v>
          </cell>
          <cell r="I965">
            <v>0</v>
          </cell>
        </row>
        <row r="966">
          <cell r="A966" t="str">
            <v>IS Defense</v>
          </cell>
          <cell r="B966">
            <v>24334</v>
          </cell>
          <cell r="C966">
            <v>10.0996298283474</v>
          </cell>
          <cell r="D966">
            <v>5</v>
          </cell>
          <cell r="E966">
            <v>5</v>
          </cell>
          <cell r="F966">
            <v>0</v>
          </cell>
          <cell r="G966">
            <v>42479</v>
          </cell>
          <cell r="H966">
            <v>803</v>
          </cell>
          <cell r="I966">
            <v>0</v>
          </cell>
        </row>
        <row r="967">
          <cell r="A967" t="str">
            <v>Cloudberry Kingdom</v>
          </cell>
          <cell r="B967">
            <v>24244</v>
          </cell>
          <cell r="C967">
            <v>10.0959244430712</v>
          </cell>
          <cell r="D967">
            <v>9</v>
          </cell>
          <cell r="E967">
            <v>9</v>
          </cell>
          <cell r="F967">
            <v>0</v>
          </cell>
          <cell r="G967">
            <v>41488</v>
          </cell>
          <cell r="H967">
            <v>803</v>
          </cell>
          <cell r="I967">
            <v>0</v>
          </cell>
        </row>
        <row r="968">
          <cell r="A968" t="str">
            <v>Karma. Incarnation 1</v>
          </cell>
          <cell r="B968">
            <v>24002</v>
          </cell>
          <cell r="C968">
            <v>10.0858924391914</v>
          </cell>
          <cell r="D968">
            <v>0</v>
          </cell>
          <cell r="E968">
            <v>0</v>
          </cell>
          <cell r="F968">
            <v>0</v>
          </cell>
          <cell r="G968">
            <v>42662</v>
          </cell>
          <cell r="H968">
            <v>620</v>
          </cell>
          <cell r="I968">
            <v>0</v>
          </cell>
        </row>
        <row r="969">
          <cell r="A969" t="str">
            <v>Samurai Gunn</v>
          </cell>
          <cell r="B969">
            <v>23969</v>
          </cell>
          <cell r="C969">
            <v>10.084516607743</v>
          </cell>
          <cell r="D969">
            <v>0</v>
          </cell>
          <cell r="E969">
            <v>0</v>
          </cell>
          <cell r="F969">
            <v>0</v>
          </cell>
          <cell r="G969">
            <v>41618</v>
          </cell>
          <cell r="H969">
            <v>1664</v>
          </cell>
          <cell r="I969">
            <v>0</v>
          </cell>
        </row>
        <row r="970">
          <cell r="A970" t="str">
            <v>Goetia</v>
          </cell>
          <cell r="B970">
            <v>23890</v>
          </cell>
          <cell r="C970">
            <v>10.0812152403199</v>
          </cell>
          <cell r="D970">
            <v>0</v>
          </cell>
          <cell r="E970">
            <v>9</v>
          </cell>
          <cell r="F970">
            <v>0</v>
          </cell>
          <cell r="G970">
            <v>42474</v>
          </cell>
          <cell r="H970">
            <v>808</v>
          </cell>
          <cell r="I970">
            <v>0</v>
          </cell>
        </row>
        <row r="971">
          <cell r="A971" t="str">
            <v>Assault Suit Leynos</v>
          </cell>
          <cell r="B971">
            <v>23870</v>
          </cell>
          <cell r="C971">
            <v>10.0803777193329</v>
          </cell>
          <cell r="D971">
            <v>1</v>
          </cell>
          <cell r="E971">
            <v>1</v>
          </cell>
          <cell r="F971">
            <v>0</v>
          </cell>
          <cell r="G971">
            <v>42565</v>
          </cell>
          <cell r="H971">
            <v>717</v>
          </cell>
          <cell r="I971">
            <v>0</v>
          </cell>
        </row>
        <row r="972">
          <cell r="A972" t="str">
            <v>0RBITALIS</v>
          </cell>
          <cell r="B972">
            <v>23817</v>
          </cell>
          <cell r="C972">
            <v>10.0781548903932</v>
          </cell>
          <cell r="D972">
            <v>0</v>
          </cell>
          <cell r="E972">
            <v>0</v>
          </cell>
          <cell r="F972">
            <v>0</v>
          </cell>
          <cell r="G972">
            <v>42152</v>
          </cell>
          <cell r="H972">
            <v>1130</v>
          </cell>
          <cell r="I972">
            <v>0</v>
          </cell>
        </row>
        <row r="973">
          <cell r="A973" t="str">
            <v>Dungelot: Shattered Lands</v>
          </cell>
          <cell r="B973">
            <v>23784</v>
          </cell>
          <cell r="C973">
            <v>10.0767683646779</v>
          </cell>
          <cell r="D973">
            <v>0</v>
          </cell>
          <cell r="E973">
            <v>6</v>
          </cell>
          <cell r="F973">
            <v>0</v>
          </cell>
          <cell r="G973">
            <v>42418</v>
          </cell>
          <cell r="H973">
            <v>864</v>
          </cell>
          <cell r="I973">
            <v>0</v>
          </cell>
        </row>
        <row r="974">
          <cell r="A974" t="str">
            <v>Fenix Rage</v>
          </cell>
          <cell r="B974">
            <v>23697</v>
          </cell>
          <cell r="C974">
            <v>10.0731037368325</v>
          </cell>
          <cell r="D974">
            <v>1</v>
          </cell>
          <cell r="E974">
            <v>2</v>
          </cell>
          <cell r="F974">
            <v>0</v>
          </cell>
          <cell r="G974">
            <v>41906</v>
          </cell>
          <cell r="H974">
            <v>1376</v>
          </cell>
          <cell r="I974">
            <v>0</v>
          </cell>
        </row>
        <row r="975">
          <cell r="A975" t="str">
            <v>Concrete Jungle</v>
          </cell>
          <cell r="B975">
            <v>23635</v>
          </cell>
          <cell r="C975">
            <v>10.0704839432273</v>
          </cell>
          <cell r="D975">
            <v>0</v>
          </cell>
          <cell r="E975">
            <v>0</v>
          </cell>
          <cell r="F975">
            <v>0</v>
          </cell>
          <cell r="G975">
            <v>42270</v>
          </cell>
          <cell r="H975">
            <v>1012</v>
          </cell>
          <cell r="I975">
            <v>0</v>
          </cell>
        </row>
        <row r="976">
          <cell r="A976" t="str">
            <v>Orc Slayer</v>
          </cell>
          <cell r="B976">
            <v>23399</v>
          </cell>
          <cell r="C976">
            <v>10.0604485653899</v>
          </cell>
          <cell r="D976">
            <v>0</v>
          </cell>
          <cell r="E976">
            <v>0</v>
          </cell>
          <cell r="F976">
            <v>0</v>
          </cell>
          <cell r="G976">
            <v>42313</v>
          </cell>
          <cell r="H976">
            <v>969</v>
          </cell>
          <cell r="I976">
            <v>0</v>
          </cell>
        </row>
        <row r="977">
          <cell r="A977" t="str">
            <v>Ash of Gods: Redemption</v>
          </cell>
          <cell r="B977">
            <v>23369</v>
          </cell>
          <cell r="C977">
            <v>10.0591656367158</v>
          </cell>
          <cell r="D977">
            <v>1</v>
          </cell>
          <cell r="E977">
            <v>1</v>
          </cell>
          <cell r="F977">
            <v>0</v>
          </cell>
          <cell r="G977">
            <v>43182</v>
          </cell>
          <cell r="H977">
            <v>100</v>
          </cell>
          <cell r="I977">
            <v>1</v>
          </cell>
        </row>
        <row r="978">
          <cell r="A978" t="str">
            <v>Seraph</v>
          </cell>
          <cell r="B978">
            <v>23344</v>
          </cell>
          <cell r="C978">
            <v>10.0580952707626</v>
          </cell>
          <cell r="D978">
            <v>0</v>
          </cell>
          <cell r="E978">
            <v>0</v>
          </cell>
          <cell r="F978">
            <v>0</v>
          </cell>
          <cell r="G978">
            <v>42633</v>
          </cell>
          <cell r="H978">
            <v>649</v>
          </cell>
          <cell r="I978">
            <v>0</v>
          </cell>
        </row>
        <row r="979">
          <cell r="A979" t="str">
            <v>Diaries of a Spaceport Janitor</v>
          </cell>
          <cell r="B979">
            <v>23326</v>
          </cell>
          <cell r="C979">
            <v>10.057323897251</v>
          </cell>
          <cell r="D979">
            <v>0</v>
          </cell>
          <cell r="E979">
            <v>6</v>
          </cell>
          <cell r="F979">
            <v>0</v>
          </cell>
          <cell r="G979">
            <v>42629</v>
          </cell>
          <cell r="H979">
            <v>653</v>
          </cell>
          <cell r="I979">
            <v>0</v>
          </cell>
        </row>
        <row r="980">
          <cell r="A980" t="str">
            <v>PONCHO</v>
          </cell>
          <cell r="B980">
            <v>23116</v>
          </cell>
          <cell r="C980">
            <v>10.0482802974377</v>
          </cell>
          <cell r="D980">
            <v>0</v>
          </cell>
          <cell r="E980">
            <v>3</v>
          </cell>
          <cell r="F980">
            <v>0</v>
          </cell>
          <cell r="G980">
            <v>42311</v>
          </cell>
          <cell r="H980">
            <v>971</v>
          </cell>
          <cell r="I980">
            <v>0</v>
          </cell>
        </row>
        <row r="981">
          <cell r="A981" t="str">
            <v>Aegis of Earth: Protonovus Assault</v>
          </cell>
          <cell r="B981">
            <v>23041</v>
          </cell>
          <cell r="C981">
            <v>10.0450305166457</v>
          </cell>
          <cell r="D981">
            <v>6</v>
          </cell>
          <cell r="E981">
            <v>6</v>
          </cell>
          <cell r="F981">
            <v>0</v>
          </cell>
          <cell r="G981">
            <v>42444</v>
          </cell>
          <cell r="H981">
            <v>838</v>
          </cell>
          <cell r="I981">
            <v>0</v>
          </cell>
        </row>
        <row r="982">
          <cell r="A982" t="str">
            <v>Dogchild</v>
          </cell>
          <cell r="B982">
            <v>23000</v>
          </cell>
          <cell r="C982">
            <v>10.0432494949113</v>
          </cell>
          <cell r="D982">
            <v>0</v>
          </cell>
          <cell r="E982">
            <v>0</v>
          </cell>
          <cell r="F982">
            <v>0</v>
          </cell>
          <cell r="G982">
            <v>42380</v>
          </cell>
          <cell r="H982">
            <v>1392</v>
          </cell>
          <cell r="I982">
            <v>0</v>
          </cell>
        </row>
        <row r="983">
          <cell r="A983" t="str">
            <v>Project Nimbus: Code Mirai</v>
          </cell>
          <cell r="B983">
            <v>23000</v>
          </cell>
          <cell r="C983">
            <v>10.0432494949113</v>
          </cell>
          <cell r="D983">
            <v>0</v>
          </cell>
          <cell r="E983">
            <v>0</v>
          </cell>
          <cell r="F983">
            <v>0</v>
          </cell>
          <cell r="G983">
            <v>43711</v>
          </cell>
          <cell r="H983">
            <v>61</v>
          </cell>
          <cell r="I983">
            <v>0</v>
          </cell>
        </row>
        <row r="984">
          <cell r="A984" t="str">
            <v>World of Warriors</v>
          </cell>
          <cell r="B984">
            <v>23000</v>
          </cell>
          <cell r="C984">
            <v>10.0432494949113</v>
          </cell>
          <cell r="D984">
            <v>0</v>
          </cell>
          <cell r="E984">
            <v>0</v>
          </cell>
          <cell r="F984">
            <v>0</v>
          </cell>
          <cell r="G984">
            <v>43180</v>
          </cell>
          <cell r="H984">
            <v>550</v>
          </cell>
          <cell r="I984">
            <v>1</v>
          </cell>
        </row>
        <row r="985">
          <cell r="A985" t="str">
            <v>Shio</v>
          </cell>
          <cell r="B985">
            <v>22956</v>
          </cell>
          <cell r="C985">
            <v>10.0413346192283</v>
          </cell>
          <cell r="D985">
            <v>3</v>
          </cell>
          <cell r="E985">
            <v>3</v>
          </cell>
          <cell r="F985">
            <v>0</v>
          </cell>
          <cell r="G985">
            <v>43242</v>
          </cell>
          <cell r="H985">
            <v>40</v>
          </cell>
          <cell r="I985">
            <v>0</v>
          </cell>
        </row>
        <row r="986">
          <cell r="A986" t="str">
            <v>The Way</v>
          </cell>
          <cell r="B986">
            <v>22816</v>
          </cell>
          <cell r="C986">
            <v>10.035217323214</v>
          </cell>
          <cell r="D986">
            <v>0</v>
          </cell>
          <cell r="E986">
            <v>0</v>
          </cell>
          <cell r="F986">
            <v>0</v>
          </cell>
          <cell r="G986">
            <v>42509</v>
          </cell>
          <cell r="H986">
            <v>773</v>
          </cell>
          <cell r="I986">
            <v>0</v>
          </cell>
        </row>
        <row r="987">
          <cell r="A987" t="str">
            <v>Tower of Time</v>
          </cell>
          <cell r="B987">
            <v>22559</v>
          </cell>
          <cell r="C987">
            <v>10.0238893783884</v>
          </cell>
          <cell r="D987">
            <v>1</v>
          </cell>
          <cell r="E987">
            <v>1</v>
          </cell>
          <cell r="F987">
            <v>0</v>
          </cell>
          <cell r="G987">
            <v>43202</v>
          </cell>
          <cell r="H987">
            <v>80</v>
          </cell>
          <cell r="I987">
            <v>0</v>
          </cell>
        </row>
        <row r="988">
          <cell r="A988" t="str">
            <v>Legends of Aethereus</v>
          </cell>
          <cell r="B988">
            <v>22483</v>
          </cell>
          <cell r="C988">
            <v>10.020514747061</v>
          </cell>
          <cell r="D988">
            <v>0</v>
          </cell>
          <cell r="E988">
            <v>0</v>
          </cell>
          <cell r="F988">
            <v>0</v>
          </cell>
          <cell r="G988">
            <v>41477</v>
          </cell>
          <cell r="H988">
            <v>80</v>
          </cell>
          <cell r="I988">
            <v>0</v>
          </cell>
        </row>
        <row r="989">
          <cell r="A989" t="str">
            <v>Morningstar: Descent to Deadrock</v>
          </cell>
          <cell r="B989">
            <v>22482</v>
          </cell>
          <cell r="C989">
            <v>10.0204702680217</v>
          </cell>
          <cell r="D989">
            <v>2</v>
          </cell>
          <cell r="E989">
            <v>2</v>
          </cell>
          <cell r="F989">
            <v>0</v>
          </cell>
          <cell r="G989">
            <v>42052</v>
          </cell>
          <cell r="H989">
            <v>1230</v>
          </cell>
          <cell r="I989">
            <v>0</v>
          </cell>
        </row>
        <row r="990">
          <cell r="A990" t="str">
            <v>Kelvin and the Infamous Machine</v>
          </cell>
          <cell r="B990">
            <v>22421</v>
          </cell>
          <cell r="C990">
            <v>10.0177532986645</v>
          </cell>
          <cell r="D990">
            <v>0</v>
          </cell>
          <cell r="E990">
            <v>0</v>
          </cell>
          <cell r="F990">
            <v>0</v>
          </cell>
          <cell r="G990">
            <v>42572</v>
          </cell>
          <cell r="H990">
            <v>710</v>
          </cell>
          <cell r="I990">
            <v>0</v>
          </cell>
        </row>
        <row r="991">
          <cell r="A991" t="str">
            <v>Orwell: Ignorance is Strength</v>
          </cell>
          <cell r="B991">
            <v>22373</v>
          </cell>
          <cell r="C991">
            <v>10.0156101536731</v>
          </cell>
          <cell r="D991">
            <v>0</v>
          </cell>
          <cell r="E991">
            <v>0</v>
          </cell>
          <cell r="F991">
            <v>0</v>
          </cell>
          <cell r="G991">
            <v>43153</v>
          </cell>
          <cell r="H991">
            <v>129</v>
          </cell>
          <cell r="I991">
            <v>0</v>
          </cell>
        </row>
        <row r="992">
          <cell r="A992" t="str">
            <v>Worlds of Magic</v>
          </cell>
          <cell r="B992">
            <v>22318</v>
          </cell>
          <cell r="C992">
            <v>10.0131488067456</v>
          </cell>
          <cell r="D992">
            <v>2</v>
          </cell>
          <cell r="E992">
            <v>2</v>
          </cell>
          <cell r="F992">
            <v>0</v>
          </cell>
          <cell r="G992">
            <v>41902</v>
          </cell>
          <cell r="H992">
            <v>1380</v>
          </cell>
          <cell r="I992">
            <v>0</v>
          </cell>
        </row>
        <row r="993">
          <cell r="A993" t="str">
            <v>Avernum 2: Crystal Souls</v>
          </cell>
          <cell r="B993">
            <v>22270</v>
          </cell>
          <cell r="C993">
            <v>10.0109957602514</v>
          </cell>
          <cell r="D993">
            <v>1</v>
          </cell>
          <cell r="E993">
            <v>1</v>
          </cell>
          <cell r="F993">
            <v>1</v>
          </cell>
          <cell r="G993">
            <v>42018</v>
          </cell>
          <cell r="H993">
            <v>1264</v>
          </cell>
          <cell r="I993">
            <v>0</v>
          </cell>
        </row>
        <row r="994">
          <cell r="A994" t="str">
            <v>Yaiba: Ninja Gaiden Z</v>
          </cell>
          <cell r="B994">
            <v>22219</v>
          </cell>
          <cell r="C994">
            <v>10.0087030576804</v>
          </cell>
          <cell r="D994">
            <v>3</v>
          </cell>
          <cell r="E994">
            <v>7</v>
          </cell>
          <cell r="F994">
            <v>0</v>
          </cell>
          <cell r="G994">
            <v>41719</v>
          </cell>
          <cell r="H994">
            <v>1563</v>
          </cell>
          <cell r="I994">
            <v>0</v>
          </cell>
        </row>
        <row r="995">
          <cell r="A995" t="str">
            <v>The Samaritan Paradox</v>
          </cell>
          <cell r="B995">
            <v>22104</v>
          </cell>
          <cell r="C995">
            <v>10.0035138666033</v>
          </cell>
          <cell r="D995">
            <v>0</v>
          </cell>
          <cell r="E995">
            <v>0</v>
          </cell>
          <cell r="F995">
            <v>0</v>
          </cell>
          <cell r="G995">
            <v>41747</v>
          </cell>
          <cell r="H995">
            <v>1535</v>
          </cell>
          <cell r="I995">
            <v>0</v>
          </cell>
        </row>
        <row r="996">
          <cell r="A996" t="str">
            <v>Natural Doctrine</v>
          </cell>
          <cell r="B996">
            <v>22000</v>
          </cell>
          <cell r="C996">
            <v>9.99879773234045</v>
          </cell>
          <cell r="D996">
            <v>6</v>
          </cell>
          <cell r="E996">
            <v>5</v>
          </cell>
          <cell r="F996">
            <v>0</v>
          </cell>
          <cell r="G996">
            <v>41912</v>
          </cell>
          <cell r="H996">
            <v>1818</v>
          </cell>
          <cell r="I996">
            <v>1</v>
          </cell>
        </row>
        <row r="997">
          <cell r="A997" t="str">
            <v>The Bit.Trip</v>
          </cell>
          <cell r="B997">
            <v>22000</v>
          </cell>
          <cell r="C997">
            <v>9.99879773234045</v>
          </cell>
          <cell r="D997">
            <v>0</v>
          </cell>
          <cell r="E997">
            <v>0</v>
          </cell>
          <cell r="F997">
            <v>0</v>
          </cell>
          <cell r="G997">
            <v>42343</v>
          </cell>
          <cell r="H997">
            <v>1429</v>
          </cell>
          <cell r="I997">
            <v>0</v>
          </cell>
        </row>
        <row r="998">
          <cell r="A998" t="str">
            <v>Leap of Fate</v>
          </cell>
          <cell r="B998">
            <v>21988</v>
          </cell>
          <cell r="C998">
            <v>9.99825212898055</v>
          </cell>
          <cell r="D998">
            <v>0</v>
          </cell>
          <cell r="E998">
            <v>0</v>
          </cell>
          <cell r="F998">
            <v>0</v>
          </cell>
          <cell r="G998">
            <v>42459</v>
          </cell>
          <cell r="H998">
            <v>823</v>
          </cell>
          <cell r="I998">
            <v>0</v>
          </cell>
        </row>
        <row r="999">
          <cell r="A999" t="str">
            <v>Crush Your Enemies</v>
          </cell>
          <cell r="B999">
            <v>21939</v>
          </cell>
          <cell r="C999">
            <v>9.99602115393906</v>
          </cell>
          <cell r="D999">
            <v>2</v>
          </cell>
          <cell r="E999">
            <v>2</v>
          </cell>
          <cell r="F999">
            <v>0</v>
          </cell>
          <cell r="G999">
            <v>42564</v>
          </cell>
          <cell r="H999">
            <v>718</v>
          </cell>
          <cell r="I999">
            <v>1</v>
          </cell>
        </row>
        <row r="1000">
          <cell r="A1000" t="str">
            <v>The Floor is Jelly</v>
          </cell>
          <cell r="B1000">
            <v>21796</v>
          </cell>
          <cell r="C1000">
            <v>9.98948174570299</v>
          </cell>
          <cell r="D1000">
            <v>0</v>
          </cell>
          <cell r="E1000">
            <v>0</v>
          </cell>
          <cell r="F1000">
            <v>0</v>
          </cell>
          <cell r="G1000">
            <v>41671</v>
          </cell>
          <cell r="H1000">
            <v>1611</v>
          </cell>
          <cell r="I1000">
            <v>0</v>
          </cell>
        </row>
        <row r="1001">
          <cell r="A1001" t="str">
            <v>ECHO</v>
          </cell>
          <cell r="B1001">
            <v>21620</v>
          </cell>
          <cell r="C1001">
            <v>9.9813740911932</v>
          </cell>
          <cell r="D1001">
            <v>0</v>
          </cell>
          <cell r="E1001">
            <v>0</v>
          </cell>
          <cell r="F1001">
            <v>0</v>
          </cell>
          <cell r="G1001">
            <v>43018</v>
          </cell>
          <cell r="H1001">
            <v>264</v>
          </cell>
          <cell r="I1001">
            <v>0</v>
          </cell>
        </row>
        <row r="1002">
          <cell r="A1002" t="str">
            <v>Calvino Noir</v>
          </cell>
          <cell r="B1002">
            <v>21557</v>
          </cell>
          <cell r="C1002">
            <v>9.97845586877343</v>
          </cell>
          <cell r="D1002">
            <v>0</v>
          </cell>
          <cell r="E1002">
            <v>0</v>
          </cell>
          <cell r="F1002">
            <v>0</v>
          </cell>
          <cell r="G1002">
            <v>42241</v>
          </cell>
          <cell r="H1002">
            <v>1041</v>
          </cell>
          <cell r="I1002">
            <v>0</v>
          </cell>
        </row>
        <row r="1003">
          <cell r="A1003" t="str">
            <v>Aurion: Legacy of the Kori-Odan</v>
          </cell>
          <cell r="B1003">
            <v>21510</v>
          </cell>
          <cell r="C1003">
            <v>9.97627322226178</v>
          </cell>
          <cell r="D1003">
            <v>0</v>
          </cell>
          <cell r="E1003">
            <v>2</v>
          </cell>
          <cell r="F1003">
            <v>0</v>
          </cell>
          <cell r="G1003">
            <v>42474</v>
          </cell>
          <cell r="H1003">
            <v>808</v>
          </cell>
          <cell r="I1003">
            <v>0</v>
          </cell>
        </row>
        <row r="1004">
          <cell r="A1004" t="str">
            <v>LIGHT</v>
          </cell>
          <cell r="B1004">
            <v>21281</v>
          </cell>
          <cell r="C1004">
            <v>9.96556993483267</v>
          </cell>
          <cell r="D1004">
            <v>0</v>
          </cell>
          <cell r="E1004">
            <v>6</v>
          </cell>
          <cell r="F1004">
            <v>0</v>
          </cell>
          <cell r="G1004">
            <v>41834</v>
          </cell>
          <cell r="H1004">
            <v>1448</v>
          </cell>
          <cell r="I1004">
            <v>0</v>
          </cell>
        </row>
        <row r="1005">
          <cell r="A1005" t="str">
            <v>There Came an Echo</v>
          </cell>
          <cell r="B1005">
            <v>21169</v>
          </cell>
          <cell r="C1005">
            <v>9.96029312635758</v>
          </cell>
          <cell r="D1005">
            <v>0</v>
          </cell>
          <cell r="E1005">
            <v>0</v>
          </cell>
          <cell r="F1005">
            <v>0</v>
          </cell>
          <cell r="G1005">
            <v>42059</v>
          </cell>
          <cell r="H1005">
            <v>1223</v>
          </cell>
          <cell r="I1005">
            <v>0</v>
          </cell>
        </row>
        <row r="1006">
          <cell r="A1006" t="str">
            <v>100ft Robot Golf</v>
          </cell>
          <cell r="B1006">
            <v>21142</v>
          </cell>
          <cell r="C1006">
            <v>9.95901686232861</v>
          </cell>
          <cell r="D1006">
            <v>0</v>
          </cell>
          <cell r="E1006">
            <v>0</v>
          </cell>
          <cell r="F1006">
            <v>0</v>
          </cell>
          <cell r="G1006">
            <v>43005</v>
          </cell>
          <cell r="H1006">
            <v>277</v>
          </cell>
          <cell r="I1006">
            <v>1</v>
          </cell>
        </row>
        <row r="1007">
          <cell r="A1007" t="str">
            <v>Magrunner: Dark Pulse</v>
          </cell>
          <cell r="B1007">
            <v>21062</v>
          </cell>
          <cell r="C1007">
            <v>9.95522574794054</v>
          </cell>
          <cell r="D1007">
            <v>5</v>
          </cell>
          <cell r="E1007">
            <v>5</v>
          </cell>
          <cell r="F1007">
            <v>0</v>
          </cell>
          <cell r="G1007">
            <v>41445</v>
          </cell>
          <cell r="H1007">
            <v>277</v>
          </cell>
          <cell r="I1007">
            <v>0</v>
          </cell>
        </row>
        <row r="1008">
          <cell r="A1008" t="str">
            <v>Ace Banana</v>
          </cell>
          <cell r="B1008">
            <v>21000</v>
          </cell>
          <cell r="C1008">
            <v>9.95227771670556</v>
          </cell>
          <cell r="D1008">
            <v>0</v>
          </cell>
          <cell r="E1008">
            <v>0</v>
          </cell>
          <cell r="F1008">
            <v>0</v>
          </cell>
          <cell r="G1008">
            <v>42656</v>
          </cell>
          <cell r="H1008">
            <v>1074</v>
          </cell>
          <cell r="I1008">
            <v>0</v>
          </cell>
        </row>
        <row r="1009">
          <cell r="A1009" t="str">
            <v>TASTEE: Lethal Tactics</v>
          </cell>
          <cell r="B1009">
            <v>20949</v>
          </cell>
          <cell r="C1009">
            <v>9.94984619151414</v>
          </cell>
          <cell r="D1009">
            <v>0</v>
          </cell>
          <cell r="E1009">
            <v>0</v>
          </cell>
          <cell r="F1009">
            <v>0</v>
          </cell>
          <cell r="G1009">
            <v>42500</v>
          </cell>
          <cell r="H1009">
            <v>782</v>
          </cell>
          <cell r="I1009">
            <v>1</v>
          </cell>
        </row>
        <row r="1010">
          <cell r="A1010" t="str">
            <v>Air Conflicts: Vietnam</v>
          </cell>
          <cell r="B1010">
            <v>20857</v>
          </cell>
          <cell r="C1010">
            <v>9.94544490229663</v>
          </cell>
          <cell r="D1010">
            <v>1</v>
          </cell>
          <cell r="E1010">
            <v>1</v>
          </cell>
          <cell r="F1010">
            <v>0</v>
          </cell>
          <cell r="G1010">
            <v>41549</v>
          </cell>
          <cell r="H1010">
            <v>782</v>
          </cell>
          <cell r="I1010">
            <v>0</v>
          </cell>
        </row>
        <row r="1011">
          <cell r="A1011" t="str">
            <v>Planar Conquest</v>
          </cell>
          <cell r="B1011">
            <v>20787</v>
          </cell>
          <cell r="C1011">
            <v>9.94208307029549</v>
          </cell>
          <cell r="D1011">
            <v>2</v>
          </cell>
          <cell r="E1011">
            <v>2</v>
          </cell>
          <cell r="F1011">
            <v>0</v>
          </cell>
          <cell r="G1011">
            <v>42520</v>
          </cell>
          <cell r="H1011">
            <v>762</v>
          </cell>
          <cell r="I1011">
            <v>0</v>
          </cell>
        </row>
        <row r="1012">
          <cell r="A1012" t="str">
            <v>The Charnel House Trilogy</v>
          </cell>
          <cell r="B1012">
            <v>20640</v>
          </cell>
          <cell r="C1012">
            <v>9.9349862195955</v>
          </cell>
          <cell r="D1012">
            <v>1</v>
          </cell>
          <cell r="E1012">
            <v>1</v>
          </cell>
          <cell r="F1012">
            <v>0</v>
          </cell>
          <cell r="G1012">
            <v>42110</v>
          </cell>
          <cell r="H1012">
            <v>1172</v>
          </cell>
          <cell r="I1012">
            <v>0</v>
          </cell>
        </row>
        <row r="1013">
          <cell r="A1013" t="str">
            <v>Red Game Without A Great Name</v>
          </cell>
          <cell r="B1013">
            <v>20300</v>
          </cell>
          <cell r="C1013">
            <v>9.91837616502988</v>
          </cell>
          <cell r="D1013">
            <v>0</v>
          </cell>
          <cell r="E1013">
            <v>0</v>
          </cell>
          <cell r="F1013">
            <v>0</v>
          </cell>
          <cell r="G1013">
            <v>42347</v>
          </cell>
          <cell r="H1013">
            <v>935</v>
          </cell>
          <cell r="I1013">
            <v>0</v>
          </cell>
        </row>
        <row r="1014">
          <cell r="A1014" t="str">
            <v>Demon Gaze II</v>
          </cell>
          <cell r="B1014">
            <v>20000</v>
          </cell>
          <cell r="C1014">
            <v>9.90348755253613</v>
          </cell>
          <cell r="D1014">
            <v>4</v>
          </cell>
          <cell r="E1014">
            <v>4</v>
          </cell>
          <cell r="F1014">
            <v>1</v>
          </cell>
          <cell r="G1014">
            <v>43053</v>
          </cell>
          <cell r="H1014">
            <v>677</v>
          </cell>
          <cell r="I1014">
            <v>0</v>
          </cell>
        </row>
        <row r="1015">
          <cell r="A1015" t="str">
            <v>Buzz Aldrin's Space Program Manager</v>
          </cell>
          <cell r="B1015">
            <v>19789</v>
          </cell>
          <cell r="C1015">
            <v>9.8928815067489</v>
          </cell>
          <cell r="D1015">
            <v>2</v>
          </cell>
          <cell r="E1015">
            <v>2</v>
          </cell>
          <cell r="F1015">
            <v>0</v>
          </cell>
          <cell r="G1015">
            <v>41943</v>
          </cell>
          <cell r="H1015">
            <v>1339</v>
          </cell>
          <cell r="I1015">
            <v>0</v>
          </cell>
        </row>
        <row r="1016">
          <cell r="A1016" t="str">
            <v>The Silver Case</v>
          </cell>
          <cell r="B1016">
            <v>19636</v>
          </cell>
          <cell r="C1016">
            <v>9.88511989517794</v>
          </cell>
          <cell r="D1016">
            <v>2</v>
          </cell>
          <cell r="E1016">
            <v>2</v>
          </cell>
          <cell r="F1016">
            <v>0</v>
          </cell>
          <cell r="G1016">
            <v>42649</v>
          </cell>
          <cell r="H1016">
            <v>633</v>
          </cell>
          <cell r="I1016">
            <v>0</v>
          </cell>
        </row>
        <row r="1017">
          <cell r="A1017" t="str">
            <v>Avadon 2: The Corruption</v>
          </cell>
          <cell r="B1017">
            <v>19579</v>
          </cell>
          <cell r="C1017">
            <v>9.88221284225727</v>
          </cell>
          <cell r="D1017">
            <v>0</v>
          </cell>
          <cell r="E1017">
            <v>0</v>
          </cell>
          <cell r="F1017">
            <v>1</v>
          </cell>
          <cell r="G1017">
            <v>41577</v>
          </cell>
          <cell r="H1017">
            <v>633</v>
          </cell>
          <cell r="I1017">
            <v>0</v>
          </cell>
        </row>
        <row r="1018">
          <cell r="A1018" t="str">
            <v>The Guest</v>
          </cell>
          <cell r="B1018">
            <v>19291</v>
          </cell>
          <cell r="C1018">
            <v>9.86739394488789</v>
          </cell>
          <cell r="D1018">
            <v>0</v>
          </cell>
          <cell r="E1018">
            <v>6</v>
          </cell>
          <cell r="F1018">
            <v>0</v>
          </cell>
          <cell r="G1018">
            <v>42439</v>
          </cell>
          <cell r="H1018">
            <v>843</v>
          </cell>
          <cell r="I1018">
            <v>0</v>
          </cell>
        </row>
        <row r="1019">
          <cell r="A1019" t="str">
            <v>Defense Technica</v>
          </cell>
          <cell r="B1019">
            <v>19264</v>
          </cell>
          <cell r="C1019">
            <v>9.86599334810855</v>
          </cell>
          <cell r="D1019">
            <v>9</v>
          </cell>
          <cell r="E1019">
            <v>6</v>
          </cell>
          <cell r="F1019">
            <v>0</v>
          </cell>
          <cell r="G1019">
            <v>41571</v>
          </cell>
          <cell r="H1019">
            <v>843</v>
          </cell>
          <cell r="I1019">
            <v>0</v>
          </cell>
        </row>
        <row r="1020">
          <cell r="A1020" t="str">
            <v>Giga Wrecker</v>
          </cell>
          <cell r="B1020">
            <v>19138</v>
          </cell>
          <cell r="C1020">
            <v>9.85943116633921</v>
          </cell>
          <cell r="D1020">
            <v>3</v>
          </cell>
          <cell r="E1020">
            <v>3</v>
          </cell>
          <cell r="F1020">
            <v>0</v>
          </cell>
          <cell r="G1020">
            <v>42600</v>
          </cell>
          <cell r="H1020">
            <v>682</v>
          </cell>
          <cell r="I1020">
            <v>0</v>
          </cell>
        </row>
        <row r="1021">
          <cell r="A1021" t="str">
            <v>Psychonauts in The Rhombus of Ruin</v>
          </cell>
          <cell r="B1021">
            <v>19055</v>
          </cell>
          <cell r="C1021">
            <v>9.85508481330796</v>
          </cell>
          <cell r="D1021">
            <v>6</v>
          </cell>
          <cell r="E1021">
            <v>6</v>
          </cell>
          <cell r="F1021">
            <v>0</v>
          </cell>
          <cell r="G1021">
            <v>42787</v>
          </cell>
          <cell r="H1021">
            <v>495</v>
          </cell>
          <cell r="I1021">
            <v>0</v>
          </cell>
        </row>
        <row r="1022">
          <cell r="A1022" t="str">
            <v>Overfall</v>
          </cell>
          <cell r="B1022">
            <v>19052</v>
          </cell>
          <cell r="C1022">
            <v>9.85492736192075</v>
          </cell>
          <cell r="D1022">
            <v>0</v>
          </cell>
          <cell r="E1022">
            <v>0</v>
          </cell>
          <cell r="F1022">
            <v>0</v>
          </cell>
          <cell r="G1022">
            <v>42507</v>
          </cell>
          <cell r="H1022">
            <v>775</v>
          </cell>
          <cell r="I1022">
            <v>0</v>
          </cell>
        </row>
        <row r="1023">
          <cell r="A1023" t="str">
            <v>Unepic</v>
          </cell>
          <cell r="B1023">
            <v>19000</v>
          </cell>
          <cell r="C1023">
            <v>9.85219425814858</v>
          </cell>
          <cell r="D1023">
            <v>2</v>
          </cell>
          <cell r="E1023">
            <v>2</v>
          </cell>
          <cell r="F1023">
            <v>0</v>
          </cell>
          <cell r="G1023">
            <v>42458</v>
          </cell>
          <cell r="H1023">
            <v>1272</v>
          </cell>
          <cell r="I1023">
            <v>0</v>
          </cell>
        </row>
        <row r="1024">
          <cell r="A1024" t="str">
            <v>Seven: The Days Long Gone</v>
          </cell>
          <cell r="B1024">
            <v>18919</v>
          </cell>
          <cell r="C1024">
            <v>9.84792198708642</v>
          </cell>
          <cell r="D1024">
            <v>1</v>
          </cell>
          <cell r="E1024">
            <v>2</v>
          </cell>
          <cell r="F1024">
            <v>0</v>
          </cell>
          <cell r="G1024">
            <v>43070</v>
          </cell>
          <cell r="H1024">
            <v>212</v>
          </cell>
          <cell r="I1024">
            <v>0</v>
          </cell>
        </row>
        <row r="1025">
          <cell r="A1025" t="str">
            <v>FIRE</v>
          </cell>
          <cell r="B1025">
            <v>18812</v>
          </cell>
          <cell r="C1025">
            <v>9.84225024306494</v>
          </cell>
          <cell r="D1025">
            <v>6</v>
          </cell>
          <cell r="E1025">
            <v>6</v>
          </cell>
          <cell r="F1025">
            <v>0</v>
          </cell>
          <cell r="G1025">
            <v>42103</v>
          </cell>
          <cell r="H1025">
            <v>1179</v>
          </cell>
          <cell r="I1025">
            <v>0</v>
          </cell>
        </row>
        <row r="1026">
          <cell r="A1026" t="str">
            <v>Stars in Shadow</v>
          </cell>
          <cell r="B1026">
            <v>18536</v>
          </cell>
          <cell r="C1026">
            <v>9.82747006611221</v>
          </cell>
          <cell r="D1026">
            <v>3</v>
          </cell>
          <cell r="E1026">
            <v>3</v>
          </cell>
          <cell r="F1026">
            <v>0</v>
          </cell>
          <cell r="G1026">
            <v>42754</v>
          </cell>
          <cell r="H1026">
            <v>528</v>
          </cell>
          <cell r="I1026">
            <v>0</v>
          </cell>
        </row>
        <row r="1027">
          <cell r="A1027" t="str">
            <v>Children of Zodiarcs</v>
          </cell>
          <cell r="B1027">
            <v>18298</v>
          </cell>
          <cell r="C1027">
            <v>9.81454704323948</v>
          </cell>
          <cell r="D1027">
            <v>0</v>
          </cell>
          <cell r="E1027">
            <v>9</v>
          </cell>
          <cell r="F1027">
            <v>0</v>
          </cell>
          <cell r="G1027">
            <v>42934</v>
          </cell>
          <cell r="H1027">
            <v>348</v>
          </cell>
          <cell r="I1027">
            <v>0</v>
          </cell>
        </row>
        <row r="1028">
          <cell r="A1028" t="str">
            <v>Adventures of Pip</v>
          </cell>
          <cell r="B1028">
            <v>18263</v>
          </cell>
          <cell r="C1028">
            <v>9.81263243419204</v>
          </cell>
          <cell r="D1028">
            <v>0</v>
          </cell>
          <cell r="E1028">
            <v>0</v>
          </cell>
          <cell r="F1028">
            <v>0</v>
          </cell>
          <cell r="G1028">
            <v>42080</v>
          </cell>
          <cell r="H1028">
            <v>1202</v>
          </cell>
          <cell r="I1028">
            <v>0</v>
          </cell>
        </row>
        <row r="1029">
          <cell r="A1029" t="str">
            <v>Amazing Discoveries In Outer Space</v>
          </cell>
          <cell r="B1029">
            <v>18000</v>
          </cell>
          <cell r="C1029">
            <v>9.7981270368783</v>
          </cell>
          <cell r="D1029">
            <v>0</v>
          </cell>
          <cell r="E1029">
            <v>0</v>
          </cell>
          <cell r="F1029">
            <v>0</v>
          </cell>
          <cell r="G1029">
            <v>42402</v>
          </cell>
          <cell r="H1029">
            <v>1328</v>
          </cell>
          <cell r="I1029">
            <v>0</v>
          </cell>
        </row>
        <row r="1030">
          <cell r="A1030" t="str">
            <v>Zenith</v>
          </cell>
          <cell r="B1030">
            <v>18000</v>
          </cell>
          <cell r="C1030">
            <v>9.7981270368783</v>
          </cell>
          <cell r="D1030">
            <v>0</v>
          </cell>
          <cell r="E1030">
            <v>2</v>
          </cell>
          <cell r="F1030">
            <v>0</v>
          </cell>
          <cell r="G1030">
            <v>42633</v>
          </cell>
          <cell r="H1030">
            <v>1097</v>
          </cell>
          <cell r="I1030">
            <v>0</v>
          </cell>
        </row>
        <row r="1031">
          <cell r="A1031" t="str">
            <v>Tower 57</v>
          </cell>
          <cell r="B1031">
            <v>17991</v>
          </cell>
          <cell r="C1031">
            <v>9.79762691183662</v>
          </cell>
          <cell r="D1031">
            <v>6</v>
          </cell>
          <cell r="E1031">
            <v>6</v>
          </cell>
          <cell r="F1031">
            <v>0</v>
          </cell>
          <cell r="G1031">
            <v>43055</v>
          </cell>
          <cell r="H1031">
            <v>227</v>
          </cell>
          <cell r="I1031">
            <v>1</v>
          </cell>
        </row>
        <row r="1032">
          <cell r="A1032" t="str">
            <v>NEON STRUCT</v>
          </cell>
          <cell r="B1032">
            <v>17788</v>
          </cell>
          <cell r="C1032">
            <v>9.78627935163059</v>
          </cell>
          <cell r="D1032">
            <v>2</v>
          </cell>
          <cell r="E1032">
            <v>2</v>
          </cell>
          <cell r="F1032">
            <v>0</v>
          </cell>
          <cell r="G1032">
            <v>42144</v>
          </cell>
          <cell r="H1032">
            <v>1138</v>
          </cell>
          <cell r="I1032">
            <v>0</v>
          </cell>
        </row>
        <row r="1033">
          <cell r="A1033" t="str">
            <v>Tokyo Dark</v>
          </cell>
          <cell r="B1033">
            <v>17784</v>
          </cell>
          <cell r="C1033">
            <v>9.78605445564403</v>
          </cell>
          <cell r="D1033">
            <v>2</v>
          </cell>
          <cell r="E1033">
            <v>9</v>
          </cell>
          <cell r="F1033">
            <v>0</v>
          </cell>
          <cell r="G1033">
            <v>42985</v>
          </cell>
          <cell r="H1033">
            <v>297</v>
          </cell>
          <cell r="I1033">
            <v>0</v>
          </cell>
        </row>
        <row r="1034">
          <cell r="A1034" t="str">
            <v>Lemma</v>
          </cell>
          <cell r="B1034">
            <v>17782</v>
          </cell>
          <cell r="C1034">
            <v>9.78594198868108</v>
          </cell>
          <cell r="D1034">
            <v>0</v>
          </cell>
          <cell r="E1034">
            <v>0</v>
          </cell>
          <cell r="F1034">
            <v>0</v>
          </cell>
          <cell r="G1034">
            <v>42136</v>
          </cell>
          <cell r="H1034">
            <v>1146</v>
          </cell>
          <cell r="I1034">
            <v>0</v>
          </cell>
        </row>
        <row r="1035">
          <cell r="A1035" t="str">
            <v>Dead In Vinland</v>
          </cell>
          <cell r="B1035">
            <v>17655</v>
          </cell>
          <cell r="C1035">
            <v>9.77877430836249</v>
          </cell>
          <cell r="D1035">
            <v>0</v>
          </cell>
          <cell r="E1035">
            <v>2</v>
          </cell>
          <cell r="F1035">
            <v>0</v>
          </cell>
          <cell r="G1035">
            <v>43202</v>
          </cell>
          <cell r="H1035">
            <v>80</v>
          </cell>
          <cell r="I1035">
            <v>0</v>
          </cell>
        </row>
        <row r="1036">
          <cell r="A1036" t="str">
            <v>Goliath</v>
          </cell>
          <cell r="B1036">
            <v>17630</v>
          </cell>
          <cell r="C1036">
            <v>9.77735727539192</v>
          </cell>
          <cell r="D1036">
            <v>0</v>
          </cell>
          <cell r="E1036">
            <v>0</v>
          </cell>
          <cell r="F1036">
            <v>0</v>
          </cell>
          <cell r="G1036">
            <v>42502</v>
          </cell>
          <cell r="H1036">
            <v>780</v>
          </cell>
          <cell r="I1036">
            <v>0</v>
          </cell>
        </row>
        <row r="1037">
          <cell r="A1037" t="str">
            <v>Moebius: Empire Rising</v>
          </cell>
          <cell r="B1037">
            <v>17520</v>
          </cell>
          <cell r="C1037">
            <v>9.77109836449038</v>
          </cell>
          <cell r="D1037">
            <v>1</v>
          </cell>
          <cell r="E1037">
            <v>2</v>
          </cell>
          <cell r="F1037">
            <v>0</v>
          </cell>
          <cell r="G1037">
            <v>41744</v>
          </cell>
          <cell r="H1037">
            <v>1538</v>
          </cell>
          <cell r="I1037">
            <v>0</v>
          </cell>
        </row>
        <row r="1038">
          <cell r="A1038" t="str">
            <v>Supreme League of Patriots</v>
          </cell>
          <cell r="B1038">
            <v>17491</v>
          </cell>
          <cell r="C1038">
            <v>9.76944174190706</v>
          </cell>
          <cell r="D1038">
            <v>0</v>
          </cell>
          <cell r="E1038">
            <v>2</v>
          </cell>
          <cell r="F1038">
            <v>0</v>
          </cell>
          <cell r="G1038">
            <v>42033</v>
          </cell>
          <cell r="H1038">
            <v>1249</v>
          </cell>
          <cell r="I1038">
            <v>0</v>
          </cell>
        </row>
        <row r="1039">
          <cell r="A1039" t="str">
            <v>Loot Rascals</v>
          </cell>
          <cell r="B1039">
            <v>17439</v>
          </cell>
          <cell r="C1039">
            <v>9.76646435636946</v>
          </cell>
          <cell r="D1039">
            <v>0</v>
          </cell>
          <cell r="E1039">
            <v>0</v>
          </cell>
          <cell r="F1039">
            <v>0</v>
          </cell>
          <cell r="G1039">
            <v>42801</v>
          </cell>
          <cell r="H1039">
            <v>481</v>
          </cell>
          <cell r="I1039">
            <v>0</v>
          </cell>
        </row>
        <row r="1040">
          <cell r="A1040" t="str">
            <v>Little Witch Academia: Chamber of Time</v>
          </cell>
          <cell r="B1040">
            <v>17402</v>
          </cell>
          <cell r="C1040">
            <v>9.76434042112597</v>
          </cell>
          <cell r="D1040">
            <v>8</v>
          </cell>
          <cell r="E1040">
            <v>8</v>
          </cell>
          <cell r="F1040">
            <v>0</v>
          </cell>
          <cell r="G1040">
            <v>43235</v>
          </cell>
          <cell r="H1040">
            <v>47</v>
          </cell>
          <cell r="I1040">
            <v>0</v>
          </cell>
        </row>
        <row r="1041">
          <cell r="A1041" t="str">
            <v>Rack N Ruin</v>
          </cell>
          <cell r="B1041">
            <v>17004</v>
          </cell>
          <cell r="C1041">
            <v>9.74120388947868</v>
          </cell>
          <cell r="D1041">
            <v>0</v>
          </cell>
          <cell r="E1041">
            <v>0</v>
          </cell>
          <cell r="F1041">
            <v>0</v>
          </cell>
          <cell r="G1041">
            <v>42094</v>
          </cell>
          <cell r="H1041">
            <v>1188</v>
          </cell>
          <cell r="I1041">
            <v>0</v>
          </cell>
        </row>
        <row r="1042">
          <cell r="A1042" t="str">
            <v>ARK Park</v>
          </cell>
          <cell r="B1042">
            <v>16948</v>
          </cell>
          <cell r="C1042">
            <v>9.73790511174645</v>
          </cell>
          <cell r="D1042">
            <v>6</v>
          </cell>
          <cell r="E1042">
            <v>6</v>
          </cell>
          <cell r="F1042">
            <v>0</v>
          </cell>
          <cell r="G1042">
            <v>43181</v>
          </cell>
          <cell r="H1042">
            <v>101</v>
          </cell>
          <cell r="I1042">
            <v>1</v>
          </cell>
        </row>
        <row r="1043">
          <cell r="A1043" t="str">
            <v>Team Indie</v>
          </cell>
          <cell r="B1043">
            <v>16655</v>
          </cell>
          <cell r="C1043">
            <v>9.72046575062778</v>
          </cell>
          <cell r="D1043">
            <v>0</v>
          </cell>
          <cell r="E1043">
            <v>0</v>
          </cell>
          <cell r="F1043">
            <v>0</v>
          </cell>
          <cell r="G1043">
            <v>41920</v>
          </cell>
          <cell r="H1043">
            <v>1362</v>
          </cell>
          <cell r="I1043">
            <v>0</v>
          </cell>
        </row>
        <row r="1044">
          <cell r="A1044" t="str">
            <v>Bears Can't Drift!?</v>
          </cell>
          <cell r="B1044">
            <v>16606</v>
          </cell>
          <cell r="C1044">
            <v>9.71751935482198</v>
          </cell>
          <cell r="D1044">
            <v>0</v>
          </cell>
          <cell r="E1044">
            <v>0</v>
          </cell>
          <cell r="F1044">
            <v>0</v>
          </cell>
          <cell r="G1044">
            <v>42612</v>
          </cell>
          <cell r="H1044">
            <v>670</v>
          </cell>
          <cell r="I1044">
            <v>0</v>
          </cell>
        </row>
        <row r="1045">
          <cell r="A1045" t="str">
            <v>Nantucket</v>
          </cell>
          <cell r="B1045">
            <v>16117</v>
          </cell>
          <cell r="C1045">
            <v>9.68762989452272</v>
          </cell>
          <cell r="D1045">
            <v>0</v>
          </cell>
          <cell r="E1045">
            <v>1</v>
          </cell>
          <cell r="F1045">
            <v>0</v>
          </cell>
          <cell r="G1045">
            <v>43118</v>
          </cell>
          <cell r="H1045">
            <v>164</v>
          </cell>
          <cell r="I1045">
            <v>0</v>
          </cell>
        </row>
        <row r="1046">
          <cell r="A1046" t="str">
            <v>The Castle Game</v>
          </cell>
          <cell r="B1046">
            <v>16000</v>
          </cell>
          <cell r="C1046">
            <v>9.68034400122192</v>
          </cell>
          <cell r="D1046">
            <v>0</v>
          </cell>
          <cell r="E1046">
            <v>0</v>
          </cell>
          <cell r="F1046">
            <v>0</v>
          </cell>
          <cell r="G1046">
            <v>42220</v>
          </cell>
          <cell r="H1046">
            <v>1510</v>
          </cell>
          <cell r="I1046">
            <v>0</v>
          </cell>
        </row>
        <row r="1047">
          <cell r="A1047" t="str">
            <v>Small Radios Big Televisions</v>
          </cell>
          <cell r="B1047">
            <v>15984</v>
          </cell>
          <cell r="C1047">
            <v>9.67934350088833</v>
          </cell>
          <cell r="D1047">
            <v>0</v>
          </cell>
          <cell r="E1047">
            <v>6</v>
          </cell>
          <cell r="F1047">
            <v>0</v>
          </cell>
          <cell r="G1047">
            <v>42682</v>
          </cell>
          <cell r="H1047">
            <v>600</v>
          </cell>
          <cell r="I1047">
            <v>0</v>
          </cell>
        </row>
        <row r="1048">
          <cell r="A1048" t="str">
            <v>Son of Nor</v>
          </cell>
          <cell r="B1048">
            <v>15950</v>
          </cell>
          <cell r="C1048">
            <v>9.67721410821299</v>
          </cell>
          <cell r="D1048">
            <v>2</v>
          </cell>
          <cell r="E1048">
            <v>2</v>
          </cell>
          <cell r="F1048">
            <v>0</v>
          </cell>
          <cell r="G1048">
            <v>42094</v>
          </cell>
          <cell r="H1048">
            <v>1188</v>
          </cell>
          <cell r="I1048">
            <v>0</v>
          </cell>
        </row>
        <row r="1049">
          <cell r="A1049" t="str">
            <v>MachiaVillain</v>
          </cell>
          <cell r="B1049">
            <v>15800</v>
          </cell>
          <cell r="C1049">
            <v>9.66776521901506</v>
          </cell>
          <cell r="D1049">
            <v>0</v>
          </cell>
          <cell r="E1049">
            <v>3</v>
          </cell>
          <cell r="F1049">
            <v>0</v>
          </cell>
          <cell r="G1049">
            <v>43236</v>
          </cell>
          <cell r="H1049">
            <v>46</v>
          </cell>
          <cell r="I1049">
            <v>0</v>
          </cell>
        </row>
        <row r="1050">
          <cell r="A1050" t="str">
            <v>Chuck's Challenge 3D</v>
          </cell>
          <cell r="B1050">
            <v>15739</v>
          </cell>
          <cell r="C1050">
            <v>9.6638969875516</v>
          </cell>
          <cell r="D1050">
            <v>0</v>
          </cell>
          <cell r="E1050">
            <v>0</v>
          </cell>
          <cell r="F1050">
            <v>0</v>
          </cell>
          <cell r="G1050">
            <v>41586</v>
          </cell>
          <cell r="H1050">
            <v>46</v>
          </cell>
          <cell r="I1050">
            <v>0</v>
          </cell>
        </row>
        <row r="1051">
          <cell r="A1051" t="str">
            <v>Shadow Puppeteer</v>
          </cell>
          <cell r="B1051">
            <v>15703</v>
          </cell>
          <cell r="C1051">
            <v>9.66160705588495</v>
          </cell>
          <cell r="D1051">
            <v>0</v>
          </cell>
          <cell r="E1051">
            <v>0</v>
          </cell>
          <cell r="F1051">
            <v>0</v>
          </cell>
          <cell r="G1051">
            <v>41911</v>
          </cell>
          <cell r="H1051">
            <v>1371</v>
          </cell>
          <cell r="I1051">
            <v>0</v>
          </cell>
        </row>
        <row r="1052">
          <cell r="A1052" t="str">
            <v>The Infectious Madness of Doctor Dekker</v>
          </cell>
          <cell r="B1052">
            <v>15682</v>
          </cell>
          <cell r="C1052">
            <v>9.66026883679087</v>
          </cell>
          <cell r="D1052">
            <v>0</v>
          </cell>
          <cell r="E1052">
            <v>0</v>
          </cell>
          <cell r="F1052">
            <v>0</v>
          </cell>
          <cell r="G1052">
            <v>43256</v>
          </cell>
          <cell r="H1052">
            <v>26</v>
          </cell>
          <cell r="I1052">
            <v>0</v>
          </cell>
        </row>
        <row r="1053">
          <cell r="A1053" t="str">
            <v>Rogue State</v>
          </cell>
          <cell r="B1053">
            <v>15478</v>
          </cell>
          <cell r="C1053">
            <v>9.64717493983041</v>
          </cell>
          <cell r="D1053">
            <v>2</v>
          </cell>
          <cell r="E1053">
            <v>2</v>
          </cell>
          <cell r="F1053">
            <v>0</v>
          </cell>
          <cell r="G1053">
            <v>42293</v>
          </cell>
          <cell r="H1053">
            <v>989</v>
          </cell>
          <cell r="I1053">
            <v>0</v>
          </cell>
        </row>
        <row r="1054">
          <cell r="A1054" t="str">
            <v>TRISTOY</v>
          </cell>
          <cell r="B1054">
            <v>15243</v>
          </cell>
          <cell r="C1054">
            <v>9.63187566026184</v>
          </cell>
          <cell r="D1054">
            <v>0</v>
          </cell>
          <cell r="E1054">
            <v>0</v>
          </cell>
          <cell r="F1054">
            <v>0</v>
          </cell>
          <cell r="G1054">
            <v>42019</v>
          </cell>
          <cell r="H1054">
            <v>1263</v>
          </cell>
          <cell r="I1054">
            <v>0</v>
          </cell>
        </row>
        <row r="1055">
          <cell r="A1055" t="str">
            <v>Oscura: Lost Light</v>
          </cell>
          <cell r="B1055">
            <v>15153</v>
          </cell>
          <cell r="C1055">
            <v>9.62595381113616</v>
          </cell>
          <cell r="D1055">
            <v>0</v>
          </cell>
          <cell r="E1055">
            <v>0</v>
          </cell>
          <cell r="F1055">
            <v>0</v>
          </cell>
          <cell r="G1055">
            <v>42059</v>
          </cell>
          <cell r="H1055">
            <v>1223</v>
          </cell>
          <cell r="I1055">
            <v>0</v>
          </cell>
        </row>
        <row r="1056">
          <cell r="A1056" t="str">
            <v>Basement Crawl</v>
          </cell>
          <cell r="B1056">
            <v>15000</v>
          </cell>
          <cell r="C1056">
            <v>9.61580548008435</v>
          </cell>
          <cell r="D1056">
            <v>3</v>
          </cell>
          <cell r="E1056">
            <v>3</v>
          </cell>
          <cell r="F1056">
            <v>0</v>
          </cell>
          <cell r="G1056">
            <v>41695</v>
          </cell>
          <cell r="H1056">
            <v>2035</v>
          </cell>
          <cell r="I1056">
            <v>0</v>
          </cell>
        </row>
        <row r="1057">
          <cell r="A1057" t="str">
            <v>Battle Royale Tycoon</v>
          </cell>
          <cell r="B1057">
            <v>15000</v>
          </cell>
          <cell r="C1057">
            <v>9.61580548008435</v>
          </cell>
          <cell r="D1057">
            <v>0</v>
          </cell>
          <cell r="E1057">
            <v>0</v>
          </cell>
          <cell r="F1057">
            <v>0</v>
          </cell>
          <cell r="G1057">
            <v>43451</v>
          </cell>
          <cell r="H1057">
            <v>355</v>
          </cell>
          <cell r="I1057">
            <v>0</v>
          </cell>
        </row>
        <row r="1058">
          <cell r="A1058" t="str">
            <v>The Quiet Man</v>
          </cell>
          <cell r="B1058">
            <v>15000</v>
          </cell>
          <cell r="C1058">
            <v>9.61580548008435</v>
          </cell>
          <cell r="D1058">
            <v>9</v>
          </cell>
          <cell r="E1058">
            <v>9</v>
          </cell>
          <cell r="F1058">
            <v>0</v>
          </cell>
          <cell r="G1058">
            <v>43405</v>
          </cell>
          <cell r="H1058">
            <v>325</v>
          </cell>
          <cell r="I1058">
            <v>0</v>
          </cell>
        </row>
        <row r="1059">
          <cell r="A1059" t="str">
            <v>The Legend of Heroes: Trails in the Sky the 3rd</v>
          </cell>
          <cell r="B1059">
            <v>14844</v>
          </cell>
          <cell r="C1059">
            <v>9.60535102218049</v>
          </cell>
          <cell r="D1059">
            <v>6</v>
          </cell>
          <cell r="E1059">
            <v>5</v>
          </cell>
          <cell r="F1059">
            <v>4</v>
          </cell>
          <cell r="G1059">
            <v>42858</v>
          </cell>
          <cell r="H1059">
            <v>424</v>
          </cell>
          <cell r="I1059">
            <v>0</v>
          </cell>
        </row>
        <row r="1060">
          <cell r="A1060" t="str">
            <v>Overload</v>
          </cell>
          <cell r="B1060">
            <v>14777</v>
          </cell>
          <cell r="C1060">
            <v>9.60082719690363</v>
          </cell>
          <cell r="D1060">
            <v>0</v>
          </cell>
          <cell r="E1060">
            <v>0</v>
          </cell>
          <cell r="F1060">
            <v>0</v>
          </cell>
          <cell r="G1060">
            <v>43251</v>
          </cell>
          <cell r="H1060">
            <v>31</v>
          </cell>
          <cell r="I1060">
            <v>2</v>
          </cell>
        </row>
        <row r="1061">
          <cell r="A1061" t="str">
            <v>Euclidean</v>
          </cell>
          <cell r="B1061">
            <v>14748</v>
          </cell>
          <cell r="C1061">
            <v>9.59886275935404</v>
          </cell>
          <cell r="D1061">
            <v>0</v>
          </cell>
          <cell r="E1061">
            <v>0</v>
          </cell>
          <cell r="F1061">
            <v>0</v>
          </cell>
          <cell r="G1061">
            <v>42272</v>
          </cell>
          <cell r="H1061">
            <v>1010</v>
          </cell>
          <cell r="I1061">
            <v>0</v>
          </cell>
        </row>
        <row r="1062">
          <cell r="A1062" t="str">
            <v>Bubsy: The Woolies Strike Back</v>
          </cell>
          <cell r="B1062">
            <v>14670</v>
          </cell>
          <cell r="C1062">
            <v>9.59355987113703</v>
          </cell>
          <cell r="D1062">
            <v>2</v>
          </cell>
          <cell r="E1062">
            <v>1</v>
          </cell>
          <cell r="F1062">
            <v>0</v>
          </cell>
          <cell r="G1062">
            <v>43039</v>
          </cell>
          <cell r="H1062">
            <v>243</v>
          </cell>
          <cell r="I1062">
            <v>0</v>
          </cell>
        </row>
        <row r="1063">
          <cell r="A1063" t="str">
            <v>BeatBlasters III</v>
          </cell>
          <cell r="B1063">
            <v>14550</v>
          </cell>
          <cell r="C1063">
            <v>9.58534627259964</v>
          </cell>
          <cell r="D1063">
            <v>0</v>
          </cell>
          <cell r="E1063">
            <v>0</v>
          </cell>
          <cell r="F1063">
            <v>0</v>
          </cell>
          <cell r="G1063">
            <v>41691</v>
          </cell>
          <cell r="H1063">
            <v>1591</v>
          </cell>
          <cell r="I1063">
            <v>0</v>
          </cell>
        </row>
        <row r="1064">
          <cell r="A1064" t="str">
            <v>Near Death</v>
          </cell>
          <cell r="B1064">
            <v>14506</v>
          </cell>
          <cell r="C1064">
            <v>9.58231763592336</v>
          </cell>
          <cell r="D1064">
            <v>0</v>
          </cell>
          <cell r="E1064">
            <v>0</v>
          </cell>
          <cell r="F1064">
            <v>0</v>
          </cell>
          <cell r="G1064">
            <v>42584</v>
          </cell>
          <cell r="H1064">
            <v>698</v>
          </cell>
          <cell r="I1064">
            <v>0</v>
          </cell>
        </row>
        <row r="1065">
          <cell r="A1065" t="str">
            <v>Lust for Darkness</v>
          </cell>
          <cell r="B1065">
            <v>14474</v>
          </cell>
          <cell r="C1065">
            <v>9.58010921542607</v>
          </cell>
          <cell r="D1065">
            <v>1</v>
          </cell>
          <cell r="E1065">
            <v>6</v>
          </cell>
          <cell r="F1065">
            <v>0</v>
          </cell>
          <cell r="G1065">
            <v>43263</v>
          </cell>
          <cell r="H1065">
            <v>19</v>
          </cell>
          <cell r="I1065">
            <v>0</v>
          </cell>
        </row>
        <row r="1066">
          <cell r="A1066" t="str">
            <v>A Druid's Duel</v>
          </cell>
          <cell r="B1066">
            <v>14390</v>
          </cell>
          <cell r="C1066">
            <v>9.57428879988141</v>
          </cell>
          <cell r="D1066">
            <v>0</v>
          </cell>
          <cell r="E1066">
            <v>0</v>
          </cell>
          <cell r="F1066">
            <v>0</v>
          </cell>
          <cell r="G1066">
            <v>42060</v>
          </cell>
          <cell r="H1066">
            <v>1222</v>
          </cell>
          <cell r="I1066">
            <v>0</v>
          </cell>
        </row>
        <row r="1067">
          <cell r="A1067" t="str">
            <v>FATED: The Silent Oath</v>
          </cell>
          <cell r="B1067">
            <v>14366</v>
          </cell>
          <cell r="C1067">
            <v>9.57261958263475</v>
          </cell>
          <cell r="D1067">
            <v>1</v>
          </cell>
          <cell r="E1067">
            <v>0</v>
          </cell>
          <cell r="F1067">
            <v>0</v>
          </cell>
          <cell r="G1067">
            <v>42822</v>
          </cell>
          <cell r="H1067">
            <v>460</v>
          </cell>
          <cell r="I1067">
            <v>0</v>
          </cell>
        </row>
        <row r="1068">
          <cell r="A1068" t="str">
            <v>Phantaruk</v>
          </cell>
          <cell r="B1068">
            <v>14231</v>
          </cell>
          <cell r="C1068">
            <v>9.56317796268366</v>
          </cell>
          <cell r="D1068">
            <v>1</v>
          </cell>
          <cell r="E1068">
            <v>1</v>
          </cell>
          <cell r="F1068">
            <v>0</v>
          </cell>
          <cell r="G1068">
            <v>42598</v>
          </cell>
          <cell r="H1068">
            <v>684</v>
          </cell>
          <cell r="I1068">
            <v>0</v>
          </cell>
        </row>
        <row r="1069">
          <cell r="A1069" t="str">
            <v>High Hell</v>
          </cell>
          <cell r="B1069">
            <v>14217</v>
          </cell>
          <cell r="C1069">
            <v>9.5621937106357</v>
          </cell>
          <cell r="D1069">
            <v>2</v>
          </cell>
          <cell r="E1069">
            <v>6</v>
          </cell>
          <cell r="F1069">
            <v>0</v>
          </cell>
          <cell r="G1069">
            <v>43031</v>
          </cell>
          <cell r="H1069">
            <v>251</v>
          </cell>
          <cell r="I1069">
            <v>0</v>
          </cell>
        </row>
        <row r="1070">
          <cell r="A1070" t="str">
            <v>Code of Princess</v>
          </cell>
          <cell r="B1070">
            <v>14198</v>
          </cell>
          <cell r="C1070">
            <v>9.56085638859933</v>
          </cell>
          <cell r="D1070">
            <v>3</v>
          </cell>
          <cell r="E1070">
            <v>3</v>
          </cell>
          <cell r="F1070">
            <v>0</v>
          </cell>
          <cell r="G1070">
            <v>42474</v>
          </cell>
          <cell r="H1070">
            <v>808</v>
          </cell>
          <cell r="I1070">
            <v>0</v>
          </cell>
        </row>
        <row r="1071">
          <cell r="A1071" t="str">
            <v>428: Shibuya Scramble</v>
          </cell>
          <cell r="B1071">
            <v>14000</v>
          </cell>
          <cell r="C1071">
            <v>9.5468126085974</v>
          </cell>
          <cell r="D1071">
            <v>4</v>
          </cell>
          <cell r="E1071">
            <v>4</v>
          </cell>
          <cell r="F1071">
            <v>2</v>
          </cell>
          <cell r="G1071">
            <v>43347</v>
          </cell>
          <cell r="H1071">
            <v>383</v>
          </cell>
          <cell r="I1071">
            <v>0</v>
          </cell>
        </row>
        <row r="1072">
          <cell r="A1072" t="str">
            <v>Nano Assault NEO-X</v>
          </cell>
          <cell r="B1072">
            <v>14000</v>
          </cell>
          <cell r="C1072">
            <v>9.5468126085974</v>
          </cell>
          <cell r="D1072">
            <v>3</v>
          </cell>
          <cell r="E1072">
            <v>3</v>
          </cell>
          <cell r="F1072">
            <v>0</v>
          </cell>
          <cell r="G1072">
            <v>41954</v>
          </cell>
          <cell r="H1072">
            <v>1818</v>
          </cell>
          <cell r="I1072">
            <v>0</v>
          </cell>
        </row>
        <row r="1073">
          <cell r="A1073" t="str">
            <v>That Dragon, Cancer</v>
          </cell>
          <cell r="B1073">
            <v>14000</v>
          </cell>
          <cell r="C1073">
            <v>9.5468126085974</v>
          </cell>
          <cell r="D1073">
            <v>1</v>
          </cell>
          <cell r="E1073">
            <v>1</v>
          </cell>
          <cell r="F1073">
            <v>0</v>
          </cell>
          <cell r="G1073">
            <v>42380</v>
          </cell>
          <cell r="H1073">
            <v>85</v>
          </cell>
          <cell r="I1073">
            <v>0</v>
          </cell>
        </row>
        <row r="1074">
          <cell r="A1074" t="str">
            <v>Gravity Ghost</v>
          </cell>
          <cell r="B1074">
            <v>13994</v>
          </cell>
          <cell r="C1074">
            <v>9.54638394530584</v>
          </cell>
          <cell r="D1074">
            <v>0</v>
          </cell>
          <cell r="E1074">
            <v>0</v>
          </cell>
          <cell r="F1074">
            <v>0</v>
          </cell>
          <cell r="G1074">
            <v>42030</v>
          </cell>
          <cell r="H1074">
            <v>1252</v>
          </cell>
          <cell r="I1074">
            <v>0</v>
          </cell>
        </row>
        <row r="1075">
          <cell r="A1075" t="str">
            <v>The Sun at Night</v>
          </cell>
          <cell r="B1075">
            <v>13725</v>
          </cell>
          <cell r="C1075">
            <v>9.52697426637773</v>
          </cell>
          <cell r="D1075">
            <v>0</v>
          </cell>
          <cell r="E1075">
            <v>0</v>
          </cell>
          <cell r="F1075">
            <v>0</v>
          </cell>
          <cell r="G1075">
            <v>41674</v>
          </cell>
          <cell r="H1075">
            <v>1608</v>
          </cell>
          <cell r="I1075">
            <v>0</v>
          </cell>
        </row>
        <row r="1076">
          <cell r="A1076" t="str">
            <v>Journal</v>
          </cell>
          <cell r="B1076">
            <v>13539</v>
          </cell>
          <cell r="C1076">
            <v>9.51332968849511</v>
          </cell>
          <cell r="D1076">
            <v>0</v>
          </cell>
          <cell r="E1076">
            <v>0</v>
          </cell>
          <cell r="F1076">
            <v>0</v>
          </cell>
          <cell r="G1076">
            <v>41687</v>
          </cell>
          <cell r="H1076">
            <v>1595</v>
          </cell>
          <cell r="I1076">
            <v>0</v>
          </cell>
        </row>
        <row r="1077">
          <cell r="A1077" t="str">
            <v>Omensight</v>
          </cell>
          <cell r="B1077">
            <v>13507</v>
          </cell>
          <cell r="C1077">
            <v>9.51096334856076</v>
          </cell>
          <cell r="D1077">
            <v>2</v>
          </cell>
          <cell r="E1077">
            <v>2</v>
          </cell>
          <cell r="F1077">
            <v>0</v>
          </cell>
          <cell r="G1077">
            <v>43235</v>
          </cell>
          <cell r="H1077">
            <v>47</v>
          </cell>
          <cell r="I1077">
            <v>0</v>
          </cell>
        </row>
        <row r="1078">
          <cell r="A1078" t="str">
            <v>Paradigm</v>
          </cell>
          <cell r="B1078">
            <v>13467</v>
          </cell>
          <cell r="C1078">
            <v>9.50799752745004</v>
          </cell>
          <cell r="D1078">
            <v>0</v>
          </cell>
          <cell r="E1078">
            <v>0</v>
          </cell>
          <cell r="F1078">
            <v>0</v>
          </cell>
          <cell r="G1078">
            <v>42830</v>
          </cell>
          <cell r="H1078">
            <v>452</v>
          </cell>
          <cell r="I1078">
            <v>0</v>
          </cell>
        </row>
        <row r="1079">
          <cell r="A1079" t="str">
            <v>Linelight</v>
          </cell>
          <cell r="B1079">
            <v>13459</v>
          </cell>
          <cell r="C1079">
            <v>9.50740330623372</v>
          </cell>
          <cell r="D1079">
            <v>0</v>
          </cell>
          <cell r="E1079">
            <v>0</v>
          </cell>
          <cell r="F1079">
            <v>0</v>
          </cell>
          <cell r="G1079">
            <v>42766</v>
          </cell>
          <cell r="H1079">
            <v>516</v>
          </cell>
          <cell r="I1079">
            <v>0</v>
          </cell>
        </row>
        <row r="1080">
          <cell r="A1080" t="str">
            <v>Paperbound</v>
          </cell>
          <cell r="B1080">
            <v>13259</v>
          </cell>
          <cell r="C1080">
            <v>9.49243184611472</v>
          </cell>
          <cell r="D1080">
            <v>0</v>
          </cell>
          <cell r="E1080">
            <v>0</v>
          </cell>
          <cell r="F1080">
            <v>0</v>
          </cell>
          <cell r="G1080">
            <v>42094</v>
          </cell>
          <cell r="H1080">
            <v>1188</v>
          </cell>
          <cell r="I1080">
            <v>0</v>
          </cell>
        </row>
        <row r="1081">
          <cell r="A1081" t="str">
            <v>Candleman: The Complete Journey</v>
          </cell>
          <cell r="B1081">
            <v>13214</v>
          </cell>
          <cell r="C1081">
            <v>9.48903215258983</v>
          </cell>
          <cell r="D1081">
            <v>0</v>
          </cell>
          <cell r="E1081">
            <v>1</v>
          </cell>
          <cell r="F1081">
            <v>0</v>
          </cell>
          <cell r="G1081">
            <v>43131</v>
          </cell>
          <cell r="H1081">
            <v>151</v>
          </cell>
          <cell r="I1081">
            <v>0</v>
          </cell>
        </row>
        <row r="1082">
          <cell r="A1082" t="str">
            <v>Murderous Pursuits</v>
          </cell>
          <cell r="B1082">
            <v>13203</v>
          </cell>
          <cell r="C1082">
            <v>9.4881993554792</v>
          </cell>
          <cell r="D1082">
            <v>3</v>
          </cell>
          <cell r="E1082">
            <v>3</v>
          </cell>
          <cell r="F1082">
            <v>0</v>
          </cell>
          <cell r="G1082">
            <v>43210</v>
          </cell>
          <cell r="H1082">
            <v>72</v>
          </cell>
          <cell r="I1082">
            <v>1</v>
          </cell>
        </row>
        <row r="1083">
          <cell r="A1083" t="str">
            <v>On Rusty Trails</v>
          </cell>
          <cell r="B1083">
            <v>13159</v>
          </cell>
          <cell r="C1083">
            <v>9.48486121415014</v>
          </cell>
          <cell r="D1083">
            <v>1</v>
          </cell>
          <cell r="E1083">
            <v>1</v>
          </cell>
          <cell r="F1083">
            <v>0</v>
          </cell>
          <cell r="G1083">
            <v>42534</v>
          </cell>
          <cell r="H1083">
            <v>748</v>
          </cell>
          <cell r="I1083">
            <v>0</v>
          </cell>
        </row>
        <row r="1084">
          <cell r="A1084" t="str">
            <v>OmniBus</v>
          </cell>
          <cell r="B1084">
            <v>13002</v>
          </cell>
          <cell r="C1084">
            <v>9.47285847076441</v>
          </cell>
          <cell r="D1084">
            <v>0</v>
          </cell>
          <cell r="E1084">
            <v>0</v>
          </cell>
          <cell r="F1084">
            <v>0</v>
          </cell>
          <cell r="G1084">
            <v>42516</v>
          </cell>
          <cell r="H1084">
            <v>766</v>
          </cell>
          <cell r="I1084">
            <v>0</v>
          </cell>
        </row>
        <row r="1085">
          <cell r="A1085" t="str">
            <v>Crystal Rift</v>
          </cell>
          <cell r="B1085">
            <v>13000</v>
          </cell>
          <cell r="C1085">
            <v>9.47270463644367</v>
          </cell>
          <cell r="D1085">
            <v>0</v>
          </cell>
          <cell r="E1085">
            <v>0</v>
          </cell>
          <cell r="F1085">
            <v>0</v>
          </cell>
          <cell r="G1085">
            <v>42703</v>
          </cell>
          <cell r="H1085">
            <v>1027</v>
          </cell>
          <cell r="I1085">
            <v>0</v>
          </cell>
        </row>
        <row r="1086">
          <cell r="A1086" t="str">
            <v>Ghost Giant</v>
          </cell>
          <cell r="B1086">
            <v>13000</v>
          </cell>
          <cell r="C1086">
            <v>9.47270463644367</v>
          </cell>
          <cell r="D1086">
            <v>1</v>
          </cell>
          <cell r="E1086">
            <v>1</v>
          </cell>
          <cell r="F1086">
            <v>0</v>
          </cell>
          <cell r="G1086">
            <v>43571</v>
          </cell>
          <cell r="H1086">
            <v>201</v>
          </cell>
          <cell r="I1086">
            <v>0</v>
          </cell>
        </row>
        <row r="1087">
          <cell r="A1087" t="str">
            <v>Polybius</v>
          </cell>
          <cell r="B1087">
            <v>13000</v>
          </cell>
          <cell r="C1087">
            <v>9.47270463644367</v>
          </cell>
          <cell r="D1087">
            <v>0</v>
          </cell>
          <cell r="E1087">
            <v>0</v>
          </cell>
          <cell r="F1087">
            <v>0</v>
          </cell>
          <cell r="G1087">
            <v>42864</v>
          </cell>
          <cell r="H1087">
            <v>866</v>
          </cell>
          <cell r="I1087">
            <v>0</v>
          </cell>
        </row>
        <row r="1088">
          <cell r="A1088" t="str">
            <v>Kyn</v>
          </cell>
          <cell r="B1088">
            <v>12976</v>
          </cell>
          <cell r="C1088">
            <v>9.47085677635519</v>
          </cell>
          <cell r="D1088">
            <v>0</v>
          </cell>
          <cell r="E1088">
            <v>6</v>
          </cell>
          <cell r="F1088">
            <v>0</v>
          </cell>
          <cell r="G1088">
            <v>42213</v>
          </cell>
          <cell r="H1088">
            <v>1069</v>
          </cell>
          <cell r="I1088">
            <v>0</v>
          </cell>
        </row>
        <row r="1089">
          <cell r="A1089" t="str">
            <v>Leaving Lyndow</v>
          </cell>
          <cell r="B1089">
            <v>12932</v>
          </cell>
          <cell r="C1089">
            <v>9.46746013884533</v>
          </cell>
          <cell r="D1089">
            <v>0</v>
          </cell>
          <cell r="E1089">
            <v>0</v>
          </cell>
          <cell r="F1089">
            <v>0</v>
          </cell>
          <cell r="G1089">
            <v>42774</v>
          </cell>
          <cell r="H1089">
            <v>508</v>
          </cell>
          <cell r="I1089">
            <v>0</v>
          </cell>
        </row>
        <row r="1090">
          <cell r="A1090" t="str">
            <v>Aporia: Beyond The Valley</v>
          </cell>
          <cell r="B1090">
            <v>12818</v>
          </cell>
          <cell r="C1090">
            <v>9.45860571206417</v>
          </cell>
          <cell r="D1090">
            <v>0</v>
          </cell>
          <cell r="E1090">
            <v>5</v>
          </cell>
          <cell r="F1090">
            <v>0</v>
          </cell>
          <cell r="G1090">
            <v>42935</v>
          </cell>
          <cell r="H1090">
            <v>347</v>
          </cell>
          <cell r="I1090">
            <v>0</v>
          </cell>
        </row>
        <row r="1091">
          <cell r="A1091" t="str">
            <v>DESYNC</v>
          </cell>
          <cell r="B1091">
            <v>12783</v>
          </cell>
          <cell r="C1091">
            <v>9.45587144216802</v>
          </cell>
          <cell r="D1091">
            <v>0</v>
          </cell>
          <cell r="E1091">
            <v>6</v>
          </cell>
          <cell r="F1091">
            <v>0</v>
          </cell>
          <cell r="G1091">
            <v>42794</v>
          </cell>
          <cell r="H1091">
            <v>488</v>
          </cell>
          <cell r="I1091">
            <v>0</v>
          </cell>
        </row>
        <row r="1092">
          <cell r="A1092" t="str">
            <v>MISSING: An Interactive Thriller - Episode One</v>
          </cell>
          <cell r="B1092">
            <v>12777</v>
          </cell>
          <cell r="C1092">
            <v>9.45540195859132</v>
          </cell>
          <cell r="D1092">
            <v>0</v>
          </cell>
          <cell r="E1092">
            <v>0</v>
          </cell>
          <cell r="F1092">
            <v>0</v>
          </cell>
          <cell r="G1092">
            <v>42149</v>
          </cell>
          <cell r="H1092">
            <v>1133</v>
          </cell>
          <cell r="I1092">
            <v>0</v>
          </cell>
        </row>
        <row r="1093">
          <cell r="A1093" t="str">
            <v>Cross of the Dutchman</v>
          </cell>
          <cell r="B1093">
            <v>12762</v>
          </cell>
          <cell r="C1093">
            <v>9.45422728442829</v>
          </cell>
          <cell r="D1093">
            <v>0</v>
          </cell>
          <cell r="E1093">
            <v>0</v>
          </cell>
          <cell r="F1093">
            <v>0</v>
          </cell>
          <cell r="G1093">
            <v>42257</v>
          </cell>
          <cell r="H1093">
            <v>1025</v>
          </cell>
          <cell r="I1093">
            <v>0</v>
          </cell>
        </row>
        <row r="1094">
          <cell r="A1094" t="str">
            <v>Regalia: Of Men and Monarchs</v>
          </cell>
          <cell r="B1094">
            <v>12724</v>
          </cell>
          <cell r="C1094">
            <v>9.45124525286904</v>
          </cell>
          <cell r="D1094">
            <v>0</v>
          </cell>
          <cell r="E1094">
            <v>0</v>
          </cell>
          <cell r="F1094">
            <v>0</v>
          </cell>
          <cell r="G1094">
            <v>42873</v>
          </cell>
          <cell r="H1094">
            <v>409</v>
          </cell>
          <cell r="I1094">
            <v>0</v>
          </cell>
        </row>
        <row r="1095">
          <cell r="A1095" t="str">
            <v>Wild West Online</v>
          </cell>
          <cell r="B1095">
            <v>12676</v>
          </cell>
          <cell r="C1095">
            <v>9.44746572081081</v>
          </cell>
          <cell r="D1095">
            <v>0</v>
          </cell>
          <cell r="E1095">
            <v>0</v>
          </cell>
          <cell r="F1095">
            <v>0</v>
          </cell>
          <cell r="G1095">
            <v>43230</v>
          </cell>
          <cell r="H1095">
            <v>52</v>
          </cell>
          <cell r="I1095">
            <v>2</v>
          </cell>
        </row>
        <row r="1096">
          <cell r="A1096" t="str">
            <v>YUMENIKKI -DREAM DIARY-</v>
          </cell>
          <cell r="B1096">
            <v>12622</v>
          </cell>
          <cell r="C1096">
            <v>9.44319660214419</v>
          </cell>
          <cell r="D1096">
            <v>6</v>
          </cell>
          <cell r="E1096">
            <v>6</v>
          </cell>
          <cell r="F1096">
            <v>0</v>
          </cell>
          <cell r="G1096">
            <v>43154</v>
          </cell>
          <cell r="H1096">
            <v>128</v>
          </cell>
          <cell r="I1096">
            <v>0</v>
          </cell>
        </row>
        <row r="1097">
          <cell r="A1097" t="str">
            <v>Bad Bots</v>
          </cell>
          <cell r="B1097">
            <v>12329</v>
          </cell>
          <cell r="C1097">
            <v>9.41970948986855</v>
          </cell>
          <cell r="D1097">
            <v>0</v>
          </cell>
          <cell r="E1097">
            <v>0</v>
          </cell>
          <cell r="F1097">
            <v>0</v>
          </cell>
          <cell r="G1097">
            <v>41411</v>
          </cell>
          <cell r="H1097">
            <v>128</v>
          </cell>
          <cell r="I1097">
            <v>0</v>
          </cell>
        </row>
        <row r="1098">
          <cell r="A1098" t="str">
            <v>ATOM RPG: Post-apocalyptic indie game</v>
          </cell>
          <cell r="B1098">
            <v>12292</v>
          </cell>
          <cell r="C1098">
            <v>9.41670392325037</v>
          </cell>
          <cell r="D1098">
            <v>2</v>
          </cell>
          <cell r="E1098">
            <v>2</v>
          </cell>
          <cell r="F1098">
            <v>0</v>
          </cell>
          <cell r="G1098">
            <v>43096</v>
          </cell>
          <cell r="H1098">
            <v>186</v>
          </cell>
          <cell r="I1098">
            <v>0</v>
          </cell>
        </row>
        <row r="1099">
          <cell r="A1099" t="str">
            <v>Fallen Legion: Sins of an Empire</v>
          </cell>
          <cell r="B1099">
            <v>12000</v>
          </cell>
          <cell r="C1099">
            <v>9.39266192877014</v>
          </cell>
          <cell r="D1099">
            <v>0</v>
          </cell>
          <cell r="E1099">
            <v>0</v>
          </cell>
          <cell r="F1099">
            <v>0</v>
          </cell>
          <cell r="G1099">
            <v>42934</v>
          </cell>
          <cell r="H1099">
            <v>796</v>
          </cell>
          <cell r="I1099">
            <v>0</v>
          </cell>
        </row>
        <row r="1100">
          <cell r="A1100" t="str">
            <v>Koi</v>
          </cell>
          <cell r="B1100">
            <v>12000</v>
          </cell>
          <cell r="C1100">
            <v>9.39266192877014</v>
          </cell>
          <cell r="D1100">
            <v>0</v>
          </cell>
          <cell r="E1100">
            <v>0</v>
          </cell>
          <cell r="F1100">
            <v>0</v>
          </cell>
          <cell r="G1100">
            <v>42479</v>
          </cell>
          <cell r="H1100">
            <v>1251</v>
          </cell>
          <cell r="I1100">
            <v>0</v>
          </cell>
        </row>
        <row r="1101">
          <cell r="A1101" t="str">
            <v>Punch Line</v>
          </cell>
          <cell r="B1101">
            <v>12000</v>
          </cell>
          <cell r="C1101">
            <v>9.39266192877014</v>
          </cell>
          <cell r="D1101">
            <v>4</v>
          </cell>
          <cell r="E1101">
            <v>2</v>
          </cell>
          <cell r="F1101">
            <v>0</v>
          </cell>
          <cell r="G1101">
            <v>43382</v>
          </cell>
          <cell r="H1101">
            <v>348</v>
          </cell>
          <cell r="I1101">
            <v>0</v>
          </cell>
        </row>
        <row r="1102">
          <cell r="A1102" t="str">
            <v>Rolling Bob</v>
          </cell>
          <cell r="B1102">
            <v>12000</v>
          </cell>
          <cell r="C1102">
            <v>9.39266192877014</v>
          </cell>
          <cell r="D1102">
            <v>0</v>
          </cell>
          <cell r="E1102">
            <v>0</v>
          </cell>
          <cell r="F1102">
            <v>0</v>
          </cell>
          <cell r="G1102">
            <v>42838</v>
          </cell>
          <cell r="H1102">
            <v>934</v>
          </cell>
          <cell r="I1102">
            <v>0</v>
          </cell>
        </row>
        <row r="1103">
          <cell r="A1103" t="str">
            <v>Touhou Double Focus</v>
          </cell>
          <cell r="B1103">
            <v>12000</v>
          </cell>
          <cell r="C1103">
            <v>9.39266192877014</v>
          </cell>
          <cell r="D1103">
            <v>0</v>
          </cell>
          <cell r="E1103">
            <v>0</v>
          </cell>
          <cell r="F1103">
            <v>0</v>
          </cell>
          <cell r="G1103">
            <v>42815</v>
          </cell>
          <cell r="H1103">
            <v>957</v>
          </cell>
          <cell r="I1103">
            <v>0</v>
          </cell>
        </row>
        <row r="1104">
          <cell r="A1104" t="str">
            <v>Sunset</v>
          </cell>
          <cell r="B1104">
            <v>11937</v>
          </cell>
          <cell r="C1104">
            <v>9.38739809909504</v>
          </cell>
          <cell r="D1104">
            <v>0</v>
          </cell>
          <cell r="E1104">
            <v>0</v>
          </cell>
          <cell r="F1104">
            <v>0</v>
          </cell>
          <cell r="G1104">
            <v>42145</v>
          </cell>
          <cell r="H1104">
            <v>1137</v>
          </cell>
          <cell r="I1104">
            <v>0</v>
          </cell>
        </row>
        <row r="1105">
          <cell r="A1105" t="str">
            <v>Serious Sam's Bogus Detour</v>
          </cell>
          <cell r="B1105">
            <v>11886</v>
          </cell>
          <cell r="C1105">
            <v>9.38311651592661</v>
          </cell>
          <cell r="D1105">
            <v>2</v>
          </cell>
          <cell r="E1105">
            <v>2</v>
          </cell>
          <cell r="F1105">
            <v>0</v>
          </cell>
          <cell r="G1105">
            <v>42906</v>
          </cell>
          <cell r="H1105">
            <v>376</v>
          </cell>
          <cell r="I1105">
            <v>1</v>
          </cell>
        </row>
        <row r="1106">
          <cell r="A1106" t="str">
            <v>Lichtspeer</v>
          </cell>
          <cell r="B1106">
            <v>11815</v>
          </cell>
          <cell r="C1106">
            <v>9.37712518962101</v>
          </cell>
          <cell r="D1106">
            <v>0</v>
          </cell>
          <cell r="E1106">
            <v>0</v>
          </cell>
          <cell r="F1106">
            <v>0</v>
          </cell>
          <cell r="G1106">
            <v>42640</v>
          </cell>
          <cell r="H1106">
            <v>642</v>
          </cell>
          <cell r="I1106">
            <v>0</v>
          </cell>
        </row>
        <row r="1107">
          <cell r="A1107" t="str">
            <v>Kromaia</v>
          </cell>
          <cell r="B1107">
            <v>11693</v>
          </cell>
          <cell r="C1107">
            <v>9.36674565114032</v>
          </cell>
          <cell r="D1107">
            <v>3</v>
          </cell>
          <cell r="E1107">
            <v>3</v>
          </cell>
          <cell r="F1107">
            <v>0</v>
          </cell>
          <cell r="G1107">
            <v>41655</v>
          </cell>
          <cell r="H1107">
            <v>1627</v>
          </cell>
          <cell r="I1107">
            <v>0</v>
          </cell>
        </row>
        <row r="1108">
          <cell r="A1108" t="str">
            <v>Ys Seven</v>
          </cell>
          <cell r="B1108">
            <v>11563</v>
          </cell>
          <cell r="C1108">
            <v>9.35556562412896</v>
          </cell>
          <cell r="D1108">
            <v>6</v>
          </cell>
          <cell r="E1108">
            <v>5</v>
          </cell>
          <cell r="F1108">
            <v>4</v>
          </cell>
          <cell r="G1108">
            <v>42977</v>
          </cell>
          <cell r="H1108">
            <v>305</v>
          </cell>
          <cell r="I1108">
            <v>0</v>
          </cell>
        </row>
        <row r="1109">
          <cell r="A1109" t="str">
            <v>The Flock</v>
          </cell>
          <cell r="B1109">
            <v>11551</v>
          </cell>
          <cell r="C1109">
            <v>9.35452729228868</v>
          </cell>
          <cell r="D1109">
            <v>0</v>
          </cell>
          <cell r="E1109">
            <v>0</v>
          </cell>
          <cell r="F1109">
            <v>0</v>
          </cell>
          <cell r="G1109">
            <v>42237</v>
          </cell>
          <cell r="H1109">
            <v>1045</v>
          </cell>
          <cell r="I1109">
            <v>0</v>
          </cell>
        </row>
        <row r="1110">
          <cell r="A1110" t="str">
            <v>Shardlight</v>
          </cell>
          <cell r="B1110">
            <v>11451</v>
          </cell>
          <cell r="C1110">
            <v>9.34583234141334</v>
          </cell>
          <cell r="D1110">
            <v>2</v>
          </cell>
          <cell r="E1110">
            <v>2</v>
          </cell>
          <cell r="F1110">
            <v>0</v>
          </cell>
          <cell r="G1110">
            <v>42437</v>
          </cell>
          <cell r="H1110">
            <v>845</v>
          </cell>
          <cell r="I1110">
            <v>0</v>
          </cell>
        </row>
        <row r="1111">
          <cell r="A1111" t="str">
            <v>Lydia</v>
          </cell>
          <cell r="B1111">
            <v>11300</v>
          </cell>
          <cell r="C1111">
            <v>9.33255800470043</v>
          </cell>
          <cell r="D1111">
            <v>0</v>
          </cell>
          <cell r="E1111">
            <v>0</v>
          </cell>
          <cell r="F1111">
            <v>0</v>
          </cell>
          <cell r="G1111">
            <v>42888</v>
          </cell>
          <cell r="H1111">
            <v>394</v>
          </cell>
          <cell r="I1111">
            <v>0</v>
          </cell>
        </row>
        <row r="1112">
          <cell r="A1112" t="str">
            <v>The Weaponographist</v>
          </cell>
          <cell r="B1112">
            <v>11212</v>
          </cell>
          <cell r="C1112">
            <v>9.32473991228468</v>
          </cell>
          <cell r="D1112">
            <v>1</v>
          </cell>
          <cell r="E1112">
            <v>1</v>
          </cell>
          <cell r="F1112">
            <v>0</v>
          </cell>
          <cell r="G1112">
            <v>42123</v>
          </cell>
          <cell r="H1112">
            <v>1159</v>
          </cell>
          <cell r="I1112">
            <v>0</v>
          </cell>
        </row>
        <row r="1113">
          <cell r="A1113" t="str">
            <v>Majestic Nights</v>
          </cell>
          <cell r="B1113">
            <v>11090</v>
          </cell>
          <cell r="C1113">
            <v>9.31379908034441</v>
          </cell>
          <cell r="D1113">
            <v>0</v>
          </cell>
          <cell r="E1113">
            <v>0</v>
          </cell>
          <cell r="F1113">
            <v>0</v>
          </cell>
          <cell r="G1113">
            <v>41942</v>
          </cell>
          <cell r="H1113">
            <v>1340</v>
          </cell>
          <cell r="I1113">
            <v>0</v>
          </cell>
        </row>
        <row r="1114">
          <cell r="A1114" t="str">
            <v>Megamagic: Wizards of the Neon Age</v>
          </cell>
          <cell r="B1114">
            <v>11057</v>
          </cell>
          <cell r="C1114">
            <v>9.3108189905424</v>
          </cell>
          <cell r="D1114">
            <v>0</v>
          </cell>
          <cell r="E1114">
            <v>0</v>
          </cell>
          <cell r="F1114">
            <v>0</v>
          </cell>
          <cell r="G1114">
            <v>42480</v>
          </cell>
          <cell r="H1114">
            <v>802</v>
          </cell>
          <cell r="I1114">
            <v>0</v>
          </cell>
        </row>
        <row r="1115">
          <cell r="A1115" t="str">
            <v>John Wick Chronicles</v>
          </cell>
          <cell r="B1115">
            <v>11056</v>
          </cell>
          <cell r="C1115">
            <v>9.31072854600745</v>
          </cell>
          <cell r="D1115">
            <v>0</v>
          </cell>
          <cell r="E1115">
            <v>0</v>
          </cell>
          <cell r="F1115">
            <v>0</v>
          </cell>
          <cell r="G1115">
            <v>42775</v>
          </cell>
          <cell r="H1115">
            <v>507</v>
          </cell>
          <cell r="I1115">
            <v>0</v>
          </cell>
        </row>
        <row r="1116">
          <cell r="A1116" t="str">
            <v>Kromaia Omega</v>
          </cell>
          <cell r="B1116">
            <v>11000</v>
          </cell>
          <cell r="C1116">
            <v>9.30565055178051</v>
          </cell>
          <cell r="D1116">
            <v>0</v>
          </cell>
          <cell r="E1116">
            <v>0</v>
          </cell>
          <cell r="F1116">
            <v>0</v>
          </cell>
          <cell r="G1116">
            <v>42293</v>
          </cell>
          <cell r="H1116">
            <v>1437</v>
          </cell>
          <cell r="I1116">
            <v>0</v>
          </cell>
        </row>
        <row r="1117">
          <cell r="A1117" t="str">
            <v>Angels with Scaly Wings</v>
          </cell>
          <cell r="B1117">
            <v>10988</v>
          </cell>
          <cell r="C1117">
            <v>9.30455904721516</v>
          </cell>
          <cell r="D1117">
            <v>0</v>
          </cell>
          <cell r="E1117">
            <v>0</v>
          </cell>
          <cell r="F1117">
            <v>0</v>
          </cell>
          <cell r="G1117">
            <v>42766</v>
          </cell>
          <cell r="H1117">
            <v>516</v>
          </cell>
          <cell r="I1117">
            <v>0</v>
          </cell>
        </row>
        <row r="1118">
          <cell r="A1118" t="str">
            <v>Theseus</v>
          </cell>
          <cell r="B1118">
            <v>10969</v>
          </cell>
          <cell r="C1118">
            <v>9.30282839141134</v>
          </cell>
          <cell r="D1118">
            <v>0</v>
          </cell>
          <cell r="E1118">
            <v>0</v>
          </cell>
          <cell r="F1118">
            <v>0</v>
          </cell>
          <cell r="G1118">
            <v>42942</v>
          </cell>
          <cell r="H1118">
            <v>340</v>
          </cell>
          <cell r="I1118">
            <v>0</v>
          </cell>
        </row>
        <row r="1119">
          <cell r="A1119" t="str">
            <v>Monolith</v>
          </cell>
          <cell r="B1119">
            <v>10880</v>
          </cell>
          <cell r="C1119">
            <v>9.29468152040993</v>
          </cell>
          <cell r="D1119">
            <v>0</v>
          </cell>
          <cell r="E1119">
            <v>0</v>
          </cell>
          <cell r="F1119">
            <v>0</v>
          </cell>
          <cell r="G1119">
            <v>42893</v>
          </cell>
          <cell r="H1119">
            <v>389</v>
          </cell>
          <cell r="I1119">
            <v>0</v>
          </cell>
        </row>
        <row r="1120">
          <cell r="A1120" t="str">
            <v>Enki</v>
          </cell>
          <cell r="B1120">
            <v>10804</v>
          </cell>
          <cell r="C1120">
            <v>9.28767171491251</v>
          </cell>
          <cell r="D1120">
            <v>0</v>
          </cell>
          <cell r="E1120">
            <v>2</v>
          </cell>
          <cell r="F1120">
            <v>0</v>
          </cell>
          <cell r="G1120">
            <v>42216</v>
          </cell>
          <cell r="H1120">
            <v>1066</v>
          </cell>
          <cell r="I1120">
            <v>0</v>
          </cell>
        </row>
        <row r="1121">
          <cell r="A1121" t="str">
            <v>Rogue Wizards</v>
          </cell>
          <cell r="B1121">
            <v>10395</v>
          </cell>
          <cell r="C1121">
            <v>9.24908020029211</v>
          </cell>
          <cell r="D1121">
            <v>0</v>
          </cell>
          <cell r="E1121">
            <v>0</v>
          </cell>
          <cell r="F1121">
            <v>0</v>
          </cell>
          <cell r="G1121">
            <v>42640</v>
          </cell>
          <cell r="H1121">
            <v>642</v>
          </cell>
          <cell r="I1121">
            <v>0</v>
          </cell>
        </row>
        <row r="1122">
          <cell r="A1122" t="str">
            <v>Battlezone: Combat Commander</v>
          </cell>
          <cell r="B1122">
            <v>10304</v>
          </cell>
          <cell r="C1122">
            <v>9.24028744834413</v>
          </cell>
          <cell r="D1122">
            <v>0</v>
          </cell>
          <cell r="E1122">
            <v>6</v>
          </cell>
          <cell r="F1122">
            <v>0</v>
          </cell>
          <cell r="G1122">
            <v>43160</v>
          </cell>
          <cell r="H1122">
            <v>122</v>
          </cell>
          <cell r="I1122">
            <v>1</v>
          </cell>
        </row>
        <row r="1123">
          <cell r="A1123" t="str">
            <v>The American Dream</v>
          </cell>
          <cell r="B1123">
            <v>10293</v>
          </cell>
          <cell r="C1123">
            <v>9.23921933152656</v>
          </cell>
          <cell r="D1123">
            <v>0</v>
          </cell>
          <cell r="E1123">
            <v>0</v>
          </cell>
          <cell r="F1123">
            <v>0</v>
          </cell>
          <cell r="G1123">
            <v>43173</v>
          </cell>
          <cell r="H1123">
            <v>109</v>
          </cell>
          <cell r="I1123">
            <v>0</v>
          </cell>
        </row>
        <row r="1124">
          <cell r="A1124" t="str">
            <v>Kill to Collect</v>
          </cell>
          <cell r="B1124">
            <v>10282</v>
          </cell>
          <cell r="C1124">
            <v>9.23815007261545</v>
          </cell>
          <cell r="D1124">
            <v>0</v>
          </cell>
          <cell r="E1124">
            <v>0</v>
          </cell>
          <cell r="F1124">
            <v>0</v>
          </cell>
          <cell r="G1124">
            <v>42466</v>
          </cell>
          <cell r="H1124">
            <v>816</v>
          </cell>
          <cell r="I1124">
            <v>0</v>
          </cell>
        </row>
        <row r="1125">
          <cell r="A1125" t="str">
            <v>Alone With You</v>
          </cell>
          <cell r="B1125">
            <v>10195</v>
          </cell>
          <cell r="C1125">
            <v>9.22965268300856</v>
          </cell>
          <cell r="D1125">
            <v>0</v>
          </cell>
          <cell r="E1125">
            <v>0</v>
          </cell>
          <cell r="F1125">
            <v>0</v>
          </cell>
          <cell r="G1125">
            <v>42605</v>
          </cell>
          <cell r="H1125">
            <v>677</v>
          </cell>
          <cell r="I1125">
            <v>0</v>
          </cell>
        </row>
        <row r="1126">
          <cell r="A1126" t="str">
            <v>Circa Infinity</v>
          </cell>
          <cell r="B1126">
            <v>10150</v>
          </cell>
          <cell r="C1126">
            <v>9.22522898446993</v>
          </cell>
          <cell r="D1126">
            <v>0</v>
          </cell>
          <cell r="E1126">
            <v>0</v>
          </cell>
          <cell r="F1126">
            <v>0</v>
          </cell>
          <cell r="G1126">
            <v>42256</v>
          </cell>
          <cell r="H1126">
            <v>1026</v>
          </cell>
          <cell r="I1126">
            <v>0</v>
          </cell>
        </row>
        <row r="1127">
          <cell r="A1127" t="str">
            <v>A Golden Wake</v>
          </cell>
          <cell r="B1127">
            <v>10117</v>
          </cell>
          <cell r="C1127">
            <v>9.22197245620589</v>
          </cell>
          <cell r="D1127">
            <v>0</v>
          </cell>
          <cell r="E1127">
            <v>2</v>
          </cell>
          <cell r="F1127">
            <v>0</v>
          </cell>
          <cell r="G1127">
            <v>41921</v>
          </cell>
          <cell r="H1127">
            <v>1361</v>
          </cell>
          <cell r="I1127">
            <v>0</v>
          </cell>
        </row>
        <row r="1128">
          <cell r="A1128" t="str">
            <v>Alwa's Awakening</v>
          </cell>
          <cell r="B1128">
            <v>10095</v>
          </cell>
          <cell r="C1128">
            <v>9.21979553074694</v>
          </cell>
          <cell r="D1128">
            <v>0</v>
          </cell>
          <cell r="E1128">
            <v>0</v>
          </cell>
          <cell r="F1128">
            <v>0</v>
          </cell>
          <cell r="G1128">
            <v>42768</v>
          </cell>
          <cell r="H1128">
            <v>514</v>
          </cell>
          <cell r="I1128">
            <v>0</v>
          </cell>
        </row>
        <row r="1129">
          <cell r="A1129" t="str">
            <v>Concursion</v>
          </cell>
          <cell r="B1129">
            <v>10040</v>
          </cell>
          <cell r="C1129">
            <v>9.21433239324572</v>
          </cell>
          <cell r="D1129">
            <v>0</v>
          </cell>
          <cell r="E1129">
            <v>0</v>
          </cell>
          <cell r="F1129">
            <v>0</v>
          </cell>
          <cell r="G1129">
            <v>41796</v>
          </cell>
          <cell r="H1129">
            <v>1486</v>
          </cell>
          <cell r="I1129">
            <v>0</v>
          </cell>
        </row>
        <row r="1130">
          <cell r="A1130" t="str">
            <v>E.T. Armies</v>
          </cell>
          <cell r="B1130">
            <v>10032</v>
          </cell>
          <cell r="C1130">
            <v>9.2135352628727</v>
          </cell>
          <cell r="D1130">
            <v>1</v>
          </cell>
          <cell r="E1130">
            <v>2</v>
          </cell>
          <cell r="F1130">
            <v>0</v>
          </cell>
          <cell r="G1130">
            <v>42432</v>
          </cell>
          <cell r="H1130">
            <v>850</v>
          </cell>
          <cell r="I1130">
            <v>0</v>
          </cell>
        </row>
        <row r="1131">
          <cell r="A1131" t="str">
            <v>Octogeddon</v>
          </cell>
          <cell r="B1131">
            <v>10011</v>
          </cell>
          <cell r="C1131">
            <v>9.21143976741948</v>
          </cell>
          <cell r="D1131">
            <v>0</v>
          </cell>
          <cell r="E1131">
            <v>0</v>
          </cell>
          <cell r="F1131">
            <v>0</v>
          </cell>
          <cell r="G1131">
            <v>43139</v>
          </cell>
          <cell r="H1131">
            <v>143</v>
          </cell>
          <cell r="I1131">
            <v>0</v>
          </cell>
        </row>
        <row r="1132">
          <cell r="A1132" t="str">
            <v>Operation Warcade</v>
          </cell>
          <cell r="B1132">
            <v>10000</v>
          </cell>
          <cell r="C1132">
            <v>9.21034037197618</v>
          </cell>
          <cell r="D1132">
            <v>0</v>
          </cell>
          <cell r="E1132">
            <v>0</v>
          </cell>
          <cell r="F1132">
            <v>0</v>
          </cell>
          <cell r="G1132">
            <v>43201</v>
          </cell>
          <cell r="H1132">
            <v>571</v>
          </cell>
          <cell r="I1132">
            <v>0</v>
          </cell>
        </row>
        <row r="1133">
          <cell r="A1133" t="str">
            <v>Timespinner</v>
          </cell>
          <cell r="B1133">
            <v>10000</v>
          </cell>
          <cell r="C1133">
            <v>9.21034037197618</v>
          </cell>
          <cell r="D1133">
            <v>0</v>
          </cell>
          <cell r="E1133">
            <v>6</v>
          </cell>
          <cell r="F1133">
            <v>0</v>
          </cell>
          <cell r="G1133">
            <v>43368</v>
          </cell>
          <cell r="H1133">
            <v>362</v>
          </cell>
          <cell r="I1133">
            <v>1</v>
          </cell>
        </row>
        <row r="1134">
          <cell r="A1134" t="str">
            <v>Solstice Chronicles: MIA</v>
          </cell>
          <cell r="B1134">
            <v>9687</v>
          </cell>
          <cell r="C1134">
            <v>9.17854005942639</v>
          </cell>
          <cell r="D1134">
            <v>0</v>
          </cell>
          <cell r="E1134">
            <v>1</v>
          </cell>
          <cell r="F1134">
            <v>0</v>
          </cell>
          <cell r="G1134">
            <v>42942</v>
          </cell>
          <cell r="H1134">
            <v>340</v>
          </cell>
          <cell r="I1134">
            <v>0</v>
          </cell>
        </row>
        <row r="1135">
          <cell r="A1135" t="str">
            <v>Guards</v>
          </cell>
          <cell r="B1135">
            <v>9673</v>
          </cell>
          <cell r="C1135">
            <v>9.17709377818255</v>
          </cell>
          <cell r="D1135">
            <v>0</v>
          </cell>
          <cell r="E1135">
            <v>0</v>
          </cell>
          <cell r="F1135">
            <v>0</v>
          </cell>
          <cell r="G1135">
            <v>42601</v>
          </cell>
          <cell r="H1135">
            <v>681</v>
          </cell>
          <cell r="I1135">
            <v>0</v>
          </cell>
        </row>
        <row r="1136">
          <cell r="A1136" t="str">
            <v>A City Sleeps</v>
          </cell>
          <cell r="B1136">
            <v>9666</v>
          </cell>
          <cell r="C1136">
            <v>9.17636985240503</v>
          </cell>
          <cell r="D1136">
            <v>0</v>
          </cell>
          <cell r="E1136">
            <v>0</v>
          </cell>
          <cell r="F1136">
            <v>0</v>
          </cell>
          <cell r="G1136">
            <v>41928</v>
          </cell>
          <cell r="H1136">
            <v>1354</v>
          </cell>
          <cell r="I1136">
            <v>0</v>
          </cell>
        </row>
        <row r="1137">
          <cell r="A1137" t="str">
            <v>ClaDun Returns: This is Sengoku!</v>
          </cell>
          <cell r="B1137">
            <v>9600</v>
          </cell>
          <cell r="C1137">
            <v>9.16951837745593</v>
          </cell>
          <cell r="D1137">
            <v>6</v>
          </cell>
          <cell r="E1137">
            <v>5</v>
          </cell>
          <cell r="F1137">
            <v>0</v>
          </cell>
          <cell r="G1137">
            <v>42892</v>
          </cell>
          <cell r="H1137">
            <v>838</v>
          </cell>
          <cell r="I1137">
            <v>1</v>
          </cell>
        </row>
        <row r="1138">
          <cell r="A1138" t="str">
            <v>Coast Guard</v>
          </cell>
          <cell r="B1138">
            <v>9409</v>
          </cell>
          <cell r="C1138">
            <v>9.14942195700677</v>
          </cell>
          <cell r="D1138">
            <v>0</v>
          </cell>
          <cell r="E1138">
            <v>5</v>
          </cell>
          <cell r="F1138">
            <v>0</v>
          </cell>
          <cell r="G1138">
            <v>42298</v>
          </cell>
          <cell r="H1138">
            <v>984</v>
          </cell>
          <cell r="I1138">
            <v>0</v>
          </cell>
        </row>
        <row r="1139">
          <cell r="A1139" t="str">
            <v>Jet Car Stunts</v>
          </cell>
          <cell r="B1139">
            <v>9374</v>
          </cell>
          <cell r="C1139">
            <v>9.14569517848265</v>
          </cell>
          <cell r="D1139">
            <v>0</v>
          </cell>
          <cell r="E1139">
            <v>1</v>
          </cell>
          <cell r="F1139">
            <v>0</v>
          </cell>
          <cell r="G1139">
            <v>41760</v>
          </cell>
          <cell r="H1139">
            <v>1522</v>
          </cell>
          <cell r="I1139">
            <v>0</v>
          </cell>
        </row>
        <row r="1140">
          <cell r="A1140" t="str">
            <v>Strikers Edge</v>
          </cell>
          <cell r="B1140">
            <v>9255</v>
          </cell>
          <cell r="C1140">
            <v>9.1329192250076</v>
          </cell>
          <cell r="D1140">
            <v>2</v>
          </cell>
          <cell r="E1140">
            <v>2</v>
          </cell>
          <cell r="F1140">
            <v>0</v>
          </cell>
          <cell r="G1140">
            <v>43130</v>
          </cell>
          <cell r="H1140">
            <v>152</v>
          </cell>
          <cell r="I1140">
            <v>1</v>
          </cell>
        </row>
        <row r="1141">
          <cell r="A1141" t="str">
            <v>Space Junkies</v>
          </cell>
          <cell r="B1141">
            <v>9200</v>
          </cell>
          <cell r="C1141">
            <v>9.12695876303713</v>
          </cell>
          <cell r="D1141">
            <v>0</v>
          </cell>
          <cell r="E1141">
            <v>0</v>
          </cell>
          <cell r="F1141">
            <v>0</v>
          </cell>
          <cell r="G1141">
            <v>43550</v>
          </cell>
          <cell r="H1141">
            <v>222</v>
          </cell>
          <cell r="I1141">
            <v>1</v>
          </cell>
        </row>
        <row r="1142">
          <cell r="A1142" t="str">
            <v>Where the Water Tastes Like Wine</v>
          </cell>
          <cell r="B1142">
            <v>9061</v>
          </cell>
          <cell r="C1142">
            <v>9.11173476822206</v>
          </cell>
          <cell r="D1142">
            <v>0</v>
          </cell>
          <cell r="E1142">
            <v>3</v>
          </cell>
          <cell r="F1142">
            <v>0</v>
          </cell>
          <cell r="G1142">
            <v>43159</v>
          </cell>
          <cell r="H1142">
            <v>123</v>
          </cell>
          <cell r="I1142">
            <v>0</v>
          </cell>
        </row>
        <row r="1143">
          <cell r="A1143" t="str">
            <v>Nippon Marathon</v>
          </cell>
          <cell r="B1143">
            <v>9008</v>
          </cell>
          <cell r="C1143">
            <v>9.10586835037947</v>
          </cell>
          <cell r="D1143">
            <v>0</v>
          </cell>
          <cell r="E1143">
            <v>2</v>
          </cell>
          <cell r="F1143">
            <v>0</v>
          </cell>
          <cell r="G1143">
            <v>43149</v>
          </cell>
          <cell r="H1143">
            <v>133</v>
          </cell>
          <cell r="I1143">
            <v>0</v>
          </cell>
        </row>
        <row r="1144">
          <cell r="A1144" t="str">
            <v>Zombeer</v>
          </cell>
          <cell r="B1144">
            <v>8961</v>
          </cell>
          <cell r="C1144">
            <v>9.10063710688422</v>
          </cell>
          <cell r="D1144">
            <v>0</v>
          </cell>
          <cell r="E1144">
            <v>0</v>
          </cell>
          <cell r="F1144">
            <v>0</v>
          </cell>
          <cell r="G1144">
            <v>42034</v>
          </cell>
          <cell r="H1144">
            <v>1248</v>
          </cell>
          <cell r="I1144">
            <v>0</v>
          </cell>
        </row>
        <row r="1145">
          <cell r="A1145" t="str">
            <v>The Wardrobe</v>
          </cell>
          <cell r="B1145">
            <v>8841</v>
          </cell>
          <cell r="C1145">
            <v>9.0871552714058</v>
          </cell>
          <cell r="D1145">
            <v>0</v>
          </cell>
          <cell r="E1145">
            <v>0</v>
          </cell>
          <cell r="F1145">
            <v>0</v>
          </cell>
          <cell r="G1145">
            <v>42781</v>
          </cell>
          <cell r="H1145">
            <v>501</v>
          </cell>
          <cell r="I1145">
            <v>0</v>
          </cell>
        </row>
        <row r="1146">
          <cell r="A1146" t="str">
            <v>Waddle Home</v>
          </cell>
          <cell r="B1146">
            <v>8646</v>
          </cell>
          <cell r="C1146">
            <v>9.06485206522758</v>
          </cell>
          <cell r="D1146">
            <v>0</v>
          </cell>
          <cell r="E1146">
            <v>0</v>
          </cell>
          <cell r="F1146">
            <v>0</v>
          </cell>
          <cell r="G1146">
            <v>42558</v>
          </cell>
          <cell r="H1146">
            <v>724</v>
          </cell>
          <cell r="I1146">
            <v>0</v>
          </cell>
        </row>
        <row r="1147">
          <cell r="A1147" t="str">
            <v>Tadpole Treble</v>
          </cell>
          <cell r="B1147">
            <v>8642</v>
          </cell>
          <cell r="C1147">
            <v>9.06438931649188</v>
          </cell>
          <cell r="D1147">
            <v>0</v>
          </cell>
          <cell r="E1147">
            <v>0</v>
          </cell>
          <cell r="F1147">
            <v>0</v>
          </cell>
          <cell r="G1147">
            <v>42615</v>
          </cell>
          <cell r="H1147">
            <v>667</v>
          </cell>
          <cell r="I1147">
            <v>0</v>
          </cell>
        </row>
        <row r="1148">
          <cell r="A1148" t="str">
            <v>The Fidelio Incident</v>
          </cell>
          <cell r="B1148">
            <v>8547</v>
          </cell>
          <cell r="C1148">
            <v>9.05333562316602</v>
          </cell>
          <cell r="D1148">
            <v>0</v>
          </cell>
          <cell r="E1148">
            <v>0</v>
          </cell>
          <cell r="F1148">
            <v>0</v>
          </cell>
          <cell r="G1148">
            <v>42878</v>
          </cell>
          <cell r="H1148">
            <v>404</v>
          </cell>
          <cell r="I1148">
            <v>0</v>
          </cell>
        </row>
        <row r="1149">
          <cell r="A1149" t="str">
            <v>The Girl and the Robot</v>
          </cell>
          <cell r="B1149">
            <v>8543</v>
          </cell>
          <cell r="C1149">
            <v>9.05286751315162</v>
          </cell>
          <cell r="D1149">
            <v>0</v>
          </cell>
          <cell r="E1149">
            <v>0</v>
          </cell>
          <cell r="F1149">
            <v>0</v>
          </cell>
          <cell r="G1149">
            <v>41505</v>
          </cell>
          <cell r="H1149">
            <v>1777</v>
          </cell>
          <cell r="I1149">
            <v>0</v>
          </cell>
        </row>
        <row r="1150">
          <cell r="A1150" t="str">
            <v>Attractio</v>
          </cell>
          <cell r="B1150">
            <v>8494</v>
          </cell>
          <cell r="C1150">
            <v>9.04711531087322</v>
          </cell>
          <cell r="D1150">
            <v>8</v>
          </cell>
          <cell r="E1150">
            <v>0</v>
          </cell>
          <cell r="F1150">
            <v>0</v>
          </cell>
          <cell r="G1150">
            <v>42388</v>
          </cell>
          <cell r="H1150">
            <v>894</v>
          </cell>
          <cell r="I1150">
            <v>0</v>
          </cell>
        </row>
        <row r="1151">
          <cell r="A1151" t="str">
            <v>Bohemian Killing</v>
          </cell>
          <cell r="B1151">
            <v>8346</v>
          </cell>
          <cell r="C1151">
            <v>9.0295376611515</v>
          </cell>
          <cell r="D1151">
            <v>0</v>
          </cell>
          <cell r="E1151">
            <v>1</v>
          </cell>
          <cell r="F1151">
            <v>0</v>
          </cell>
          <cell r="G1151">
            <v>42572</v>
          </cell>
          <cell r="H1151">
            <v>710</v>
          </cell>
          <cell r="I1151">
            <v>0</v>
          </cell>
        </row>
        <row r="1152">
          <cell r="A1152" t="str">
            <v>Sword &amp; Fairy 6</v>
          </cell>
          <cell r="B1152">
            <v>8300</v>
          </cell>
          <cell r="C1152">
            <v>9.02401079378469</v>
          </cell>
          <cell r="D1152">
            <v>0</v>
          </cell>
          <cell r="E1152">
            <v>0</v>
          </cell>
          <cell r="F1152">
            <v>2</v>
          </cell>
          <cell r="G1152">
            <v>43557</v>
          </cell>
          <cell r="H1152">
            <v>215</v>
          </cell>
          <cell r="I1152">
            <v>0</v>
          </cell>
        </row>
        <row r="1153">
          <cell r="A1153" t="str">
            <v>Ladykiller in a Bind</v>
          </cell>
          <cell r="B1153">
            <v>8177</v>
          </cell>
          <cell r="C1153">
            <v>9.00908061416198</v>
          </cell>
          <cell r="D1153">
            <v>1</v>
          </cell>
          <cell r="E1153">
            <v>1</v>
          </cell>
          <cell r="F1153">
            <v>0</v>
          </cell>
          <cell r="G1153">
            <v>42653</v>
          </cell>
          <cell r="H1153">
            <v>629</v>
          </cell>
          <cell r="I1153">
            <v>0</v>
          </cell>
        </row>
        <row r="1154">
          <cell r="A1154" t="str">
            <v>Lumini</v>
          </cell>
          <cell r="B1154">
            <v>8176</v>
          </cell>
          <cell r="C1154">
            <v>9.00895831244349</v>
          </cell>
          <cell r="D1154">
            <v>0</v>
          </cell>
          <cell r="E1154">
            <v>0</v>
          </cell>
          <cell r="F1154">
            <v>0</v>
          </cell>
          <cell r="G1154">
            <v>42250</v>
          </cell>
          <cell r="H1154">
            <v>1032</v>
          </cell>
          <cell r="I1154">
            <v>0</v>
          </cell>
        </row>
        <row r="1155">
          <cell r="A1155" t="str">
            <v>Signal Ops</v>
          </cell>
          <cell r="B1155">
            <v>8132</v>
          </cell>
          <cell r="C1155">
            <v>9.00356217474824</v>
          </cell>
          <cell r="D1155">
            <v>0</v>
          </cell>
          <cell r="E1155">
            <v>0</v>
          </cell>
          <cell r="F1155">
            <v>0</v>
          </cell>
          <cell r="G1155">
            <v>41369</v>
          </cell>
          <cell r="H1155">
            <v>1032</v>
          </cell>
          <cell r="I1155">
            <v>0</v>
          </cell>
        </row>
        <row r="1156">
          <cell r="A1156" t="str">
            <v>Xanadu Next</v>
          </cell>
          <cell r="B1156">
            <v>8093</v>
          </cell>
          <cell r="C1156">
            <v>8.9987547694957</v>
          </cell>
          <cell r="D1156">
            <v>6</v>
          </cell>
          <cell r="E1156">
            <v>5</v>
          </cell>
          <cell r="F1156">
            <v>0</v>
          </cell>
          <cell r="G1156">
            <v>42677</v>
          </cell>
          <cell r="H1156">
            <v>605</v>
          </cell>
          <cell r="I1156">
            <v>0</v>
          </cell>
        </row>
        <row r="1157">
          <cell r="A1157" t="str">
            <v>Rain Blood Chronicles: Mirage</v>
          </cell>
          <cell r="B1157">
            <v>7998</v>
          </cell>
          <cell r="C1157">
            <v>8.98694678940676</v>
          </cell>
          <cell r="D1157">
            <v>0</v>
          </cell>
          <cell r="E1157">
            <v>0</v>
          </cell>
          <cell r="F1157">
            <v>0</v>
          </cell>
          <cell r="G1157">
            <v>41589</v>
          </cell>
          <cell r="H1157">
            <v>605</v>
          </cell>
          <cell r="I1157">
            <v>0</v>
          </cell>
        </row>
        <row r="1158">
          <cell r="A1158" t="str">
            <v>My Night Job</v>
          </cell>
          <cell r="B1158">
            <v>7997</v>
          </cell>
          <cell r="C1158">
            <v>8.98682175033189</v>
          </cell>
          <cell r="D1158">
            <v>0</v>
          </cell>
          <cell r="E1158">
            <v>0</v>
          </cell>
          <cell r="F1158">
            <v>0</v>
          </cell>
          <cell r="G1158">
            <v>42507</v>
          </cell>
          <cell r="H1158">
            <v>775</v>
          </cell>
          <cell r="I1158">
            <v>0</v>
          </cell>
        </row>
        <row r="1159">
          <cell r="A1159" t="str">
            <v>The Mage's Tale</v>
          </cell>
          <cell r="B1159">
            <v>7775</v>
          </cell>
          <cell r="C1159">
            <v>8.95866873704743</v>
          </cell>
          <cell r="D1159">
            <v>7</v>
          </cell>
          <cell r="E1159">
            <v>7</v>
          </cell>
          <cell r="F1159">
            <v>0</v>
          </cell>
          <cell r="G1159">
            <v>42906</v>
          </cell>
          <cell r="H1159">
            <v>376</v>
          </cell>
          <cell r="I1159">
            <v>0</v>
          </cell>
        </row>
        <row r="1160">
          <cell r="A1160" t="str">
            <v>Oblitus</v>
          </cell>
          <cell r="B1160">
            <v>7711</v>
          </cell>
          <cell r="C1160">
            <v>8.95040315983296</v>
          </cell>
          <cell r="D1160">
            <v>0</v>
          </cell>
          <cell r="E1160">
            <v>0</v>
          </cell>
          <cell r="F1160">
            <v>0</v>
          </cell>
          <cell r="G1160">
            <v>42062</v>
          </cell>
          <cell r="H1160">
            <v>1220</v>
          </cell>
          <cell r="I1160">
            <v>0</v>
          </cell>
        </row>
        <row r="1161">
          <cell r="A1161" t="str">
            <v>Cornerstone: The Song of Tyrim</v>
          </cell>
          <cell r="B1161">
            <v>7705</v>
          </cell>
          <cell r="C1161">
            <v>8.94962474775422</v>
          </cell>
          <cell r="D1161">
            <v>0</v>
          </cell>
          <cell r="E1161">
            <v>2</v>
          </cell>
          <cell r="F1161">
            <v>0</v>
          </cell>
          <cell r="G1161">
            <v>42486</v>
          </cell>
          <cell r="H1161">
            <v>796</v>
          </cell>
          <cell r="I1161">
            <v>0</v>
          </cell>
        </row>
        <row r="1162">
          <cell r="A1162" t="str">
            <v>Syndrome</v>
          </cell>
          <cell r="B1162">
            <v>7508</v>
          </cell>
          <cell r="C1162">
            <v>8.9237243977064</v>
          </cell>
          <cell r="D1162">
            <v>0</v>
          </cell>
          <cell r="E1162">
            <v>0</v>
          </cell>
          <cell r="F1162">
            <v>0</v>
          </cell>
          <cell r="G1162">
            <v>42649</v>
          </cell>
          <cell r="H1162">
            <v>633</v>
          </cell>
          <cell r="I1162">
            <v>0</v>
          </cell>
        </row>
        <row r="1163">
          <cell r="A1163" t="str">
            <v>Minutes</v>
          </cell>
          <cell r="B1163">
            <v>7400</v>
          </cell>
          <cell r="C1163">
            <v>8.90923527919226</v>
          </cell>
          <cell r="D1163">
            <v>0</v>
          </cell>
          <cell r="E1163">
            <v>0</v>
          </cell>
          <cell r="F1163">
            <v>0</v>
          </cell>
          <cell r="G1163">
            <v>42045</v>
          </cell>
          <cell r="H1163">
            <v>1685</v>
          </cell>
          <cell r="I1163">
            <v>0</v>
          </cell>
        </row>
        <row r="1164">
          <cell r="A1164" t="str">
            <v>Flywrench</v>
          </cell>
          <cell r="B1164">
            <v>7397</v>
          </cell>
          <cell r="C1164">
            <v>8.90882979158787</v>
          </cell>
          <cell r="D1164">
            <v>0</v>
          </cell>
          <cell r="E1164">
            <v>0</v>
          </cell>
          <cell r="F1164">
            <v>0</v>
          </cell>
          <cell r="G1164">
            <v>42780</v>
          </cell>
          <cell r="H1164">
            <v>502</v>
          </cell>
          <cell r="I1164">
            <v>0</v>
          </cell>
        </row>
        <row r="1165">
          <cell r="A1165" t="str">
            <v>Champions of Anteria</v>
          </cell>
          <cell r="B1165">
            <v>7333</v>
          </cell>
          <cell r="C1165">
            <v>8.9001399880938</v>
          </cell>
          <cell r="D1165">
            <v>8</v>
          </cell>
          <cell r="E1165">
            <v>9</v>
          </cell>
          <cell r="F1165">
            <v>0</v>
          </cell>
          <cell r="G1165">
            <v>42612</v>
          </cell>
          <cell r="H1165">
            <v>670</v>
          </cell>
          <cell r="I1165">
            <v>0</v>
          </cell>
        </row>
        <row r="1166">
          <cell r="A1166" t="str">
            <v>Heavy Fire: Red Shadow</v>
          </cell>
          <cell r="B1166">
            <v>7300</v>
          </cell>
          <cell r="C1166">
            <v>8.89562962713648</v>
          </cell>
          <cell r="D1166">
            <v>0</v>
          </cell>
          <cell r="E1166">
            <v>0</v>
          </cell>
          <cell r="F1166">
            <v>0</v>
          </cell>
          <cell r="G1166">
            <v>43389</v>
          </cell>
          <cell r="H1166">
            <v>341</v>
          </cell>
          <cell r="I1166">
            <v>0</v>
          </cell>
        </row>
        <row r="1167">
          <cell r="A1167" t="str">
            <v>Eisenhorn: XENOS</v>
          </cell>
          <cell r="B1167">
            <v>7148</v>
          </cell>
          <cell r="C1167">
            <v>8.87458787627932</v>
          </cell>
          <cell r="D1167">
            <v>0</v>
          </cell>
          <cell r="E1167">
            <v>0</v>
          </cell>
          <cell r="F1167">
            <v>0</v>
          </cell>
          <cell r="G1167">
            <v>42590</v>
          </cell>
          <cell r="H1167">
            <v>692</v>
          </cell>
          <cell r="I1167">
            <v>0</v>
          </cell>
        </row>
        <row r="1168">
          <cell r="A1168" t="str">
            <v>Little King's Story</v>
          </cell>
          <cell r="B1168">
            <v>6929</v>
          </cell>
          <cell r="C1168">
            <v>8.84347078162738</v>
          </cell>
          <cell r="D1168">
            <v>5</v>
          </cell>
          <cell r="E1168">
            <v>5</v>
          </cell>
          <cell r="F1168">
            <v>0</v>
          </cell>
          <cell r="G1168">
            <v>42587</v>
          </cell>
          <cell r="H1168">
            <v>695</v>
          </cell>
          <cell r="I1168">
            <v>0</v>
          </cell>
        </row>
        <row r="1169">
          <cell r="A1169" t="str">
            <v>Alone in the Dark: Illumination</v>
          </cell>
          <cell r="B1169">
            <v>6894</v>
          </cell>
          <cell r="C1169">
            <v>8.83840674707681</v>
          </cell>
          <cell r="D1169">
            <v>0</v>
          </cell>
          <cell r="E1169">
            <v>5</v>
          </cell>
          <cell r="F1169">
            <v>0</v>
          </cell>
          <cell r="G1169">
            <v>42166</v>
          </cell>
          <cell r="H1169">
            <v>1116</v>
          </cell>
          <cell r="I1169">
            <v>0</v>
          </cell>
        </row>
        <row r="1170">
          <cell r="A1170" t="str">
            <v>The Westport Independent</v>
          </cell>
          <cell r="B1170">
            <v>6719</v>
          </cell>
          <cell r="C1170">
            <v>8.81269461292015</v>
          </cell>
          <cell r="D1170">
            <v>0</v>
          </cell>
          <cell r="E1170">
            <v>0</v>
          </cell>
          <cell r="F1170">
            <v>0</v>
          </cell>
          <cell r="G1170">
            <v>42390</v>
          </cell>
          <cell r="H1170">
            <v>892</v>
          </cell>
          <cell r="I1170">
            <v>0</v>
          </cell>
        </row>
        <row r="1171">
          <cell r="A1171" t="str">
            <v>GNOG</v>
          </cell>
          <cell r="B1171">
            <v>6714</v>
          </cell>
          <cell r="C1171">
            <v>8.81195017753998</v>
          </cell>
          <cell r="D1171">
            <v>0</v>
          </cell>
          <cell r="E1171">
            <v>6</v>
          </cell>
          <cell r="F1171">
            <v>0</v>
          </cell>
          <cell r="G1171">
            <v>42857</v>
          </cell>
          <cell r="H1171">
            <v>425</v>
          </cell>
          <cell r="I1171">
            <v>0</v>
          </cell>
        </row>
        <row r="1172">
          <cell r="A1172" t="str">
            <v>Luckslinger</v>
          </cell>
          <cell r="B1172">
            <v>6669</v>
          </cell>
          <cell r="C1172">
            <v>8.80522520263231</v>
          </cell>
          <cell r="D1172">
            <v>0</v>
          </cell>
          <cell r="E1172">
            <v>0</v>
          </cell>
          <cell r="F1172">
            <v>0</v>
          </cell>
          <cell r="G1172">
            <v>42201</v>
          </cell>
          <cell r="H1172">
            <v>1081</v>
          </cell>
          <cell r="I1172">
            <v>0</v>
          </cell>
        </row>
        <row r="1173">
          <cell r="A1173" t="str">
            <v>CALENDULA</v>
          </cell>
          <cell r="B1173">
            <v>6551</v>
          </cell>
          <cell r="C1173">
            <v>8.78737298873188</v>
          </cell>
          <cell r="D1173">
            <v>1</v>
          </cell>
          <cell r="E1173">
            <v>1</v>
          </cell>
          <cell r="F1173">
            <v>0</v>
          </cell>
          <cell r="G1173">
            <v>42402</v>
          </cell>
          <cell r="H1173">
            <v>880</v>
          </cell>
          <cell r="I1173">
            <v>0</v>
          </cell>
        </row>
        <row r="1174">
          <cell r="A1174" t="str">
            <v>Voodoo Vince: Remastered</v>
          </cell>
          <cell r="B1174">
            <v>6413</v>
          </cell>
          <cell r="C1174">
            <v>8.76608245914886</v>
          </cell>
          <cell r="D1174">
            <v>0</v>
          </cell>
          <cell r="E1174">
            <v>0</v>
          </cell>
          <cell r="F1174">
            <v>0</v>
          </cell>
          <cell r="G1174">
            <v>42842</v>
          </cell>
          <cell r="H1174">
            <v>440</v>
          </cell>
          <cell r="I1174">
            <v>0</v>
          </cell>
        </row>
        <row r="1175">
          <cell r="A1175" t="str">
            <v>Darknet</v>
          </cell>
          <cell r="B1175">
            <v>6400</v>
          </cell>
          <cell r="C1175">
            <v>8.76405326934776</v>
          </cell>
          <cell r="D1175">
            <v>0</v>
          </cell>
          <cell r="E1175">
            <v>0</v>
          </cell>
          <cell r="F1175">
            <v>0</v>
          </cell>
          <cell r="G1175">
            <v>42801</v>
          </cell>
          <cell r="H1175">
            <v>929</v>
          </cell>
          <cell r="I1175">
            <v>0</v>
          </cell>
        </row>
        <row r="1176">
          <cell r="A1176" t="str">
            <v>Echoes Of Aetheria</v>
          </cell>
          <cell r="B1176">
            <v>6386</v>
          </cell>
          <cell r="C1176">
            <v>8.76186337327473</v>
          </cell>
          <cell r="D1176">
            <v>0</v>
          </cell>
          <cell r="E1176">
            <v>1</v>
          </cell>
          <cell r="F1176">
            <v>0</v>
          </cell>
          <cell r="G1176">
            <v>42384</v>
          </cell>
          <cell r="H1176">
            <v>898</v>
          </cell>
          <cell r="I1176">
            <v>0</v>
          </cell>
        </row>
        <row r="1177">
          <cell r="A1177" t="str">
            <v>Touhou Genso Wanderer</v>
          </cell>
          <cell r="B1177">
            <v>6300</v>
          </cell>
          <cell r="C1177">
            <v>8.74830491237962</v>
          </cell>
          <cell r="D1177">
            <v>4</v>
          </cell>
          <cell r="E1177">
            <v>5</v>
          </cell>
          <cell r="F1177">
            <v>0</v>
          </cell>
          <cell r="G1177">
            <v>42815</v>
          </cell>
          <cell r="H1177">
            <v>915</v>
          </cell>
          <cell r="I1177">
            <v>0</v>
          </cell>
        </row>
        <row r="1178">
          <cell r="A1178" t="str">
            <v>Filthy Lucre</v>
          </cell>
          <cell r="B1178">
            <v>6293</v>
          </cell>
          <cell r="C1178">
            <v>8.74719318352693</v>
          </cell>
          <cell r="D1178">
            <v>0</v>
          </cell>
          <cell r="E1178">
            <v>0</v>
          </cell>
          <cell r="F1178">
            <v>0</v>
          </cell>
          <cell r="G1178">
            <v>42629</v>
          </cell>
          <cell r="H1178">
            <v>653</v>
          </cell>
          <cell r="I1178">
            <v>1</v>
          </cell>
        </row>
        <row r="1179">
          <cell r="A1179" t="str">
            <v>She Remembered Caterpillars</v>
          </cell>
          <cell r="B1179">
            <v>6273</v>
          </cell>
          <cell r="C1179">
            <v>8.74400998809674</v>
          </cell>
          <cell r="D1179">
            <v>0</v>
          </cell>
          <cell r="E1179">
            <v>3</v>
          </cell>
          <cell r="F1179">
            <v>0</v>
          </cell>
          <cell r="G1179">
            <v>42752</v>
          </cell>
          <cell r="H1179">
            <v>530</v>
          </cell>
          <cell r="I1179">
            <v>0</v>
          </cell>
        </row>
        <row r="1180">
          <cell r="A1180" t="str">
            <v>Drive!Drive!Drive!</v>
          </cell>
          <cell r="B1180">
            <v>6206</v>
          </cell>
          <cell r="C1180">
            <v>8.73327184500833</v>
          </cell>
          <cell r="D1180">
            <v>0</v>
          </cell>
          <cell r="E1180">
            <v>0</v>
          </cell>
          <cell r="F1180">
            <v>0</v>
          </cell>
          <cell r="G1180">
            <v>42717</v>
          </cell>
          <cell r="H1180">
            <v>565</v>
          </cell>
          <cell r="I1180">
            <v>1</v>
          </cell>
        </row>
        <row r="1181">
          <cell r="A1181" t="str">
            <v>Omen of Sorrow</v>
          </cell>
          <cell r="B1181">
            <v>6000</v>
          </cell>
          <cell r="C1181">
            <v>8.69951474821019</v>
          </cell>
          <cell r="D1181">
            <v>2</v>
          </cell>
          <cell r="E1181">
            <v>2</v>
          </cell>
          <cell r="F1181">
            <v>0</v>
          </cell>
          <cell r="G1181">
            <v>43410</v>
          </cell>
          <cell r="H1181">
            <v>320</v>
          </cell>
          <cell r="I1181">
            <v>0</v>
          </cell>
        </row>
        <row r="1182">
          <cell r="A1182" t="str">
            <v>Super Mutant Alien Assault</v>
          </cell>
          <cell r="B1182">
            <v>5799</v>
          </cell>
          <cell r="C1182">
            <v>8.66544076787644</v>
          </cell>
          <cell r="D1182">
            <v>0</v>
          </cell>
          <cell r="E1182">
            <v>0</v>
          </cell>
          <cell r="F1182">
            <v>0</v>
          </cell>
          <cell r="G1182">
            <v>42563</v>
          </cell>
          <cell r="H1182">
            <v>719</v>
          </cell>
          <cell r="I1182">
            <v>0</v>
          </cell>
        </row>
        <row r="1183">
          <cell r="A1183" t="str">
            <v>88 Heroes</v>
          </cell>
          <cell r="B1183">
            <v>5796</v>
          </cell>
          <cell r="C1183">
            <v>8.66492330344057</v>
          </cell>
          <cell r="D1183">
            <v>0</v>
          </cell>
          <cell r="E1183">
            <v>3</v>
          </cell>
          <cell r="F1183">
            <v>0</v>
          </cell>
          <cell r="G1183">
            <v>42818</v>
          </cell>
          <cell r="H1183">
            <v>464</v>
          </cell>
          <cell r="I1183">
            <v>0</v>
          </cell>
        </row>
        <row r="1184">
          <cell r="A1184" t="str">
            <v>The Franz Kafka Videogame</v>
          </cell>
          <cell r="B1184">
            <v>5755</v>
          </cell>
          <cell r="C1184">
            <v>8.65782432115598</v>
          </cell>
          <cell r="D1184">
            <v>0</v>
          </cell>
          <cell r="E1184">
            <v>6</v>
          </cell>
          <cell r="F1184">
            <v>0</v>
          </cell>
          <cell r="G1184">
            <v>42831</v>
          </cell>
          <cell r="H1184">
            <v>451</v>
          </cell>
          <cell r="I1184">
            <v>0</v>
          </cell>
        </row>
        <row r="1185">
          <cell r="A1185" t="str">
            <v>Zombasite</v>
          </cell>
          <cell r="B1185">
            <v>5469</v>
          </cell>
          <cell r="C1185">
            <v>8.60685106334677</v>
          </cell>
          <cell r="D1185">
            <v>0</v>
          </cell>
          <cell r="E1185">
            <v>0</v>
          </cell>
          <cell r="F1185">
            <v>0</v>
          </cell>
          <cell r="G1185">
            <v>42605</v>
          </cell>
          <cell r="H1185">
            <v>677</v>
          </cell>
          <cell r="I1185">
            <v>0</v>
          </cell>
        </row>
        <row r="1186">
          <cell r="A1186" t="str">
            <v>Zenzizenzic</v>
          </cell>
          <cell r="B1186">
            <v>5448</v>
          </cell>
          <cell r="C1186">
            <v>8.60300384782935</v>
          </cell>
          <cell r="D1186">
            <v>0</v>
          </cell>
          <cell r="E1186">
            <v>0</v>
          </cell>
          <cell r="F1186">
            <v>0</v>
          </cell>
          <cell r="G1186">
            <v>42208</v>
          </cell>
          <cell r="H1186">
            <v>1074</v>
          </cell>
          <cell r="I1186">
            <v>0</v>
          </cell>
        </row>
        <row r="1187">
          <cell r="A1187" t="str">
            <v>Inner Chains</v>
          </cell>
          <cell r="B1187">
            <v>5391</v>
          </cell>
          <cell r="C1187">
            <v>8.59248617545167</v>
          </cell>
          <cell r="D1187">
            <v>0</v>
          </cell>
          <cell r="E1187">
            <v>2</v>
          </cell>
          <cell r="F1187">
            <v>0</v>
          </cell>
          <cell r="G1187">
            <v>42873</v>
          </cell>
          <cell r="H1187">
            <v>409</v>
          </cell>
          <cell r="I1187">
            <v>0</v>
          </cell>
        </row>
        <row r="1188">
          <cell r="A1188" t="str">
            <v>Californium</v>
          </cell>
          <cell r="B1188">
            <v>5358</v>
          </cell>
          <cell r="C1188">
            <v>8.58634605010455</v>
          </cell>
          <cell r="D1188">
            <v>0</v>
          </cell>
          <cell r="E1188">
            <v>2</v>
          </cell>
          <cell r="F1188">
            <v>0</v>
          </cell>
          <cell r="G1188">
            <v>42417</v>
          </cell>
          <cell r="H1188">
            <v>865</v>
          </cell>
          <cell r="I1188">
            <v>0</v>
          </cell>
        </row>
        <row r="1189">
          <cell r="A1189" t="str">
            <v>Don't open the doors!</v>
          </cell>
          <cell r="B1189">
            <v>5222</v>
          </cell>
          <cell r="C1189">
            <v>8.56063574925907</v>
          </cell>
          <cell r="D1189">
            <v>0</v>
          </cell>
          <cell r="E1189">
            <v>0</v>
          </cell>
          <cell r="F1189">
            <v>0</v>
          </cell>
          <cell r="G1189">
            <v>42685</v>
          </cell>
          <cell r="H1189">
            <v>597</v>
          </cell>
          <cell r="I1189">
            <v>0</v>
          </cell>
        </row>
        <row r="1190">
          <cell r="A1190" t="str">
            <v>The 25th Ward: The Silver Case</v>
          </cell>
          <cell r="B1190">
            <v>5200</v>
          </cell>
          <cell r="C1190">
            <v>8.55641390456952</v>
          </cell>
          <cell r="D1190">
            <v>2</v>
          </cell>
          <cell r="E1190">
            <v>5</v>
          </cell>
          <cell r="F1190">
            <v>0</v>
          </cell>
          <cell r="G1190">
            <v>43172</v>
          </cell>
          <cell r="H1190">
            <v>558</v>
          </cell>
          <cell r="I1190">
            <v>0</v>
          </cell>
        </row>
        <row r="1191">
          <cell r="A1191" t="str">
            <v>Hexodius</v>
          </cell>
          <cell r="B1191">
            <v>5199</v>
          </cell>
          <cell r="C1191">
            <v>8.55622157838372</v>
          </cell>
          <cell r="D1191">
            <v>0</v>
          </cell>
          <cell r="E1191">
            <v>0</v>
          </cell>
          <cell r="F1191">
            <v>0</v>
          </cell>
          <cell r="G1191">
            <v>41446</v>
          </cell>
          <cell r="H1191">
            <v>558</v>
          </cell>
          <cell r="I1191">
            <v>0</v>
          </cell>
        </row>
        <row r="1192">
          <cell r="A1192" t="str">
            <v>Klaus</v>
          </cell>
          <cell r="B1192">
            <v>5100</v>
          </cell>
          <cell r="C1192">
            <v>8.53699581871242</v>
          </cell>
          <cell r="D1192">
            <v>0</v>
          </cell>
          <cell r="E1192">
            <v>0</v>
          </cell>
          <cell r="F1192">
            <v>0</v>
          </cell>
          <cell r="G1192">
            <v>42388</v>
          </cell>
          <cell r="H1192">
            <v>1342</v>
          </cell>
          <cell r="I1192">
            <v>0</v>
          </cell>
        </row>
        <row r="1193">
          <cell r="A1193" t="str">
            <v>Demetrios - The BIG Cynical Adventure</v>
          </cell>
          <cell r="B1193">
            <v>4834</v>
          </cell>
          <cell r="C1193">
            <v>8.48342956126343</v>
          </cell>
          <cell r="D1193">
            <v>0</v>
          </cell>
          <cell r="E1193">
            <v>0</v>
          </cell>
          <cell r="F1193">
            <v>0</v>
          </cell>
          <cell r="G1193">
            <v>42521</v>
          </cell>
          <cell r="H1193">
            <v>761</v>
          </cell>
          <cell r="I1193">
            <v>0</v>
          </cell>
        </row>
        <row r="1194">
          <cell r="A1194" t="str">
            <v>JUJU</v>
          </cell>
          <cell r="B1194">
            <v>4831</v>
          </cell>
          <cell r="C1194">
            <v>8.48280876455441</v>
          </cell>
          <cell r="D1194">
            <v>0</v>
          </cell>
          <cell r="E1194">
            <v>0</v>
          </cell>
          <cell r="F1194">
            <v>0</v>
          </cell>
          <cell r="G1194">
            <v>41983</v>
          </cell>
          <cell r="H1194">
            <v>1299</v>
          </cell>
          <cell r="I1194">
            <v>0</v>
          </cell>
        </row>
        <row r="1195">
          <cell r="A1195" t="str">
            <v>Assault Gunners HD Edition</v>
          </cell>
          <cell r="B1195">
            <v>4802</v>
          </cell>
          <cell r="C1195">
            <v>8.4767877767812</v>
          </cell>
          <cell r="D1195">
            <v>0</v>
          </cell>
          <cell r="E1195">
            <v>5</v>
          </cell>
          <cell r="F1195">
            <v>0</v>
          </cell>
          <cell r="G1195">
            <v>43179</v>
          </cell>
          <cell r="H1195">
            <v>103</v>
          </cell>
          <cell r="I1195">
            <v>0</v>
          </cell>
        </row>
        <row r="1196">
          <cell r="A1196" t="str">
            <v>Ittle Dew 2</v>
          </cell>
          <cell r="B1196">
            <v>4756</v>
          </cell>
          <cell r="C1196">
            <v>8.46716225781067</v>
          </cell>
          <cell r="D1196">
            <v>1</v>
          </cell>
          <cell r="E1196">
            <v>2</v>
          </cell>
          <cell r="F1196">
            <v>1</v>
          </cell>
          <cell r="G1196">
            <v>42689</v>
          </cell>
          <cell r="H1196">
            <v>593</v>
          </cell>
          <cell r="I1196">
            <v>0</v>
          </cell>
        </row>
        <row r="1197">
          <cell r="A1197" t="str">
            <v>Traverser</v>
          </cell>
          <cell r="B1197">
            <v>4732</v>
          </cell>
          <cell r="C1197">
            <v>8.46210322509828</v>
          </cell>
          <cell r="D1197">
            <v>0</v>
          </cell>
          <cell r="E1197">
            <v>6</v>
          </cell>
          <cell r="F1197">
            <v>0</v>
          </cell>
          <cell r="G1197">
            <v>42194</v>
          </cell>
          <cell r="H1197">
            <v>1088</v>
          </cell>
          <cell r="I1197">
            <v>0</v>
          </cell>
        </row>
        <row r="1198">
          <cell r="A1198" t="str">
            <v>Melbits World</v>
          </cell>
          <cell r="B1198">
            <v>4700</v>
          </cell>
          <cell r="C1198">
            <v>8.45531778769815</v>
          </cell>
          <cell r="D1198">
            <v>0</v>
          </cell>
          <cell r="E1198">
            <v>0</v>
          </cell>
          <cell r="F1198">
            <v>0</v>
          </cell>
          <cell r="G1198">
            <v>43501</v>
          </cell>
          <cell r="H1198">
            <v>271</v>
          </cell>
          <cell r="I1198">
            <v>1</v>
          </cell>
        </row>
        <row r="1199">
          <cell r="A1199" t="str">
            <v>Memoranda</v>
          </cell>
          <cell r="B1199">
            <v>4679</v>
          </cell>
          <cell r="C1199">
            <v>8.45083969086622</v>
          </cell>
          <cell r="D1199">
            <v>0</v>
          </cell>
          <cell r="E1199">
            <v>0</v>
          </cell>
          <cell r="F1199">
            <v>0</v>
          </cell>
          <cell r="G1199">
            <v>42760</v>
          </cell>
          <cell r="H1199">
            <v>522</v>
          </cell>
          <cell r="I1199">
            <v>0</v>
          </cell>
        </row>
        <row r="1200">
          <cell r="A1200" t="str">
            <v>Immortal Planet</v>
          </cell>
          <cell r="B1200">
            <v>4656</v>
          </cell>
          <cell r="C1200">
            <v>8.44591198941127</v>
          </cell>
          <cell r="D1200">
            <v>0</v>
          </cell>
          <cell r="E1200">
            <v>0</v>
          </cell>
          <cell r="F1200">
            <v>0</v>
          </cell>
          <cell r="G1200">
            <v>42943</v>
          </cell>
          <cell r="H1200">
            <v>339</v>
          </cell>
          <cell r="I1200">
            <v>0</v>
          </cell>
        </row>
        <row r="1201">
          <cell r="A1201" t="str">
            <v>Humans Must Answer</v>
          </cell>
          <cell r="B1201">
            <v>4625</v>
          </cell>
          <cell r="C1201">
            <v>8.43923164994652</v>
          </cell>
          <cell r="D1201">
            <v>0</v>
          </cell>
          <cell r="E1201">
            <v>0</v>
          </cell>
          <cell r="F1201">
            <v>0</v>
          </cell>
          <cell r="G1201">
            <v>41466</v>
          </cell>
          <cell r="H1201">
            <v>339</v>
          </cell>
          <cell r="I1201">
            <v>0</v>
          </cell>
        </row>
        <row r="1202">
          <cell r="A1202" t="str">
            <v>Xenoraid</v>
          </cell>
          <cell r="B1202">
            <v>4600</v>
          </cell>
          <cell r="C1202">
            <v>8.43381158247719</v>
          </cell>
          <cell r="D1202">
            <v>3</v>
          </cell>
          <cell r="E1202">
            <v>3</v>
          </cell>
          <cell r="F1202">
            <v>0</v>
          </cell>
          <cell r="G1202">
            <v>42682</v>
          </cell>
          <cell r="H1202">
            <v>1048</v>
          </cell>
          <cell r="I1202">
            <v>0</v>
          </cell>
        </row>
        <row r="1203">
          <cell r="A1203" t="str">
            <v>Breached</v>
          </cell>
          <cell r="B1203">
            <v>4499</v>
          </cell>
          <cell r="C1203">
            <v>8.41161042884117</v>
          </cell>
          <cell r="D1203">
            <v>0</v>
          </cell>
          <cell r="E1203">
            <v>1</v>
          </cell>
          <cell r="F1203">
            <v>0</v>
          </cell>
          <cell r="G1203">
            <v>42543</v>
          </cell>
          <cell r="H1203">
            <v>739</v>
          </cell>
          <cell r="I1203">
            <v>0</v>
          </cell>
        </row>
        <row r="1204">
          <cell r="A1204" t="str">
            <v>Spellspire</v>
          </cell>
          <cell r="B1204">
            <v>4435</v>
          </cell>
          <cell r="C1204">
            <v>8.39728289474368</v>
          </cell>
          <cell r="D1204">
            <v>3</v>
          </cell>
          <cell r="E1204">
            <v>3</v>
          </cell>
          <cell r="F1204">
            <v>0</v>
          </cell>
          <cell r="G1204">
            <v>42878</v>
          </cell>
          <cell r="H1204">
            <v>404</v>
          </cell>
          <cell r="I1204">
            <v>0</v>
          </cell>
        </row>
        <row r="1205">
          <cell r="A1205" t="str">
            <v>Ninjin: Clash of Carrots</v>
          </cell>
          <cell r="B1205">
            <v>4400</v>
          </cell>
          <cell r="C1205">
            <v>8.38935981990635</v>
          </cell>
          <cell r="D1205">
            <v>0</v>
          </cell>
          <cell r="E1205">
            <v>5</v>
          </cell>
          <cell r="F1205">
            <v>0</v>
          </cell>
          <cell r="G1205">
            <v>43347</v>
          </cell>
          <cell r="H1205">
            <v>383</v>
          </cell>
          <cell r="I1205">
            <v>1</v>
          </cell>
        </row>
        <row r="1206">
          <cell r="A1206" t="str">
            <v>Chess 2: The Sequel</v>
          </cell>
          <cell r="B1206">
            <v>4353</v>
          </cell>
          <cell r="C1206">
            <v>8.3786205415523</v>
          </cell>
          <cell r="D1206">
            <v>0</v>
          </cell>
          <cell r="E1206">
            <v>0</v>
          </cell>
          <cell r="F1206">
            <v>1</v>
          </cell>
          <cell r="G1206">
            <v>41870</v>
          </cell>
          <cell r="H1206">
            <v>1412</v>
          </cell>
          <cell r="I1206">
            <v>0</v>
          </cell>
        </row>
        <row r="1207">
          <cell r="A1207" t="str">
            <v>Bravada</v>
          </cell>
          <cell r="B1207">
            <v>4321</v>
          </cell>
          <cell r="C1207">
            <v>8.37124213593193</v>
          </cell>
          <cell r="D1207">
            <v>0</v>
          </cell>
          <cell r="E1207">
            <v>0</v>
          </cell>
          <cell r="F1207">
            <v>0</v>
          </cell>
          <cell r="G1207">
            <v>41773</v>
          </cell>
          <cell r="H1207">
            <v>1509</v>
          </cell>
          <cell r="I1207">
            <v>0</v>
          </cell>
        </row>
        <row r="1208">
          <cell r="A1208" t="str">
            <v>Afro Samurai 2: Revenge of Kuma Volume One</v>
          </cell>
          <cell r="B1208">
            <v>4300</v>
          </cell>
          <cell r="C1208">
            <v>8.36637030168165</v>
          </cell>
          <cell r="D1208">
            <v>0</v>
          </cell>
          <cell r="E1208">
            <v>6</v>
          </cell>
          <cell r="F1208">
            <v>0</v>
          </cell>
          <cell r="G1208">
            <v>42269</v>
          </cell>
          <cell r="H1208">
            <v>1461</v>
          </cell>
          <cell r="I1208">
            <v>0</v>
          </cell>
        </row>
        <row r="1209">
          <cell r="A1209" t="str">
            <v>Chambara</v>
          </cell>
          <cell r="B1209">
            <v>4300</v>
          </cell>
          <cell r="C1209">
            <v>8.36637030168165</v>
          </cell>
          <cell r="D1209">
            <v>0</v>
          </cell>
          <cell r="E1209">
            <v>0</v>
          </cell>
          <cell r="F1209">
            <v>0</v>
          </cell>
          <cell r="G1209">
            <v>42577</v>
          </cell>
          <cell r="H1209">
            <v>1153</v>
          </cell>
          <cell r="I1209">
            <v>0</v>
          </cell>
        </row>
        <row r="1210">
          <cell r="A1210" t="str">
            <v>Light Tracer</v>
          </cell>
          <cell r="B1210">
            <v>4248</v>
          </cell>
          <cell r="C1210">
            <v>8.35420356292177</v>
          </cell>
          <cell r="D1210">
            <v>1</v>
          </cell>
          <cell r="E1210">
            <v>1</v>
          </cell>
          <cell r="F1210">
            <v>0</v>
          </cell>
          <cell r="G1210">
            <v>43004</v>
          </cell>
          <cell r="H1210">
            <v>278</v>
          </cell>
          <cell r="I1210">
            <v>0</v>
          </cell>
        </row>
        <row r="1211">
          <cell r="A1211" t="str">
            <v>Red Goddess: Inner World</v>
          </cell>
          <cell r="B1211">
            <v>4098</v>
          </cell>
          <cell r="C1211">
            <v>8.31825432879885</v>
          </cell>
          <cell r="D1211">
            <v>0</v>
          </cell>
          <cell r="E1211">
            <v>0</v>
          </cell>
          <cell r="F1211">
            <v>0</v>
          </cell>
          <cell r="G1211">
            <v>42248</v>
          </cell>
          <cell r="H1211">
            <v>1034</v>
          </cell>
          <cell r="I1211">
            <v>0</v>
          </cell>
        </row>
        <row r="1212">
          <cell r="A1212" t="str">
            <v>Aliens Go Home Run</v>
          </cell>
          <cell r="B1212">
            <v>4025</v>
          </cell>
          <cell r="C1212">
            <v>8.30028018985266</v>
          </cell>
          <cell r="D1212">
            <v>0</v>
          </cell>
          <cell r="E1212">
            <v>0</v>
          </cell>
          <cell r="F1212">
            <v>0</v>
          </cell>
          <cell r="G1212">
            <v>42762</v>
          </cell>
          <cell r="H1212">
            <v>520</v>
          </cell>
          <cell r="I1212">
            <v>0</v>
          </cell>
        </row>
        <row r="1213">
          <cell r="A1213" t="str">
            <v>Fall of Light</v>
          </cell>
          <cell r="B1213">
            <v>4000</v>
          </cell>
          <cell r="C1213">
            <v>8.29404964010203</v>
          </cell>
          <cell r="D1213">
            <v>0</v>
          </cell>
          <cell r="E1213">
            <v>0</v>
          </cell>
          <cell r="F1213">
            <v>0</v>
          </cell>
          <cell r="G1213">
            <v>43006</v>
          </cell>
          <cell r="H1213">
            <v>276</v>
          </cell>
          <cell r="I1213">
            <v>0</v>
          </cell>
        </row>
        <row r="1214">
          <cell r="A1214" t="str">
            <v>ReadySet Heroes</v>
          </cell>
          <cell r="B1214">
            <v>4000</v>
          </cell>
          <cell r="C1214">
            <v>8.29404964010203</v>
          </cell>
          <cell r="D1214">
            <v>0</v>
          </cell>
          <cell r="E1214">
            <v>0</v>
          </cell>
          <cell r="F1214">
            <v>0</v>
          </cell>
          <cell r="G1214">
            <v>43739</v>
          </cell>
          <cell r="H1214">
            <v>33</v>
          </cell>
          <cell r="I1214">
            <v>1</v>
          </cell>
        </row>
        <row r="1215">
          <cell r="A1215" t="str">
            <v>Rumu</v>
          </cell>
          <cell r="B1215">
            <v>3859</v>
          </cell>
          <cell r="C1215">
            <v>8.25816336153762</v>
          </cell>
          <cell r="D1215">
            <v>0</v>
          </cell>
          <cell r="E1215">
            <v>2</v>
          </cell>
          <cell r="F1215">
            <v>0</v>
          </cell>
          <cell r="G1215">
            <v>43081</v>
          </cell>
          <cell r="H1215">
            <v>201</v>
          </cell>
          <cell r="I1215">
            <v>0</v>
          </cell>
        </row>
        <row r="1216">
          <cell r="A1216" t="str">
            <v>Stifled</v>
          </cell>
          <cell r="B1216">
            <v>3837</v>
          </cell>
          <cell r="C1216">
            <v>8.25244609024695</v>
          </cell>
          <cell r="D1216">
            <v>2</v>
          </cell>
          <cell r="E1216">
            <v>2</v>
          </cell>
          <cell r="F1216">
            <v>0</v>
          </cell>
          <cell r="G1216">
            <v>43039</v>
          </cell>
          <cell r="H1216">
            <v>243</v>
          </cell>
          <cell r="I1216">
            <v>0</v>
          </cell>
        </row>
        <row r="1217">
          <cell r="A1217" t="str">
            <v>Wayward Manor</v>
          </cell>
          <cell r="B1217">
            <v>3813</v>
          </cell>
          <cell r="C1217">
            <v>8.24617155985756</v>
          </cell>
          <cell r="D1217">
            <v>0</v>
          </cell>
          <cell r="E1217">
            <v>0</v>
          </cell>
          <cell r="F1217">
            <v>0</v>
          </cell>
          <cell r="G1217">
            <v>41835</v>
          </cell>
          <cell r="H1217">
            <v>1447</v>
          </cell>
          <cell r="I1217">
            <v>0</v>
          </cell>
        </row>
        <row r="1218">
          <cell r="A1218" t="str">
            <v>Zwei: The Ilvard Insurrection</v>
          </cell>
          <cell r="B1218">
            <v>3466</v>
          </cell>
          <cell r="C1218">
            <v>8.15075647027555</v>
          </cell>
          <cell r="D1218">
            <v>6</v>
          </cell>
          <cell r="E1218">
            <v>5</v>
          </cell>
          <cell r="F1218">
            <v>0</v>
          </cell>
          <cell r="G1218">
            <v>43039</v>
          </cell>
          <cell r="H1218">
            <v>243</v>
          </cell>
          <cell r="I1218">
            <v>0</v>
          </cell>
        </row>
        <row r="1219">
          <cell r="A1219" t="str">
            <v>Nelly Cootalot: The Fowl Fleet</v>
          </cell>
          <cell r="B1219">
            <v>3464</v>
          </cell>
          <cell r="C1219">
            <v>8.15017926968233</v>
          </cell>
          <cell r="D1219">
            <v>0</v>
          </cell>
          <cell r="E1219">
            <v>1</v>
          </cell>
          <cell r="F1219">
            <v>0</v>
          </cell>
          <cell r="G1219">
            <v>42451</v>
          </cell>
          <cell r="H1219">
            <v>831</v>
          </cell>
          <cell r="I1219">
            <v>0</v>
          </cell>
        </row>
        <row r="1220">
          <cell r="A1220" t="str">
            <v>Oure</v>
          </cell>
          <cell r="B1220">
            <v>3398</v>
          </cell>
          <cell r="C1220">
            <v>8.13094230223188</v>
          </cell>
          <cell r="D1220">
            <v>0</v>
          </cell>
          <cell r="E1220">
            <v>0</v>
          </cell>
          <cell r="F1220">
            <v>0</v>
          </cell>
          <cell r="G1220">
            <v>43038</v>
          </cell>
          <cell r="H1220">
            <v>244</v>
          </cell>
          <cell r="I1220">
            <v>0</v>
          </cell>
        </row>
        <row r="1221">
          <cell r="A1221" t="str">
            <v>Shadows of Adam</v>
          </cell>
          <cell r="B1221">
            <v>3344</v>
          </cell>
          <cell r="C1221">
            <v>8.11492297420459</v>
          </cell>
          <cell r="D1221">
            <v>0</v>
          </cell>
          <cell r="E1221">
            <v>0</v>
          </cell>
          <cell r="F1221">
            <v>0</v>
          </cell>
          <cell r="G1221">
            <v>42789</v>
          </cell>
          <cell r="H1221">
            <v>493</v>
          </cell>
          <cell r="I1221">
            <v>0</v>
          </cell>
        </row>
        <row r="1222">
          <cell r="A1222" t="str">
            <v>Bullet Witch</v>
          </cell>
          <cell r="B1222">
            <v>3315</v>
          </cell>
          <cell r="C1222">
            <v>8.10621290261996</v>
          </cell>
          <cell r="D1222">
            <v>5</v>
          </cell>
          <cell r="E1222">
            <v>5</v>
          </cell>
          <cell r="F1222">
            <v>0</v>
          </cell>
          <cell r="G1222">
            <v>43215</v>
          </cell>
          <cell r="H1222">
            <v>67</v>
          </cell>
          <cell r="I1222">
            <v>0</v>
          </cell>
        </row>
        <row r="1223">
          <cell r="A1223" t="str">
            <v>Roche Fusion</v>
          </cell>
          <cell r="B1223">
            <v>3267</v>
          </cell>
          <cell r="C1223">
            <v>8.09162741160107</v>
          </cell>
          <cell r="D1223">
            <v>0</v>
          </cell>
          <cell r="E1223">
            <v>0</v>
          </cell>
          <cell r="F1223">
            <v>0</v>
          </cell>
          <cell r="G1223">
            <v>42027</v>
          </cell>
          <cell r="H1223">
            <v>1255</v>
          </cell>
          <cell r="I1223">
            <v>0</v>
          </cell>
        </row>
        <row r="1224">
          <cell r="A1224" t="str">
            <v>Animal Force</v>
          </cell>
          <cell r="B1224">
            <v>3200</v>
          </cell>
          <cell r="C1224">
            <v>8.07090608878782</v>
          </cell>
          <cell r="D1224">
            <v>10</v>
          </cell>
          <cell r="E1224">
            <v>10</v>
          </cell>
          <cell r="F1224">
            <v>0</v>
          </cell>
          <cell r="G1224">
            <v>43291</v>
          </cell>
          <cell r="H1224">
            <v>439</v>
          </cell>
          <cell r="I1224">
            <v>0</v>
          </cell>
        </row>
        <row r="1225">
          <cell r="A1225" t="str">
            <v>No70: Eye of Basir</v>
          </cell>
          <cell r="B1225">
            <v>3131</v>
          </cell>
          <cell r="C1225">
            <v>8.04910772132641</v>
          </cell>
          <cell r="D1225">
            <v>0</v>
          </cell>
          <cell r="E1225">
            <v>0</v>
          </cell>
          <cell r="F1225">
            <v>0</v>
          </cell>
          <cell r="G1225">
            <v>42914</v>
          </cell>
          <cell r="H1225">
            <v>368</v>
          </cell>
          <cell r="I1225">
            <v>0</v>
          </cell>
        </row>
        <row r="1226">
          <cell r="A1226" t="str">
            <v>Pulse</v>
          </cell>
          <cell r="B1226">
            <v>3126</v>
          </cell>
          <cell r="C1226">
            <v>8.04750951098142</v>
          </cell>
          <cell r="D1226">
            <v>0</v>
          </cell>
          <cell r="E1226">
            <v>0</v>
          </cell>
          <cell r="F1226">
            <v>0</v>
          </cell>
          <cell r="G1226">
            <v>42297</v>
          </cell>
          <cell r="H1226">
            <v>985</v>
          </cell>
          <cell r="I1226">
            <v>0</v>
          </cell>
        </row>
        <row r="1227">
          <cell r="A1227" t="str">
            <v>LEGRAND LEGACY: Tale of the Fatebounds</v>
          </cell>
          <cell r="B1227">
            <v>3101</v>
          </cell>
          <cell r="C1227">
            <v>8.03947991910045</v>
          </cell>
          <cell r="D1227">
            <v>0</v>
          </cell>
          <cell r="E1227">
            <v>1</v>
          </cell>
          <cell r="F1227">
            <v>0</v>
          </cell>
          <cell r="G1227">
            <v>43124</v>
          </cell>
          <cell r="H1227">
            <v>158</v>
          </cell>
          <cell r="I1227">
            <v>0</v>
          </cell>
        </row>
        <row r="1228">
          <cell r="A1228" t="str">
            <v>The Order of the Thorne - The King's Challenge</v>
          </cell>
          <cell r="B1228">
            <v>3043</v>
          </cell>
          <cell r="C1228">
            <v>8.02059914989697</v>
          </cell>
          <cell r="D1228">
            <v>0</v>
          </cell>
          <cell r="E1228">
            <v>0</v>
          </cell>
          <cell r="F1228">
            <v>0</v>
          </cell>
          <cell r="G1228">
            <v>42395</v>
          </cell>
          <cell r="H1228">
            <v>887</v>
          </cell>
          <cell r="I1228">
            <v>0</v>
          </cell>
        </row>
        <row r="1229">
          <cell r="A1229" t="str">
            <v>Darkestville Castle</v>
          </cell>
          <cell r="B1229">
            <v>3023</v>
          </cell>
          <cell r="C1229">
            <v>8.01400499477946</v>
          </cell>
          <cell r="D1229">
            <v>0</v>
          </cell>
          <cell r="E1229">
            <v>0</v>
          </cell>
          <cell r="F1229">
            <v>0</v>
          </cell>
          <cell r="G1229">
            <v>42999</v>
          </cell>
          <cell r="H1229">
            <v>283</v>
          </cell>
          <cell r="I1229">
            <v>0</v>
          </cell>
        </row>
        <row r="1230">
          <cell r="A1230" t="str">
            <v>Quarantine Circular</v>
          </cell>
          <cell r="B1230">
            <v>2889</v>
          </cell>
          <cell r="C1230">
            <v>7.96866570046624</v>
          </cell>
          <cell r="D1230">
            <v>1</v>
          </cell>
          <cell r="E1230">
            <v>1</v>
          </cell>
          <cell r="F1230">
            <v>0</v>
          </cell>
          <cell r="G1230">
            <v>43242</v>
          </cell>
          <cell r="H1230">
            <v>40</v>
          </cell>
          <cell r="I1230">
            <v>0</v>
          </cell>
        </row>
        <row r="1231">
          <cell r="A1231" t="str">
            <v>Milkmaid of the Milky Way</v>
          </cell>
          <cell r="B1231">
            <v>2860</v>
          </cell>
          <cell r="C1231">
            <v>7.9585769038139</v>
          </cell>
          <cell r="D1231">
            <v>0</v>
          </cell>
          <cell r="E1231">
            <v>0</v>
          </cell>
          <cell r="F1231">
            <v>0</v>
          </cell>
          <cell r="G1231">
            <v>42739</v>
          </cell>
          <cell r="H1231">
            <v>543</v>
          </cell>
          <cell r="I1231">
            <v>0</v>
          </cell>
        </row>
        <row r="1232">
          <cell r="A1232" t="str">
            <v>Niko: Through The Dream</v>
          </cell>
          <cell r="B1232">
            <v>2775</v>
          </cell>
          <cell r="C1232">
            <v>7.92840602618053</v>
          </cell>
          <cell r="D1232">
            <v>0</v>
          </cell>
          <cell r="E1232">
            <v>0</v>
          </cell>
          <cell r="F1232">
            <v>0</v>
          </cell>
          <cell r="G1232">
            <v>42202</v>
          </cell>
          <cell r="H1232">
            <v>1080</v>
          </cell>
          <cell r="I1232">
            <v>0</v>
          </cell>
        </row>
        <row r="1233">
          <cell r="A1233" t="str">
            <v>Muv-Luv</v>
          </cell>
          <cell r="B1233">
            <v>2633</v>
          </cell>
          <cell r="C1233">
            <v>7.87587915949631</v>
          </cell>
          <cell r="D1233">
            <v>0</v>
          </cell>
          <cell r="E1233">
            <v>0</v>
          </cell>
          <cell r="F1233">
            <v>1</v>
          </cell>
          <cell r="G1233">
            <v>42565</v>
          </cell>
          <cell r="H1233">
            <v>717</v>
          </cell>
          <cell r="I1233">
            <v>0</v>
          </cell>
        </row>
        <row r="1234">
          <cell r="A1234" t="str">
            <v>Muv-Luv Alternative</v>
          </cell>
          <cell r="B1234">
            <v>2623</v>
          </cell>
          <cell r="C1234">
            <v>7.87207397986687</v>
          </cell>
          <cell r="D1234">
            <v>0</v>
          </cell>
          <cell r="E1234">
            <v>0</v>
          </cell>
          <cell r="F1234">
            <v>1</v>
          </cell>
          <cell r="G1234">
            <v>42996</v>
          </cell>
          <cell r="H1234">
            <v>286</v>
          </cell>
          <cell r="I1234">
            <v>0</v>
          </cell>
        </row>
        <row r="1235">
          <cell r="A1235" t="str">
            <v>Mayan Death Robots</v>
          </cell>
          <cell r="B1235">
            <v>2494</v>
          </cell>
          <cell r="C1235">
            <v>7.82164312623998</v>
          </cell>
          <cell r="D1235">
            <v>0</v>
          </cell>
          <cell r="E1235">
            <v>2</v>
          </cell>
          <cell r="F1235">
            <v>0</v>
          </cell>
          <cell r="G1235">
            <v>42328</v>
          </cell>
          <cell r="H1235">
            <v>954</v>
          </cell>
          <cell r="I1235">
            <v>0</v>
          </cell>
        </row>
        <row r="1236">
          <cell r="A1236" t="str">
            <v>Legions of Steel</v>
          </cell>
          <cell r="B1236">
            <v>2449</v>
          </cell>
          <cell r="C1236">
            <v>7.80343505695217</v>
          </cell>
          <cell r="D1236">
            <v>0</v>
          </cell>
          <cell r="E1236">
            <v>3</v>
          </cell>
          <cell r="F1236">
            <v>0</v>
          </cell>
          <cell r="G1236">
            <v>42201</v>
          </cell>
          <cell r="H1236">
            <v>1081</v>
          </cell>
          <cell r="I1236">
            <v>0</v>
          </cell>
        </row>
        <row r="1237">
          <cell r="A1237" t="str">
            <v>Antigraviator</v>
          </cell>
          <cell r="B1237">
            <v>2431</v>
          </cell>
          <cell r="C1237">
            <v>7.79605797431612</v>
          </cell>
          <cell r="D1237">
            <v>0</v>
          </cell>
          <cell r="E1237">
            <v>3</v>
          </cell>
          <cell r="F1237">
            <v>0</v>
          </cell>
          <cell r="G1237">
            <v>43257</v>
          </cell>
          <cell r="H1237">
            <v>25</v>
          </cell>
          <cell r="I1237">
            <v>1</v>
          </cell>
        </row>
        <row r="1238">
          <cell r="A1238" t="str">
            <v>Apocalipsis</v>
          </cell>
          <cell r="B1238">
            <v>2424</v>
          </cell>
          <cell r="C1238">
            <v>7.7931743471892</v>
          </cell>
          <cell r="D1238">
            <v>0</v>
          </cell>
          <cell r="E1238">
            <v>1</v>
          </cell>
          <cell r="F1238">
            <v>0</v>
          </cell>
          <cell r="G1238">
            <v>43160</v>
          </cell>
          <cell r="H1238">
            <v>122</v>
          </cell>
          <cell r="I1238">
            <v>0</v>
          </cell>
        </row>
        <row r="1239">
          <cell r="A1239" t="str">
            <v>Unforeseen Incidents</v>
          </cell>
          <cell r="B1239">
            <v>2397</v>
          </cell>
          <cell r="C1239">
            <v>7.78197323443438</v>
          </cell>
          <cell r="D1239">
            <v>0</v>
          </cell>
          <cell r="E1239">
            <v>1</v>
          </cell>
          <cell r="F1239">
            <v>0</v>
          </cell>
          <cell r="G1239">
            <v>43244</v>
          </cell>
          <cell r="H1239">
            <v>38</v>
          </cell>
          <cell r="I1239">
            <v>0</v>
          </cell>
        </row>
        <row r="1240">
          <cell r="A1240" t="str">
            <v>Future Unfolding</v>
          </cell>
          <cell r="B1240">
            <v>2363</v>
          </cell>
          <cell r="C1240">
            <v>7.76768727718691</v>
          </cell>
          <cell r="D1240">
            <v>0</v>
          </cell>
          <cell r="E1240">
            <v>0</v>
          </cell>
          <cell r="F1240">
            <v>0</v>
          </cell>
          <cell r="G1240">
            <v>42809</v>
          </cell>
          <cell r="H1240">
            <v>473</v>
          </cell>
          <cell r="I1240">
            <v>0</v>
          </cell>
        </row>
        <row r="1241">
          <cell r="A1241" t="str">
            <v>MilitAnt</v>
          </cell>
          <cell r="B1241">
            <v>2181</v>
          </cell>
          <cell r="C1241">
            <v>7.68753876620163</v>
          </cell>
          <cell r="D1241">
            <v>0</v>
          </cell>
          <cell r="E1241">
            <v>0</v>
          </cell>
          <cell r="F1241">
            <v>0</v>
          </cell>
          <cell r="G1241">
            <v>42563</v>
          </cell>
          <cell r="H1241">
            <v>719</v>
          </cell>
          <cell r="I1241">
            <v>0</v>
          </cell>
        </row>
        <row r="1242">
          <cell r="A1242" t="str">
            <v>Tahira: Echoes of the Astral Empire</v>
          </cell>
          <cell r="B1242">
            <v>2172</v>
          </cell>
          <cell r="C1242">
            <v>7.68340368105383</v>
          </cell>
          <cell r="D1242">
            <v>0</v>
          </cell>
          <cell r="E1242">
            <v>0</v>
          </cell>
          <cell r="F1242">
            <v>0</v>
          </cell>
          <cell r="G1242">
            <v>42613</v>
          </cell>
          <cell r="H1242">
            <v>669</v>
          </cell>
          <cell r="I1242">
            <v>0</v>
          </cell>
        </row>
        <row r="1243">
          <cell r="A1243" t="str">
            <v>Lost Orbit</v>
          </cell>
          <cell r="B1243">
            <v>2121</v>
          </cell>
          <cell r="C1243">
            <v>7.65964295456468</v>
          </cell>
          <cell r="D1243">
            <v>0</v>
          </cell>
          <cell r="E1243">
            <v>0</v>
          </cell>
          <cell r="F1243">
            <v>0</v>
          </cell>
          <cell r="G1243">
            <v>42136</v>
          </cell>
          <cell r="H1243">
            <v>1146</v>
          </cell>
          <cell r="I1243">
            <v>0</v>
          </cell>
        </row>
        <row r="1244">
          <cell r="A1244" t="str">
            <v>Mugsters</v>
          </cell>
          <cell r="B1244">
            <v>2000</v>
          </cell>
          <cell r="C1244">
            <v>7.60090245954208</v>
          </cell>
          <cell r="D1244">
            <v>0</v>
          </cell>
          <cell r="E1244">
            <v>6</v>
          </cell>
          <cell r="F1244">
            <v>0</v>
          </cell>
          <cell r="G1244">
            <v>43298</v>
          </cell>
          <cell r="H1244">
            <v>432</v>
          </cell>
          <cell r="I1244">
            <v>0</v>
          </cell>
        </row>
        <row r="1245">
          <cell r="A1245" t="str">
            <v>TARTARUS</v>
          </cell>
          <cell r="B1245">
            <v>1994</v>
          </cell>
          <cell r="C1245">
            <v>7.59789795052178</v>
          </cell>
          <cell r="D1245">
            <v>0</v>
          </cell>
          <cell r="E1245">
            <v>0</v>
          </cell>
          <cell r="F1245">
            <v>0</v>
          </cell>
          <cell r="G1245">
            <v>43060</v>
          </cell>
          <cell r="H1245">
            <v>222</v>
          </cell>
          <cell r="I1245">
            <v>0</v>
          </cell>
        </row>
        <row r="1246">
          <cell r="A1246" t="str">
            <v>Little Red Lie</v>
          </cell>
          <cell r="B1246">
            <v>1835</v>
          </cell>
          <cell r="C1246">
            <v>7.51479976048867</v>
          </cell>
          <cell r="D1246">
            <v>0</v>
          </cell>
          <cell r="E1246">
            <v>0</v>
          </cell>
          <cell r="F1246">
            <v>0</v>
          </cell>
          <cell r="G1246">
            <v>43109</v>
          </cell>
          <cell r="H1246">
            <v>173</v>
          </cell>
          <cell r="I1246">
            <v>0</v>
          </cell>
        </row>
        <row r="1247">
          <cell r="A1247" t="str">
            <v>The Crow's Eye</v>
          </cell>
          <cell r="B1247">
            <v>1816</v>
          </cell>
          <cell r="C1247">
            <v>7.50439155916124</v>
          </cell>
          <cell r="D1247">
            <v>0</v>
          </cell>
          <cell r="E1247">
            <v>0</v>
          </cell>
          <cell r="F1247">
            <v>0</v>
          </cell>
          <cell r="G1247">
            <v>42814</v>
          </cell>
          <cell r="H1247">
            <v>468</v>
          </cell>
          <cell r="I1247">
            <v>0</v>
          </cell>
        </row>
        <row r="1248">
          <cell r="A1248" t="str">
            <v>Harold</v>
          </cell>
          <cell r="B1248">
            <v>1809</v>
          </cell>
          <cell r="C1248">
            <v>7.5005294853953</v>
          </cell>
          <cell r="D1248">
            <v>0</v>
          </cell>
          <cell r="E1248">
            <v>0</v>
          </cell>
          <cell r="F1248">
            <v>0</v>
          </cell>
          <cell r="G1248">
            <v>42047</v>
          </cell>
          <cell r="H1248">
            <v>1235</v>
          </cell>
          <cell r="I1248">
            <v>0</v>
          </cell>
        </row>
        <row r="1249">
          <cell r="A1249" t="str">
            <v>Jupiter &amp; Mars</v>
          </cell>
          <cell r="B1249">
            <v>1800</v>
          </cell>
          <cell r="C1249">
            <v>7.49554194388426</v>
          </cell>
          <cell r="D1249">
            <v>0</v>
          </cell>
          <cell r="E1249">
            <v>0</v>
          </cell>
          <cell r="F1249">
            <v>0</v>
          </cell>
          <cell r="G1249">
            <v>43577</v>
          </cell>
          <cell r="H1249">
            <v>195</v>
          </cell>
          <cell r="I1249">
            <v>0</v>
          </cell>
        </row>
        <row r="1250">
          <cell r="A1250" t="str">
            <v>Scram Kitty DX</v>
          </cell>
          <cell r="B1250">
            <v>1800</v>
          </cell>
          <cell r="C1250">
            <v>7.49554194388426</v>
          </cell>
          <cell r="D1250">
            <v>0</v>
          </cell>
          <cell r="E1250">
            <v>0</v>
          </cell>
          <cell r="F1250">
            <v>0</v>
          </cell>
          <cell r="G1250">
            <v>42060</v>
          </cell>
          <cell r="H1250">
            <v>1712</v>
          </cell>
          <cell r="I1250">
            <v>0</v>
          </cell>
        </row>
        <row r="1251">
          <cell r="A1251" t="str">
            <v>39 Days to Mars</v>
          </cell>
          <cell r="B1251">
            <v>1761</v>
          </cell>
          <cell r="C1251">
            <v>7.47363710849621</v>
          </cell>
          <cell r="D1251">
            <v>0</v>
          </cell>
          <cell r="E1251">
            <v>0</v>
          </cell>
          <cell r="F1251">
            <v>0</v>
          </cell>
          <cell r="G1251">
            <v>43215</v>
          </cell>
          <cell r="H1251">
            <v>67</v>
          </cell>
          <cell r="I1251">
            <v>0</v>
          </cell>
        </row>
        <row r="1252">
          <cell r="A1252" t="str">
            <v>Lake Ridden</v>
          </cell>
          <cell r="B1252">
            <v>1600</v>
          </cell>
          <cell r="C1252">
            <v>7.37775890822787</v>
          </cell>
          <cell r="D1252">
            <v>0</v>
          </cell>
          <cell r="E1252">
            <v>0</v>
          </cell>
          <cell r="F1252">
            <v>0</v>
          </cell>
          <cell r="G1252">
            <v>43230</v>
          </cell>
          <cell r="H1252">
            <v>52</v>
          </cell>
          <cell r="I1252">
            <v>0</v>
          </cell>
        </row>
        <row r="1253">
          <cell r="A1253" t="str">
            <v>Solo</v>
          </cell>
          <cell r="B1253">
            <v>1600</v>
          </cell>
          <cell r="C1253">
            <v>7.37775890822787</v>
          </cell>
          <cell r="D1253">
            <v>0</v>
          </cell>
          <cell r="E1253">
            <v>0</v>
          </cell>
          <cell r="F1253">
            <v>0</v>
          </cell>
          <cell r="G1253">
            <v>43216</v>
          </cell>
          <cell r="H1253">
            <v>66</v>
          </cell>
          <cell r="I1253">
            <v>0</v>
          </cell>
        </row>
        <row r="1254">
          <cell r="A1254" t="str">
            <v>Energy Hook</v>
          </cell>
          <cell r="B1254">
            <v>1584</v>
          </cell>
          <cell r="C1254">
            <v>7.36770857237437</v>
          </cell>
          <cell r="D1254">
            <v>0</v>
          </cell>
          <cell r="E1254">
            <v>0</v>
          </cell>
          <cell r="F1254">
            <v>0</v>
          </cell>
          <cell r="G1254">
            <v>42229</v>
          </cell>
          <cell r="H1254">
            <v>1053</v>
          </cell>
          <cell r="I1254">
            <v>0</v>
          </cell>
        </row>
        <row r="1255">
          <cell r="A1255" t="str">
            <v>Attentat 1942</v>
          </cell>
          <cell r="B1255">
            <v>1569</v>
          </cell>
          <cell r="C1255">
            <v>7.35819375273303</v>
          </cell>
          <cell r="D1255">
            <v>0</v>
          </cell>
          <cell r="E1255">
            <v>0</v>
          </cell>
          <cell r="F1255">
            <v>0</v>
          </cell>
          <cell r="G1255">
            <v>43039</v>
          </cell>
          <cell r="H1255">
            <v>243</v>
          </cell>
          <cell r="I1255">
            <v>0</v>
          </cell>
        </row>
        <row r="1256">
          <cell r="A1256" t="str">
            <v>A Case of Distrust</v>
          </cell>
          <cell r="B1256">
            <v>1555</v>
          </cell>
          <cell r="C1256">
            <v>7.34923082461333</v>
          </cell>
          <cell r="D1256">
            <v>0</v>
          </cell>
          <cell r="E1256">
            <v>2</v>
          </cell>
          <cell r="F1256">
            <v>0</v>
          </cell>
          <cell r="G1256">
            <v>43139</v>
          </cell>
          <cell r="H1256">
            <v>143</v>
          </cell>
          <cell r="I1256">
            <v>0</v>
          </cell>
        </row>
        <row r="1257">
          <cell r="A1257" t="str">
            <v>Infernium</v>
          </cell>
          <cell r="B1257">
            <v>1502</v>
          </cell>
          <cell r="C1257">
            <v>7.31455283232408</v>
          </cell>
          <cell r="D1257">
            <v>0</v>
          </cell>
          <cell r="E1257">
            <v>0</v>
          </cell>
          <cell r="F1257">
            <v>0</v>
          </cell>
          <cell r="G1257">
            <v>43193</v>
          </cell>
          <cell r="H1257">
            <v>89</v>
          </cell>
          <cell r="I1257">
            <v>0</v>
          </cell>
        </row>
        <row r="1258">
          <cell r="A1258" t="str">
            <v>Score Rush Extended</v>
          </cell>
          <cell r="B1258">
            <v>1500</v>
          </cell>
          <cell r="C1258">
            <v>7.3132203870903</v>
          </cell>
          <cell r="D1258">
            <v>0</v>
          </cell>
          <cell r="E1258">
            <v>0</v>
          </cell>
          <cell r="F1258">
            <v>0</v>
          </cell>
          <cell r="G1258">
            <v>42521</v>
          </cell>
          <cell r="H1258">
            <v>1209</v>
          </cell>
          <cell r="I1258">
            <v>0</v>
          </cell>
        </row>
        <row r="1259">
          <cell r="A1259" t="str">
            <v>Inmates</v>
          </cell>
          <cell r="B1259">
            <v>1468</v>
          </cell>
          <cell r="C1259">
            <v>7.29165620917446</v>
          </cell>
          <cell r="D1259">
            <v>0</v>
          </cell>
          <cell r="E1259">
            <v>3</v>
          </cell>
          <cell r="F1259">
            <v>0</v>
          </cell>
          <cell r="G1259">
            <v>43013</v>
          </cell>
          <cell r="H1259">
            <v>269</v>
          </cell>
          <cell r="I1259">
            <v>0</v>
          </cell>
        </row>
        <row r="1260">
          <cell r="A1260" t="str">
            <v>The Chronicles of Nyanya</v>
          </cell>
          <cell r="B1260">
            <v>1454</v>
          </cell>
          <cell r="C1260">
            <v>7.28207365809346</v>
          </cell>
          <cell r="D1260">
            <v>0</v>
          </cell>
          <cell r="E1260">
            <v>0</v>
          </cell>
          <cell r="F1260">
            <v>0</v>
          </cell>
          <cell r="G1260">
            <v>43147</v>
          </cell>
          <cell r="H1260">
            <v>135</v>
          </cell>
          <cell r="I1260">
            <v>0</v>
          </cell>
        </row>
        <row r="1261">
          <cell r="A1261" t="str">
            <v>One Way Trip</v>
          </cell>
          <cell r="B1261">
            <v>1400</v>
          </cell>
          <cell r="C1261">
            <v>7.24422751560335</v>
          </cell>
          <cell r="D1261">
            <v>0</v>
          </cell>
          <cell r="E1261">
            <v>1</v>
          </cell>
          <cell r="F1261">
            <v>0</v>
          </cell>
          <cell r="G1261">
            <v>42612</v>
          </cell>
          <cell r="H1261">
            <v>1118</v>
          </cell>
          <cell r="I1261">
            <v>0</v>
          </cell>
        </row>
        <row r="1262">
          <cell r="A1262" t="str">
            <v>Octahedron</v>
          </cell>
          <cell r="B1262">
            <v>1315</v>
          </cell>
          <cell r="C1262">
            <v>7.18159194461187</v>
          </cell>
          <cell r="D1262">
            <v>0</v>
          </cell>
          <cell r="E1262">
            <v>0</v>
          </cell>
          <cell r="F1262">
            <v>0</v>
          </cell>
          <cell r="G1262">
            <v>43179</v>
          </cell>
          <cell r="H1262">
            <v>103</v>
          </cell>
          <cell r="I1262">
            <v>0</v>
          </cell>
        </row>
        <row r="1263">
          <cell r="A1263" t="str">
            <v>Mini-Mech Mayhem</v>
          </cell>
          <cell r="B1263">
            <v>1300</v>
          </cell>
          <cell r="C1263">
            <v>7.17011954344963</v>
          </cell>
          <cell r="D1263">
            <v>0</v>
          </cell>
          <cell r="E1263">
            <v>0</v>
          </cell>
          <cell r="F1263">
            <v>0</v>
          </cell>
          <cell r="G1263">
            <v>43634</v>
          </cell>
          <cell r="H1263">
            <v>138</v>
          </cell>
          <cell r="I1263">
            <v>1</v>
          </cell>
        </row>
        <row r="1264">
          <cell r="A1264" t="str">
            <v>Inked</v>
          </cell>
          <cell r="B1264">
            <v>1253</v>
          </cell>
          <cell r="C1264">
            <v>7.13329595489607</v>
          </cell>
          <cell r="D1264">
            <v>0</v>
          </cell>
          <cell r="E1264">
            <v>6</v>
          </cell>
          <cell r="F1264">
            <v>0</v>
          </cell>
          <cell r="G1264">
            <v>43216</v>
          </cell>
          <cell r="H1264">
            <v>66</v>
          </cell>
          <cell r="I1264">
            <v>0</v>
          </cell>
        </row>
        <row r="1265">
          <cell r="A1265" t="str">
            <v>Airheart: Tales of Broken Wings</v>
          </cell>
          <cell r="B1265">
            <v>1200</v>
          </cell>
          <cell r="C1265">
            <v>7.09007683577609</v>
          </cell>
          <cell r="D1265">
            <v>1</v>
          </cell>
          <cell r="E1265">
            <v>1</v>
          </cell>
          <cell r="F1265">
            <v>0</v>
          </cell>
          <cell r="G1265">
            <v>43305</v>
          </cell>
          <cell r="H1265">
            <v>425</v>
          </cell>
          <cell r="I1265">
            <v>0</v>
          </cell>
        </row>
        <row r="1266">
          <cell r="A1266" t="str">
            <v>Fenix Furia</v>
          </cell>
          <cell r="B1266">
            <v>1200</v>
          </cell>
          <cell r="C1266">
            <v>7.09007683577609</v>
          </cell>
          <cell r="D1266">
            <v>0</v>
          </cell>
          <cell r="E1266">
            <v>0</v>
          </cell>
          <cell r="F1266">
            <v>0</v>
          </cell>
          <cell r="G1266">
            <v>42528</v>
          </cell>
          <cell r="H1266">
            <v>1202</v>
          </cell>
          <cell r="I1266">
            <v>0</v>
          </cell>
        </row>
        <row r="1267">
          <cell r="A1267" t="str">
            <v>Submersed</v>
          </cell>
          <cell r="B1267">
            <v>1000</v>
          </cell>
          <cell r="C1267">
            <v>6.90775527898214</v>
          </cell>
          <cell r="D1267">
            <v>0</v>
          </cell>
          <cell r="E1267">
            <v>0</v>
          </cell>
          <cell r="F1267">
            <v>0</v>
          </cell>
          <cell r="G1267">
            <v>43663</v>
          </cell>
          <cell r="H1267">
            <v>109</v>
          </cell>
          <cell r="I1267">
            <v>0</v>
          </cell>
        </row>
        <row r="1268">
          <cell r="A1268" t="str">
            <v>Bow to Blood</v>
          </cell>
          <cell r="B1268">
            <v>800</v>
          </cell>
          <cell r="C1268">
            <v>6.68461172766793</v>
          </cell>
          <cell r="D1268">
            <v>0</v>
          </cell>
          <cell r="E1268">
            <v>0</v>
          </cell>
          <cell r="F1268">
            <v>0</v>
          </cell>
          <cell r="G1268">
            <v>43340</v>
          </cell>
          <cell r="H1268">
            <v>432</v>
          </cell>
          <cell r="I1268">
            <v>0</v>
          </cell>
        </row>
        <row r="1269">
          <cell r="A1269" t="str">
            <v>Anamorphine</v>
          </cell>
          <cell r="B1269">
            <v>700</v>
          </cell>
          <cell r="C1269">
            <v>6.55108033504341</v>
          </cell>
          <cell r="D1269">
            <v>0</v>
          </cell>
          <cell r="E1269">
            <v>0</v>
          </cell>
          <cell r="F1269">
            <v>0</v>
          </cell>
          <cell r="G1269">
            <v>43312</v>
          </cell>
          <cell r="H1269">
            <v>418</v>
          </cell>
          <cell r="I1269">
            <v>0</v>
          </cell>
        </row>
        <row r="1270">
          <cell r="A1270" t="str">
            <v>The Real Texas</v>
          </cell>
          <cell r="B1270">
            <v>656</v>
          </cell>
          <cell r="C1270">
            <v>6.48616078894409</v>
          </cell>
          <cell r="D1270">
            <v>0</v>
          </cell>
          <cell r="E1270">
            <v>0</v>
          </cell>
          <cell r="F1270">
            <v>0</v>
          </cell>
          <cell r="G1270">
            <v>42563</v>
          </cell>
          <cell r="H1270">
            <v>719</v>
          </cell>
          <cell r="I1270">
            <v>0</v>
          </cell>
        </row>
        <row r="1271">
          <cell r="A1271" t="str">
            <v>GUTS</v>
          </cell>
          <cell r="B1271">
            <v>582</v>
          </cell>
          <cell r="C1271">
            <v>6.36647044773144</v>
          </cell>
          <cell r="D1271">
            <v>0</v>
          </cell>
          <cell r="E1271">
            <v>0</v>
          </cell>
          <cell r="F1271">
            <v>0</v>
          </cell>
          <cell r="G1271">
            <v>43053</v>
          </cell>
          <cell r="H1271">
            <v>229</v>
          </cell>
          <cell r="I1271">
            <v>0</v>
          </cell>
        </row>
        <row r="1272">
          <cell r="A1272" t="str">
            <v>Massira</v>
          </cell>
          <cell r="B1272">
            <v>500</v>
          </cell>
          <cell r="C1272">
            <v>6.21460809842219</v>
          </cell>
          <cell r="D1272">
            <v>0</v>
          </cell>
          <cell r="E1272">
            <v>0</v>
          </cell>
          <cell r="F1272">
            <v>0</v>
          </cell>
          <cell r="G1272">
            <v>43724</v>
          </cell>
          <cell r="H1272">
            <v>48</v>
          </cell>
          <cell r="I1272">
            <v>0</v>
          </cell>
        </row>
        <row r="1273">
          <cell r="A1273" t="str">
            <v>The Thin Silence</v>
          </cell>
          <cell r="B1273">
            <v>465</v>
          </cell>
          <cell r="C1273">
            <v>6.14203740558736</v>
          </cell>
          <cell r="D1273">
            <v>0</v>
          </cell>
          <cell r="E1273">
            <v>0</v>
          </cell>
          <cell r="F1273">
            <v>0</v>
          </cell>
          <cell r="G1273">
            <v>43217</v>
          </cell>
          <cell r="H1273">
            <v>65</v>
          </cell>
          <cell r="I1273">
            <v>0</v>
          </cell>
        </row>
        <row r="1274">
          <cell r="A1274" t="str">
            <v>Randall</v>
          </cell>
          <cell r="B1274">
            <v>448</v>
          </cell>
          <cell r="C1274">
            <v>6.10479323241498</v>
          </cell>
          <cell r="D1274">
            <v>0</v>
          </cell>
          <cell r="E1274">
            <v>0</v>
          </cell>
          <cell r="F1274">
            <v>0</v>
          </cell>
          <cell r="G1274">
            <v>42892</v>
          </cell>
          <cell r="H1274">
            <v>390</v>
          </cell>
          <cell r="I1274">
            <v>0</v>
          </cell>
        </row>
        <row r="1275">
          <cell r="A1275" t="str">
            <v>Arelite Core</v>
          </cell>
          <cell r="B1275">
            <v>420</v>
          </cell>
          <cell r="C1275">
            <v>6.04025471127741</v>
          </cell>
          <cell r="D1275">
            <v>0</v>
          </cell>
          <cell r="E1275">
            <v>0</v>
          </cell>
          <cell r="F1275">
            <v>0</v>
          </cell>
          <cell r="G1275">
            <v>42774</v>
          </cell>
          <cell r="H1275">
            <v>508</v>
          </cell>
          <cell r="I1275">
            <v>0</v>
          </cell>
        </row>
        <row r="1276">
          <cell r="A1276" t="str">
            <v>Youropa</v>
          </cell>
          <cell r="B1276">
            <v>296</v>
          </cell>
          <cell r="C1276">
            <v>5.69035945432406</v>
          </cell>
          <cell r="D1276">
            <v>0</v>
          </cell>
          <cell r="E1276">
            <v>0</v>
          </cell>
          <cell r="F1276">
            <v>0</v>
          </cell>
          <cell r="G1276">
            <v>43278</v>
          </cell>
          <cell r="H1276">
            <v>4</v>
          </cell>
          <cell r="I127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3"/>
  <sheetViews>
    <sheetView workbookViewId="0">
      <pane ySplit="1" topLeftCell="A2" activePane="bottomLeft" state="frozen"/>
      <selection/>
      <selection pane="bottomLeft" activeCell="G5" sqref="G5"/>
    </sheetView>
  </sheetViews>
  <sheetFormatPr defaultColWidth="9" defaultRowHeight="13.5"/>
  <cols>
    <col min="1" max="1" width="67.125" customWidth="1"/>
    <col min="2" max="2" width="12.625" customWidth="1"/>
    <col min="3" max="3" width="9.25" customWidth="1"/>
    <col min="4" max="4" width="21.625" customWidth="1"/>
    <col min="5" max="5" width="20.375" customWidth="1"/>
    <col min="6" max="6" width="16.625" customWidth="1"/>
    <col min="7" max="7" width="12.625" customWidth="1"/>
    <col min="8" max="8" width="16.625" customWidth="1"/>
    <col min="9" max="9" width="7" style="18" customWidth="1"/>
    <col min="10" max="10" width="3.625" customWidth="1"/>
    <col min="11" max="11" width="12.875" customWidth="1"/>
    <col min="12" max="12" width="11.625" customWidth="1"/>
  </cols>
  <sheetData>
    <row r="1" s="17" customFormat="1" spans="1:1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17" t="s">
        <v>9</v>
      </c>
      <c r="K1" s="17" t="s">
        <v>10</v>
      </c>
      <c r="L1" s="17" t="s">
        <v>11</v>
      </c>
    </row>
    <row r="2" spans="1:12">
      <c r="A2" t="s">
        <v>12</v>
      </c>
      <c r="B2">
        <v>75000000</v>
      </c>
      <c r="C2">
        <v>813421</v>
      </c>
      <c r="D2">
        <v>5847</v>
      </c>
      <c r="E2">
        <v>304053</v>
      </c>
      <c r="F2">
        <v>10853</v>
      </c>
      <c r="G2">
        <v>12000</v>
      </c>
      <c r="H2">
        <v>2.27272727272727</v>
      </c>
      <c r="I2" s="18">
        <v>2</v>
      </c>
      <c r="J2">
        <f>VLOOKUP(A2,[1]Master!$A:$I,6,FALSE)</f>
        <v>10</v>
      </c>
      <c r="K2">
        <f>VLOOKUP(A2,[1]Master!$A:$I,9,FALSE)</f>
        <v>2</v>
      </c>
      <c r="L2">
        <f>VLOOKUP(A2,[1]Master!$A:$D,4,FALSE)</f>
        <v>10</v>
      </c>
    </row>
    <row r="3" spans="1:12">
      <c r="A3" t="s">
        <v>13</v>
      </c>
      <c r="B3">
        <v>50000000</v>
      </c>
      <c r="C3">
        <v>69046</v>
      </c>
      <c r="D3">
        <v>6473</v>
      </c>
      <c r="E3">
        <v>500000</v>
      </c>
      <c r="F3">
        <v>1719</v>
      </c>
      <c r="G3">
        <v>4390</v>
      </c>
      <c r="H3">
        <v>25</v>
      </c>
      <c r="I3" s="18">
        <v>2</v>
      </c>
      <c r="J3">
        <f>VLOOKUP(A3,[1]Master!$A:$I,6,FALSE)</f>
        <v>4</v>
      </c>
      <c r="K3">
        <f>VLOOKUP(A3,[1]Master!$A:$I,9,FALSE)</f>
        <v>2</v>
      </c>
      <c r="L3">
        <f>VLOOKUP(A3,[1]Master!$A:$D,4,FALSE)</f>
        <v>8</v>
      </c>
    </row>
    <row r="4" spans="1:12">
      <c r="A4" t="s">
        <v>14</v>
      </c>
      <c r="B4">
        <v>30000000</v>
      </c>
      <c r="C4">
        <v>850000</v>
      </c>
      <c r="D4">
        <v>13777</v>
      </c>
      <c r="E4">
        <v>451470</v>
      </c>
      <c r="F4">
        <v>13785</v>
      </c>
      <c r="G4">
        <v>1076</v>
      </c>
      <c r="H4">
        <v>6.25</v>
      </c>
      <c r="I4" s="18">
        <v>2</v>
      </c>
      <c r="J4">
        <f>VLOOKUP(A4,[1]Master!$A:$I,6,FALSE)</f>
        <v>10</v>
      </c>
      <c r="K4">
        <v>2</v>
      </c>
      <c r="L4">
        <f>VLOOKUP(A4,[1]Master!$A:$D,4,FALSE)</f>
        <v>9</v>
      </c>
    </row>
    <row r="5" spans="1:12">
      <c r="A5" t="s">
        <v>15</v>
      </c>
      <c r="B5">
        <v>26500000</v>
      </c>
      <c r="C5">
        <v>175002</v>
      </c>
      <c r="D5">
        <v>8785</v>
      </c>
      <c r="E5">
        <v>382860</v>
      </c>
      <c r="F5">
        <v>10991</v>
      </c>
      <c r="G5">
        <v>5889</v>
      </c>
      <c r="H5">
        <v>33.3333333333333</v>
      </c>
      <c r="I5" s="18">
        <v>2</v>
      </c>
      <c r="J5">
        <f>VLOOKUP(A5,[1]Master!$A:$I,6,FALSE)</f>
        <v>9</v>
      </c>
      <c r="K5">
        <f>VLOOKUP(A5,[1]Master!$A:$I,9,FALSE)</f>
        <v>2</v>
      </c>
      <c r="L5">
        <f>VLOOKUP(A5,[1]Master!$A:$D,4,FALSE)</f>
        <v>10</v>
      </c>
    </row>
    <row r="6" spans="1:12">
      <c r="A6" t="s">
        <v>16</v>
      </c>
      <c r="B6">
        <v>24000000</v>
      </c>
      <c r="C6">
        <v>543622</v>
      </c>
      <c r="D6">
        <v>1550</v>
      </c>
      <c r="E6">
        <v>143683</v>
      </c>
      <c r="F6">
        <v>1681</v>
      </c>
      <c r="G6">
        <v>693</v>
      </c>
      <c r="H6">
        <v>25</v>
      </c>
      <c r="I6" s="18">
        <v>1</v>
      </c>
      <c r="J6">
        <f>VLOOKUP(A6,[1]Master!$A:$I,6,FALSE)</f>
        <v>10</v>
      </c>
      <c r="K6">
        <f>VLOOKUP(A6,[1]Master!$A:$I,9,FALSE)</f>
        <v>2</v>
      </c>
      <c r="L6">
        <f>VLOOKUP(A6,[1]Master!$A:$D,4,FALSE)</f>
        <v>9</v>
      </c>
    </row>
    <row r="7" spans="1:12">
      <c r="A7" t="s">
        <v>17</v>
      </c>
      <c r="B7">
        <v>21300000</v>
      </c>
      <c r="C7">
        <v>900000</v>
      </c>
      <c r="D7">
        <v>791</v>
      </c>
      <c r="E7">
        <v>144758</v>
      </c>
      <c r="F7">
        <v>15283</v>
      </c>
      <c r="G7">
        <v>4486</v>
      </c>
      <c r="H7">
        <v>40</v>
      </c>
      <c r="I7" s="18">
        <v>2</v>
      </c>
      <c r="J7">
        <f>VLOOKUP(A7,[1]Master!$A:$I,6,FALSE)</f>
        <v>9</v>
      </c>
      <c r="K7">
        <f>VLOOKUP(A7,[1]Master!$A:$I,9,FALSE)</f>
        <v>0</v>
      </c>
      <c r="L7">
        <f>VLOOKUP(A7,[1]Master!$A:$D,4,FALSE)</f>
        <v>9</v>
      </c>
    </row>
    <row r="8" spans="1:12">
      <c r="A8" t="s">
        <v>18</v>
      </c>
      <c r="B8">
        <v>20000000</v>
      </c>
      <c r="C8">
        <v>270112</v>
      </c>
      <c r="D8">
        <v>700</v>
      </c>
      <c r="E8">
        <v>41007</v>
      </c>
      <c r="F8">
        <v>25000</v>
      </c>
      <c r="G8">
        <v>1361</v>
      </c>
      <c r="H8">
        <v>11.1111111111111</v>
      </c>
      <c r="I8" s="18">
        <v>1</v>
      </c>
      <c r="J8">
        <f>VLOOKUP(A8,[1]Master!$A:$I,6,FALSE)</f>
        <v>8</v>
      </c>
      <c r="K8">
        <f>VLOOKUP(A8,[1]Master!$A:$I,9,FALSE)</f>
        <v>0</v>
      </c>
      <c r="L8">
        <f>VLOOKUP(A8,[1]Master!$A:$D,4,FALSE)</f>
        <v>10</v>
      </c>
    </row>
    <row r="9" spans="1:12">
      <c r="A9" t="s">
        <v>19</v>
      </c>
      <c r="B9">
        <v>16250000</v>
      </c>
      <c r="C9">
        <v>162276</v>
      </c>
      <c r="D9">
        <v>739</v>
      </c>
      <c r="E9">
        <v>102374</v>
      </c>
      <c r="F9">
        <v>9875</v>
      </c>
      <c r="G9">
        <v>685</v>
      </c>
      <c r="H9">
        <v>9.09090909090909</v>
      </c>
      <c r="I9" s="18">
        <v>1</v>
      </c>
      <c r="J9">
        <f>VLOOKUP(A9,[1]Master!$A:$I,6,FALSE)</f>
        <v>10</v>
      </c>
      <c r="K9">
        <f>VLOOKUP(A9,[1]Master!$A:$I,9,FALSE)</f>
        <v>2</v>
      </c>
      <c r="L9">
        <f>VLOOKUP(A9,[1]Master!$A:$D,4,FALSE)</f>
        <v>10</v>
      </c>
    </row>
    <row r="10" spans="1:12">
      <c r="A10" t="s">
        <v>20</v>
      </c>
      <c r="B10">
        <v>14100000</v>
      </c>
      <c r="C10">
        <v>243322</v>
      </c>
      <c r="D10">
        <v>5262</v>
      </c>
      <c r="E10">
        <v>169921</v>
      </c>
      <c r="F10">
        <v>2385</v>
      </c>
      <c r="G10">
        <v>3561</v>
      </c>
      <c r="H10">
        <v>14.2857142857142</v>
      </c>
      <c r="I10" s="18">
        <v>1</v>
      </c>
      <c r="J10">
        <f>VLOOKUP(A10,[1]Master!$A:$I,6,FALSE)</f>
        <v>8</v>
      </c>
      <c r="K10">
        <f>VLOOKUP(A10,[1]Master!$A:$I,9,FALSE)</f>
        <v>1</v>
      </c>
      <c r="L10">
        <f>VLOOKUP(A10,[1]Master!$A:$D,4,FALSE)</f>
        <v>8</v>
      </c>
    </row>
    <row r="11" spans="1:12">
      <c r="A11" t="s">
        <v>21</v>
      </c>
      <c r="B11">
        <v>12000000</v>
      </c>
      <c r="C11">
        <v>94025</v>
      </c>
      <c r="D11">
        <v>2267</v>
      </c>
      <c r="E11">
        <v>47830</v>
      </c>
      <c r="F11">
        <v>642</v>
      </c>
      <c r="G11">
        <v>579</v>
      </c>
      <c r="H11">
        <v>4.16666666666666</v>
      </c>
      <c r="I11" s="18">
        <v>3</v>
      </c>
      <c r="J11">
        <f>VLOOKUP(A11,[1]Master!$A:$I,6,FALSE)</f>
        <v>10</v>
      </c>
      <c r="K11">
        <f>VLOOKUP(A11,[1]Master!$A:$I,9,FALSE)</f>
        <v>2</v>
      </c>
      <c r="L11">
        <f>VLOOKUP(A11,[1]Master!$A:$D,4,FALSE)</f>
        <v>7</v>
      </c>
    </row>
    <row r="12" spans="1:12">
      <c r="A12" t="s">
        <v>22</v>
      </c>
      <c r="B12">
        <v>11770000</v>
      </c>
      <c r="C12">
        <v>25094</v>
      </c>
      <c r="D12">
        <v>4403</v>
      </c>
      <c r="E12">
        <v>232808</v>
      </c>
      <c r="F12">
        <v>3166</v>
      </c>
      <c r="G12">
        <v>4275</v>
      </c>
      <c r="H12">
        <v>7.69230769230769</v>
      </c>
      <c r="I12" s="18">
        <v>1</v>
      </c>
      <c r="J12">
        <f>VLOOKUP(A12,[1]Master!$A:$I,6,FALSE)</f>
        <v>7</v>
      </c>
      <c r="K12">
        <f>VLOOKUP(A12,[1]Master!$A:$I,9,FALSE)</f>
        <v>1</v>
      </c>
      <c r="L12">
        <f>VLOOKUP(A12,[1]Master!$A:$D,4,FALSE)</f>
        <v>9</v>
      </c>
    </row>
    <row r="13" spans="1:12">
      <c r="A13" t="s">
        <v>23</v>
      </c>
      <c r="B13">
        <v>11280000</v>
      </c>
      <c r="C13">
        <v>166773</v>
      </c>
      <c r="D13">
        <v>1601</v>
      </c>
      <c r="E13">
        <v>161172</v>
      </c>
      <c r="F13">
        <v>2416</v>
      </c>
      <c r="G13">
        <v>1594</v>
      </c>
      <c r="H13">
        <v>4.54545454545454</v>
      </c>
      <c r="I13" s="18">
        <v>4</v>
      </c>
      <c r="J13">
        <f>VLOOKUP(A13,[1]Master!$A:$I,6,FALSE)</f>
        <v>10</v>
      </c>
      <c r="K13">
        <f>VLOOKUP(A13,[1]Master!$A:$I,9,FALSE)</f>
        <v>0</v>
      </c>
      <c r="L13">
        <f>VLOOKUP(A13,[1]Master!$A:$D,4,FALSE)</f>
        <v>8</v>
      </c>
    </row>
    <row r="14" spans="1:12">
      <c r="A14" t="s">
        <v>24</v>
      </c>
      <c r="B14">
        <v>11000000</v>
      </c>
      <c r="C14">
        <v>449258</v>
      </c>
      <c r="D14">
        <v>235</v>
      </c>
      <c r="E14">
        <v>105232</v>
      </c>
      <c r="F14">
        <v>1896</v>
      </c>
      <c r="G14">
        <v>274</v>
      </c>
      <c r="H14">
        <v>16.6666666666666</v>
      </c>
      <c r="I14" s="18">
        <v>1</v>
      </c>
      <c r="J14">
        <f>VLOOKUP(A14,[1]Master!$A:$I,6,FALSE)</f>
        <v>8</v>
      </c>
      <c r="K14">
        <f>VLOOKUP(A14,[1]Master!$A:$I,9,FALSE)</f>
        <v>2</v>
      </c>
      <c r="L14">
        <f>VLOOKUP(A14,[1]Master!$A:$D,4,FALSE)</f>
        <v>7</v>
      </c>
    </row>
    <row r="15" spans="1:12">
      <c r="A15" t="s">
        <v>25</v>
      </c>
      <c r="B15">
        <v>11000000</v>
      </c>
      <c r="C15">
        <v>93860</v>
      </c>
      <c r="D15">
        <v>117</v>
      </c>
      <c r="E15">
        <v>173332</v>
      </c>
      <c r="F15">
        <v>1716</v>
      </c>
      <c r="G15">
        <v>714</v>
      </c>
      <c r="H15">
        <v>0.77</v>
      </c>
      <c r="I15" s="18">
        <v>4</v>
      </c>
      <c r="J15">
        <f>VLOOKUP(A15,[1]Master!$A:$I,6,FALSE)</f>
        <v>6</v>
      </c>
      <c r="K15">
        <f>VLOOKUP(A15,[1]Master!$A:$I,9,FALSE)</f>
        <v>0</v>
      </c>
      <c r="L15">
        <f>VLOOKUP(A15,[1]Master!$A:$D,4,FALSE)</f>
        <v>6</v>
      </c>
    </row>
    <row r="16" spans="1:12">
      <c r="A16" t="s">
        <v>26</v>
      </c>
      <c r="B16">
        <v>10500000</v>
      </c>
      <c r="C16">
        <v>342106</v>
      </c>
      <c r="D16">
        <v>1518</v>
      </c>
      <c r="E16">
        <v>207485</v>
      </c>
      <c r="F16">
        <v>3008</v>
      </c>
      <c r="G16">
        <v>259</v>
      </c>
      <c r="H16">
        <v>5.26315789473684</v>
      </c>
      <c r="I16" s="18">
        <v>1</v>
      </c>
      <c r="J16">
        <f>VLOOKUP(A16,[1]Master!$A:$I,6,FALSE)</f>
        <v>2</v>
      </c>
      <c r="K16">
        <f>VLOOKUP(A16,[1]Master!$A:$I,9,FALSE)</f>
        <v>2</v>
      </c>
      <c r="L16">
        <f>VLOOKUP(A16,[1]Master!$A:$D,4,FALSE)</f>
        <v>5</v>
      </c>
    </row>
    <row r="17" spans="1:12">
      <c r="A17" t="s">
        <v>27</v>
      </c>
      <c r="B17">
        <v>10000000</v>
      </c>
      <c r="C17">
        <v>140293</v>
      </c>
      <c r="D17">
        <v>364</v>
      </c>
      <c r="E17">
        <v>158305</v>
      </c>
      <c r="F17">
        <v>1468</v>
      </c>
      <c r="G17">
        <v>78</v>
      </c>
      <c r="H17">
        <v>0.34</v>
      </c>
      <c r="I17" s="18">
        <v>4</v>
      </c>
      <c r="J17">
        <f>VLOOKUP(A17,[1]Master!$A:$I,6,FALSE)</f>
        <v>1</v>
      </c>
      <c r="K17">
        <f>VLOOKUP(A17,[1]Master!$A:$I,9,FALSE)</f>
        <v>0</v>
      </c>
      <c r="L17">
        <f>VLOOKUP(A17,[1]Master!$A:$D,4,FALSE)</f>
        <v>5</v>
      </c>
    </row>
    <row r="18" spans="1:12">
      <c r="A18" t="s">
        <v>28</v>
      </c>
      <c r="B18">
        <v>10000000</v>
      </c>
      <c r="C18">
        <v>273006</v>
      </c>
      <c r="D18">
        <v>5006</v>
      </c>
      <c r="E18">
        <v>292083</v>
      </c>
      <c r="F18">
        <v>10849</v>
      </c>
      <c r="G18">
        <v>5007</v>
      </c>
      <c r="H18">
        <v>20</v>
      </c>
      <c r="I18" s="18">
        <v>1</v>
      </c>
      <c r="J18">
        <f>VLOOKUP(A18,[1]Master!$A:$I,6,FALSE)</f>
        <v>9</v>
      </c>
      <c r="K18">
        <f>VLOOKUP(A18,[1]Master!$A:$I,9,FALSE)</f>
        <v>0</v>
      </c>
      <c r="L18">
        <f>VLOOKUP(A18,[1]Master!$A:$D,4,FALSE)</f>
        <v>10</v>
      </c>
    </row>
    <row r="19" spans="1:12">
      <c r="A19" t="s">
        <v>29</v>
      </c>
      <c r="B19">
        <v>10000000</v>
      </c>
      <c r="C19">
        <v>209361</v>
      </c>
      <c r="D19">
        <v>1658</v>
      </c>
      <c r="E19">
        <v>143742</v>
      </c>
      <c r="F19">
        <v>7221</v>
      </c>
      <c r="G19">
        <v>2795</v>
      </c>
      <c r="H19">
        <v>9.09090909090909</v>
      </c>
      <c r="I19" s="18">
        <v>1</v>
      </c>
      <c r="J19">
        <f>VLOOKUP(A19,[1]Master!$A:$I,6,FALSE)</f>
        <v>3</v>
      </c>
      <c r="K19">
        <f>VLOOKUP(A19,[1]Master!$A:$I,9,FALSE)</f>
        <v>0</v>
      </c>
      <c r="L19">
        <f>VLOOKUP(A19,[1]Master!$A:$D,4,FALSE)</f>
        <v>9</v>
      </c>
    </row>
    <row r="20" spans="1:12">
      <c r="A20" t="s">
        <v>30</v>
      </c>
      <c r="B20">
        <v>10000000</v>
      </c>
      <c r="C20">
        <v>177247</v>
      </c>
      <c r="D20">
        <v>1847</v>
      </c>
      <c r="E20">
        <v>61960</v>
      </c>
      <c r="F20">
        <v>1225</v>
      </c>
      <c r="G20">
        <v>594</v>
      </c>
      <c r="H20">
        <v>5.88235294117647</v>
      </c>
      <c r="I20" s="18">
        <v>3</v>
      </c>
      <c r="J20">
        <f>VLOOKUP(A20,[1]Master!$A:$I,6,FALSE)</f>
        <v>10</v>
      </c>
      <c r="K20">
        <f>VLOOKUP(A20,[1]Master!$A:$I,9,FALSE)</f>
        <v>2</v>
      </c>
      <c r="L20">
        <f>VLOOKUP(A20,[1]Master!$A:$D,4,FALSE)</f>
        <v>7</v>
      </c>
    </row>
    <row r="21" spans="1:12">
      <c r="A21" t="s">
        <v>31</v>
      </c>
      <c r="B21">
        <v>9280000</v>
      </c>
      <c r="C21">
        <v>175653</v>
      </c>
      <c r="D21">
        <v>944</v>
      </c>
      <c r="E21">
        <v>171642</v>
      </c>
      <c r="F21">
        <v>1028</v>
      </c>
      <c r="G21">
        <v>2646</v>
      </c>
      <c r="H21">
        <v>2.63157894736842</v>
      </c>
      <c r="I21" s="18">
        <v>4</v>
      </c>
      <c r="J21">
        <f>VLOOKUP(A21,[1]Master!$A:$I,6,FALSE)</f>
        <v>6</v>
      </c>
      <c r="K21">
        <f>VLOOKUP(A21,[1]Master!$A:$I,9,FALSE)</f>
        <v>2</v>
      </c>
      <c r="L21">
        <f>VLOOKUP(A21,[1]Master!$A:$D,4,FALSE)</f>
        <v>10</v>
      </c>
    </row>
    <row r="22" spans="1:12">
      <c r="A22" t="s">
        <v>32</v>
      </c>
      <c r="B22">
        <v>8500000</v>
      </c>
      <c r="C22">
        <v>179288</v>
      </c>
      <c r="D22">
        <v>1778</v>
      </c>
      <c r="E22">
        <v>42215</v>
      </c>
      <c r="F22">
        <v>486</v>
      </c>
      <c r="G22">
        <v>758</v>
      </c>
      <c r="H22">
        <v>6.66666666666666</v>
      </c>
      <c r="I22" s="18">
        <v>3</v>
      </c>
      <c r="J22">
        <f>VLOOKUP(A22,[1]Master!$A:$I,6,FALSE)</f>
        <v>10</v>
      </c>
      <c r="K22">
        <f>VLOOKUP(A22,[1]Master!$A:$I,9,FALSE)</f>
        <v>2</v>
      </c>
      <c r="L22">
        <f>VLOOKUP(A22,[1]Master!$A:$D,4,FALSE)</f>
        <v>7</v>
      </c>
    </row>
    <row r="23" spans="1:12">
      <c r="A23" t="s">
        <v>33</v>
      </c>
      <c r="B23">
        <v>8400000</v>
      </c>
      <c r="C23">
        <v>267796</v>
      </c>
      <c r="D23">
        <v>3562</v>
      </c>
      <c r="E23">
        <v>110368</v>
      </c>
      <c r="F23">
        <v>4738</v>
      </c>
      <c r="G23">
        <v>2292</v>
      </c>
      <c r="H23">
        <v>4.16666666666666</v>
      </c>
      <c r="I23" s="18">
        <v>1</v>
      </c>
      <c r="J23">
        <f>VLOOKUP(A23,[1]Master!$A:$I,6,FALSE)</f>
        <v>10</v>
      </c>
      <c r="K23">
        <f>VLOOKUP(A23,[1]Master!$A:$I,9,FALSE)</f>
        <v>1</v>
      </c>
      <c r="L23">
        <f>VLOOKUP(A23,[1]Master!$A:$D,4,FALSE)</f>
        <v>9</v>
      </c>
    </row>
    <row r="24" spans="1:12">
      <c r="A24" t="s">
        <v>34</v>
      </c>
      <c r="B24">
        <v>8000000</v>
      </c>
      <c r="C24">
        <v>174485</v>
      </c>
      <c r="D24">
        <v>65</v>
      </c>
      <c r="E24">
        <v>13699</v>
      </c>
      <c r="F24">
        <v>1489</v>
      </c>
      <c r="G24">
        <v>256</v>
      </c>
      <c r="H24">
        <v>1.96078431372549</v>
      </c>
      <c r="I24" s="18">
        <v>3</v>
      </c>
      <c r="J24">
        <f>VLOOKUP(A24,[1]Master!$A:$I,6,FALSE)</f>
        <v>8</v>
      </c>
      <c r="K24">
        <f>VLOOKUP(A24,[1]Master!$A:$I,9,FALSE)</f>
        <v>2</v>
      </c>
      <c r="L24">
        <f>VLOOKUP(A24,[1]Master!$A:$D,4,FALSE)</f>
        <v>7</v>
      </c>
    </row>
    <row r="25" spans="1:12">
      <c r="A25" t="s">
        <v>35</v>
      </c>
      <c r="B25">
        <v>8000000</v>
      </c>
      <c r="C25">
        <v>461886</v>
      </c>
      <c r="D25">
        <v>2908</v>
      </c>
      <c r="E25">
        <v>213434</v>
      </c>
      <c r="F25">
        <v>5242</v>
      </c>
      <c r="G25">
        <v>1446</v>
      </c>
      <c r="H25">
        <v>3.125</v>
      </c>
      <c r="I25" s="18">
        <v>1</v>
      </c>
      <c r="J25">
        <f>VLOOKUP(A25,[1]Master!$A:$I,6,FALSE)</f>
        <v>9</v>
      </c>
      <c r="K25">
        <f>VLOOKUP(A25,[1]Master!$A:$I,9,FALSE)</f>
        <v>0</v>
      </c>
      <c r="L25">
        <f>VLOOKUP(A25,[1]Master!$A:$D,4,FALSE)</f>
        <v>9</v>
      </c>
    </row>
    <row r="26" spans="1:12">
      <c r="A26" t="s">
        <v>36</v>
      </c>
      <c r="B26">
        <v>7590000</v>
      </c>
      <c r="C26">
        <v>123679</v>
      </c>
      <c r="D26">
        <v>319</v>
      </c>
      <c r="E26">
        <v>52103</v>
      </c>
      <c r="F26">
        <v>393</v>
      </c>
      <c r="G26">
        <v>1146</v>
      </c>
      <c r="H26">
        <v>1.04166666666666</v>
      </c>
      <c r="I26" s="18">
        <v>3</v>
      </c>
      <c r="J26">
        <f>VLOOKUP(A26,[1]Master!$A:$I,6,FALSE)</f>
        <v>10</v>
      </c>
      <c r="K26">
        <f>VLOOKUP(A26,[1]Master!$A:$I,9,FALSE)</f>
        <v>2</v>
      </c>
      <c r="L26">
        <f>VLOOKUP(A26,[1]Master!$A:$D,4,FALSE)</f>
        <v>10</v>
      </c>
    </row>
    <row r="27" spans="1:12">
      <c r="A27" t="s">
        <v>37</v>
      </c>
      <c r="B27">
        <v>7000000</v>
      </c>
      <c r="C27">
        <v>52118</v>
      </c>
      <c r="D27">
        <v>7217</v>
      </c>
      <c r="E27">
        <v>360940</v>
      </c>
      <c r="F27">
        <v>3195</v>
      </c>
      <c r="G27">
        <v>469</v>
      </c>
      <c r="H27">
        <v>16.6666666666666</v>
      </c>
      <c r="I27" s="18">
        <v>1</v>
      </c>
      <c r="J27">
        <f>VLOOKUP(A27,[1]Master!$A:$I,6,FALSE)</f>
        <v>8</v>
      </c>
      <c r="K27">
        <f>VLOOKUP(A27,[1]Master!$A:$I,9,FALSE)</f>
        <v>1</v>
      </c>
      <c r="L27">
        <f>VLOOKUP(A27,[1]Master!$A:$D,4,FALSE)</f>
        <v>7</v>
      </c>
    </row>
    <row r="28" spans="1:12">
      <c r="A28" t="s">
        <v>38</v>
      </c>
      <c r="B28">
        <v>7000000</v>
      </c>
      <c r="C28">
        <v>82363</v>
      </c>
      <c r="D28">
        <v>183</v>
      </c>
      <c r="E28">
        <v>56534</v>
      </c>
      <c r="F28">
        <v>536</v>
      </c>
      <c r="G28">
        <v>632</v>
      </c>
      <c r="H28">
        <v>6.66666666666666</v>
      </c>
      <c r="I28" s="18">
        <v>3</v>
      </c>
      <c r="J28">
        <f>VLOOKUP(A28,[1]Master!$A:$I,6,FALSE)</f>
        <v>6</v>
      </c>
      <c r="K28">
        <f>VLOOKUP(A28,[1]Master!$A:$I,9,FALSE)</f>
        <v>0</v>
      </c>
      <c r="L28">
        <f>VLOOKUP(A28,[1]Master!$A:$D,4,FALSE)</f>
        <v>7</v>
      </c>
    </row>
    <row r="29" spans="1:12">
      <c r="A29" t="s">
        <v>39</v>
      </c>
      <c r="B29">
        <v>7000000</v>
      </c>
      <c r="C29">
        <v>86822</v>
      </c>
      <c r="D29">
        <v>461</v>
      </c>
      <c r="E29">
        <v>120955</v>
      </c>
      <c r="F29">
        <v>2790</v>
      </c>
      <c r="G29">
        <v>5079</v>
      </c>
      <c r="H29">
        <v>2.4390243902439</v>
      </c>
      <c r="I29" s="18">
        <v>3</v>
      </c>
      <c r="J29">
        <f>VLOOKUP(A29,[1]Master!$A:$I,6,FALSE)</f>
        <v>8</v>
      </c>
      <c r="K29">
        <f>VLOOKUP(A29,[1]Master!$A:$I,9,FALSE)</f>
        <v>0</v>
      </c>
      <c r="L29">
        <f>VLOOKUP(A29,[1]Master!$A:$D,4,FALSE)</f>
        <v>8</v>
      </c>
    </row>
    <row r="30" spans="1:12">
      <c r="A30" t="s">
        <v>40</v>
      </c>
      <c r="B30">
        <v>6800000</v>
      </c>
      <c r="C30">
        <v>150371</v>
      </c>
      <c r="D30">
        <v>92</v>
      </c>
      <c r="E30">
        <v>224481</v>
      </c>
      <c r="F30">
        <v>3701</v>
      </c>
      <c r="G30">
        <v>2699</v>
      </c>
      <c r="H30">
        <v>9.09090909090909</v>
      </c>
      <c r="I30" s="18">
        <v>1</v>
      </c>
      <c r="J30">
        <f>VLOOKUP(A30,[1]Master!$A:$I,6,FALSE)</f>
        <v>8</v>
      </c>
      <c r="K30">
        <f>VLOOKUP(A30,[1]Master!$A:$I,9,FALSE)</f>
        <v>0</v>
      </c>
      <c r="L30">
        <f>VLOOKUP(A30,[1]Master!$A:$D,4,FALSE)</f>
        <v>8</v>
      </c>
    </row>
    <row r="31" spans="1:12">
      <c r="A31" t="s">
        <v>41</v>
      </c>
      <c r="B31">
        <v>6000000</v>
      </c>
      <c r="C31">
        <v>175098</v>
      </c>
      <c r="D31">
        <v>815</v>
      </c>
      <c r="E31">
        <v>57668</v>
      </c>
      <c r="F31">
        <v>443</v>
      </c>
      <c r="G31">
        <v>402</v>
      </c>
      <c r="H31">
        <v>4.16666666666666</v>
      </c>
      <c r="I31" s="18">
        <v>3</v>
      </c>
      <c r="J31">
        <f>VLOOKUP(A31,[1]Master!$A:$I,6,FALSE)</f>
        <v>3</v>
      </c>
      <c r="K31">
        <f>VLOOKUP(A31,[1]Master!$A:$I,9,FALSE)</f>
        <v>2</v>
      </c>
      <c r="L31">
        <f>VLOOKUP(A31,[1]Master!$A:$D,4,FALSE)</f>
        <v>5</v>
      </c>
    </row>
    <row r="32" spans="1:12">
      <c r="A32" t="s">
        <v>42</v>
      </c>
      <c r="B32">
        <v>6000000</v>
      </c>
      <c r="C32">
        <v>76250</v>
      </c>
      <c r="D32">
        <v>3034</v>
      </c>
      <c r="E32">
        <v>57229</v>
      </c>
      <c r="F32">
        <v>1245</v>
      </c>
      <c r="G32">
        <v>131</v>
      </c>
      <c r="H32">
        <v>3.57142857142857</v>
      </c>
      <c r="I32" s="18">
        <v>3</v>
      </c>
      <c r="J32">
        <f>VLOOKUP(A32,[1]Master!$A:$I,6,FALSE)</f>
        <v>10</v>
      </c>
      <c r="K32">
        <f>VLOOKUP(A32,[1]Master!$A:$I,9,FALSE)</f>
        <v>1</v>
      </c>
      <c r="L32">
        <f>VLOOKUP(A32,[1]Master!$A:$D,4,FALSE)</f>
        <v>7</v>
      </c>
    </row>
    <row r="33" spans="1:12">
      <c r="A33" t="s">
        <v>43</v>
      </c>
      <c r="B33">
        <v>6000000</v>
      </c>
      <c r="C33">
        <v>18284</v>
      </c>
      <c r="D33">
        <v>4413</v>
      </c>
      <c r="E33">
        <v>184716</v>
      </c>
      <c r="F33">
        <v>6573</v>
      </c>
      <c r="G33">
        <v>490</v>
      </c>
      <c r="H33">
        <v>11.1111111111111</v>
      </c>
      <c r="I33" s="18">
        <v>1</v>
      </c>
      <c r="J33">
        <f>VLOOKUP(A33,[1]Master!$A:$I,6,FALSE)</f>
        <v>10</v>
      </c>
      <c r="K33">
        <f>VLOOKUP(A33,[1]Master!$A:$I,9,FALSE)</f>
        <v>0</v>
      </c>
      <c r="L33">
        <f>VLOOKUP(A33,[1]Master!$A:$D,4,FALSE)</f>
        <v>8</v>
      </c>
    </row>
    <row r="34" spans="1:12">
      <c r="A34" t="s">
        <v>44</v>
      </c>
      <c r="B34">
        <v>5500000</v>
      </c>
      <c r="C34">
        <v>133670</v>
      </c>
      <c r="D34">
        <v>67</v>
      </c>
      <c r="E34">
        <v>5207</v>
      </c>
      <c r="F34">
        <v>2939</v>
      </c>
      <c r="G34">
        <v>2645</v>
      </c>
      <c r="H34">
        <v>1.09890109890109</v>
      </c>
      <c r="I34" s="18">
        <v>3</v>
      </c>
      <c r="J34">
        <f>VLOOKUP(A34,[1]Master!$A:$I,6,FALSE)</f>
        <v>8</v>
      </c>
      <c r="K34">
        <f>VLOOKUP(A34,[1]Master!$A:$I,9,FALSE)</f>
        <v>0</v>
      </c>
      <c r="L34">
        <f>VLOOKUP(A34,[1]Master!$A:$D,4,FALSE)</f>
        <v>9</v>
      </c>
    </row>
    <row r="35" spans="1:12">
      <c r="A35" t="s">
        <v>45</v>
      </c>
      <c r="B35">
        <v>5500000</v>
      </c>
      <c r="C35">
        <v>39634</v>
      </c>
      <c r="D35">
        <v>449</v>
      </c>
      <c r="E35">
        <v>68833</v>
      </c>
      <c r="F35">
        <v>1214</v>
      </c>
      <c r="G35">
        <v>5010</v>
      </c>
      <c r="H35">
        <v>0.52</v>
      </c>
      <c r="I35" s="18">
        <v>3</v>
      </c>
      <c r="J35">
        <f>VLOOKUP(A35,[1]Master!$A:$I,6,FALSE)</f>
        <v>9</v>
      </c>
      <c r="K35">
        <f>VLOOKUP(A35,[1]Master!$A:$I,9,FALSE)</f>
        <v>2</v>
      </c>
      <c r="L35">
        <f>VLOOKUP(A35,[1]Master!$A:$D,4,FALSE)</f>
        <v>8</v>
      </c>
    </row>
    <row r="36" spans="1:12">
      <c r="A36" t="s">
        <v>46</v>
      </c>
      <c r="B36">
        <v>5370000</v>
      </c>
      <c r="C36">
        <v>127541</v>
      </c>
      <c r="D36">
        <v>985</v>
      </c>
      <c r="E36">
        <v>53972</v>
      </c>
      <c r="F36">
        <v>737</v>
      </c>
      <c r="G36">
        <v>763</v>
      </c>
      <c r="H36">
        <v>0.5</v>
      </c>
      <c r="I36" s="18">
        <v>3</v>
      </c>
      <c r="J36">
        <f>VLOOKUP(A36,[1]Master!$A:$I,6,FALSE)</f>
        <v>10</v>
      </c>
      <c r="K36">
        <f>VLOOKUP(A36,[1]Master!$A:$I,9,FALSE)</f>
        <v>1</v>
      </c>
      <c r="L36">
        <f>VLOOKUP(A36,[1]Master!$A:$D,4,FALSE)</f>
        <v>10</v>
      </c>
    </row>
    <row r="37" spans="1:12">
      <c r="A37" t="s">
        <v>47</v>
      </c>
      <c r="B37">
        <v>5300000</v>
      </c>
      <c r="C37">
        <v>149356</v>
      </c>
      <c r="D37">
        <v>276</v>
      </c>
      <c r="E37">
        <v>53419</v>
      </c>
      <c r="F37">
        <v>326</v>
      </c>
      <c r="G37">
        <v>602</v>
      </c>
      <c r="H37">
        <v>7.14285714285714</v>
      </c>
      <c r="I37" s="18">
        <v>3</v>
      </c>
      <c r="J37">
        <f>VLOOKUP(A37,[1]Master!$A:$I,6,FALSE)</f>
        <v>1</v>
      </c>
      <c r="K37">
        <f>VLOOKUP(A37,[1]Master!$A:$I,9,FALSE)</f>
        <v>1</v>
      </c>
      <c r="L37">
        <f>VLOOKUP(A37,[1]Master!$A:$D,4,FALSE)</f>
        <v>6</v>
      </c>
    </row>
    <row r="38" spans="1:12">
      <c r="A38" t="s">
        <v>48</v>
      </c>
      <c r="B38">
        <v>5210000</v>
      </c>
      <c r="C38">
        <v>88004</v>
      </c>
      <c r="D38">
        <v>1571</v>
      </c>
      <c r="E38">
        <v>45152</v>
      </c>
      <c r="F38">
        <v>515</v>
      </c>
      <c r="G38">
        <v>112</v>
      </c>
      <c r="H38">
        <v>0.11</v>
      </c>
      <c r="I38" s="18">
        <v>3</v>
      </c>
      <c r="J38">
        <f>VLOOKUP(A38,[1]Master!$A:$I,6,FALSE)</f>
        <v>10</v>
      </c>
      <c r="K38">
        <f>VLOOKUP(A38,[1]Master!$A:$I,9,FALSE)</f>
        <v>1</v>
      </c>
      <c r="L38">
        <f>VLOOKUP(A38,[1]Master!$A:$D,4,FALSE)</f>
        <v>10</v>
      </c>
    </row>
    <row r="39" spans="1:12">
      <c r="A39" t="s">
        <v>49</v>
      </c>
      <c r="B39">
        <v>5000000</v>
      </c>
      <c r="C39">
        <v>299080</v>
      </c>
      <c r="D39">
        <v>137</v>
      </c>
      <c r="E39">
        <v>12640</v>
      </c>
      <c r="F39">
        <v>6329</v>
      </c>
      <c r="G39">
        <v>2197</v>
      </c>
      <c r="H39">
        <v>7.69230769230769</v>
      </c>
      <c r="I39" s="18">
        <v>3</v>
      </c>
      <c r="J39">
        <f>VLOOKUP(A39,[1]Master!$A:$I,6,FALSE)</f>
        <v>10</v>
      </c>
      <c r="K39">
        <f>VLOOKUP(A39,[1]Master!$A:$I,9,FALSE)</f>
        <v>0</v>
      </c>
      <c r="L39">
        <f>VLOOKUP(A39,[1]Master!$A:$D,4,FALSE)</f>
        <v>8</v>
      </c>
    </row>
    <row r="40" spans="1:12">
      <c r="A40" t="s">
        <v>50</v>
      </c>
      <c r="B40">
        <v>5000000</v>
      </c>
      <c r="C40">
        <v>164130</v>
      </c>
      <c r="D40">
        <v>900</v>
      </c>
      <c r="E40">
        <v>184477</v>
      </c>
      <c r="F40">
        <v>2060</v>
      </c>
      <c r="G40">
        <v>179</v>
      </c>
      <c r="H40">
        <v>7.14285714285714</v>
      </c>
      <c r="I40" s="18">
        <v>4</v>
      </c>
      <c r="J40">
        <f>VLOOKUP(A40,[1]Master!$A:$I,6,FALSE)</f>
        <v>1</v>
      </c>
      <c r="K40">
        <f>VLOOKUP(A40,[1]Master!$A:$I,9,FALSE)</f>
        <v>0</v>
      </c>
      <c r="L40">
        <f>VLOOKUP(A40,[1]Master!$A:$D,4,FALSE)</f>
        <v>5</v>
      </c>
    </row>
    <row r="41" spans="1:12">
      <c r="A41" t="s">
        <v>51</v>
      </c>
      <c r="B41">
        <v>5000000</v>
      </c>
      <c r="C41">
        <v>331407</v>
      </c>
      <c r="D41">
        <v>544</v>
      </c>
      <c r="E41">
        <v>134887</v>
      </c>
      <c r="F41">
        <v>3340</v>
      </c>
      <c r="G41">
        <v>1017</v>
      </c>
      <c r="H41">
        <v>12.5</v>
      </c>
      <c r="I41" s="18">
        <v>1</v>
      </c>
      <c r="J41">
        <f>VLOOKUP(A41,[1]Master!$A:$I,6,FALSE)</f>
        <v>5</v>
      </c>
      <c r="K41">
        <f>VLOOKUP(A41,[1]Master!$A:$I,9,FALSE)</f>
        <v>1</v>
      </c>
      <c r="L41">
        <f>VLOOKUP(A41,[1]Master!$A:$D,4,FALSE)</f>
        <v>8</v>
      </c>
    </row>
    <row r="42" spans="1:12">
      <c r="A42" t="s">
        <v>52</v>
      </c>
      <c r="B42">
        <v>5000000</v>
      </c>
      <c r="C42">
        <v>137608</v>
      </c>
      <c r="D42">
        <v>289</v>
      </c>
      <c r="E42">
        <v>128338</v>
      </c>
      <c r="F42">
        <v>2837</v>
      </c>
      <c r="G42">
        <v>378</v>
      </c>
      <c r="H42">
        <v>0.52</v>
      </c>
      <c r="I42" s="18">
        <v>4</v>
      </c>
      <c r="J42">
        <f>VLOOKUP(A42,[1]Master!$A:$I,6,FALSE)</f>
        <v>10</v>
      </c>
      <c r="K42">
        <f>VLOOKUP(A42,[1]Master!$A:$I,9,FALSE)</f>
        <v>2</v>
      </c>
      <c r="L42">
        <f>VLOOKUP(A42,[1]Master!$A:$D,4,FALSE)</f>
        <v>9</v>
      </c>
    </row>
    <row r="43" spans="1:12">
      <c r="A43" t="s">
        <v>53</v>
      </c>
      <c r="B43">
        <v>5000000</v>
      </c>
      <c r="C43">
        <v>93732</v>
      </c>
      <c r="D43">
        <v>3855</v>
      </c>
      <c r="E43">
        <v>127041</v>
      </c>
      <c r="F43">
        <v>2434</v>
      </c>
      <c r="G43">
        <v>251</v>
      </c>
      <c r="H43">
        <v>0.12</v>
      </c>
      <c r="I43" s="18">
        <v>4</v>
      </c>
      <c r="J43">
        <f>VLOOKUP(A43,[1]Master!$A:$I,6,FALSE)</f>
        <v>10</v>
      </c>
      <c r="K43">
        <f>VLOOKUP(A43,[1]Master!$A:$I,9,FALSE)</f>
        <v>0</v>
      </c>
      <c r="L43">
        <f>VLOOKUP(A43,[1]Master!$A:$D,4,FALSE)</f>
        <v>9</v>
      </c>
    </row>
    <row r="44" spans="1:12">
      <c r="A44" t="s">
        <v>54</v>
      </c>
      <c r="B44">
        <v>5000000</v>
      </c>
      <c r="C44">
        <v>364782</v>
      </c>
      <c r="D44">
        <v>6873</v>
      </c>
      <c r="E44">
        <v>112997</v>
      </c>
      <c r="F44">
        <v>692</v>
      </c>
      <c r="G44">
        <v>65</v>
      </c>
      <c r="H44">
        <v>2.7027027027027</v>
      </c>
      <c r="I44" s="18">
        <v>1</v>
      </c>
      <c r="J44">
        <f>VLOOKUP(A44,[1]Master!$A:$I,6,FALSE)</f>
        <v>10</v>
      </c>
      <c r="K44">
        <f>VLOOKUP(A44,[1]Master!$A:$I,9,FALSE)</f>
        <v>2</v>
      </c>
      <c r="L44">
        <f>VLOOKUP(A44,[1]Master!$A:$D,4,FALSE)</f>
        <v>7</v>
      </c>
    </row>
    <row r="45" spans="1:12">
      <c r="A45" t="s">
        <v>55</v>
      </c>
      <c r="B45">
        <v>5000000</v>
      </c>
      <c r="C45">
        <v>115445</v>
      </c>
      <c r="D45">
        <v>433</v>
      </c>
      <c r="E45">
        <v>63330</v>
      </c>
      <c r="F45">
        <v>2759</v>
      </c>
      <c r="G45">
        <v>1032</v>
      </c>
      <c r="H45">
        <v>3.03030303030303</v>
      </c>
      <c r="I45" s="18">
        <v>3</v>
      </c>
      <c r="J45">
        <f>VLOOKUP(A45,[1]Master!$A:$I,6,FALSE)</f>
        <v>3</v>
      </c>
      <c r="K45">
        <f>VLOOKUP(A45,[1]Master!$A:$I,9,FALSE)</f>
        <v>0</v>
      </c>
      <c r="L45">
        <f>VLOOKUP(A45,[1]Master!$A:$D,4,FALSE)</f>
        <v>8</v>
      </c>
    </row>
    <row r="46" spans="1:12">
      <c r="A46" t="s">
        <v>56</v>
      </c>
      <c r="B46">
        <v>4700000</v>
      </c>
      <c r="C46">
        <v>190048</v>
      </c>
      <c r="D46">
        <v>6488</v>
      </c>
      <c r="E46">
        <v>314244</v>
      </c>
      <c r="F46">
        <v>4250</v>
      </c>
      <c r="G46">
        <v>247</v>
      </c>
      <c r="H46">
        <v>9.09090909090909</v>
      </c>
      <c r="I46" s="18">
        <v>1</v>
      </c>
      <c r="J46">
        <f>VLOOKUP(A46,[1]Master!$A:$I,6,FALSE)</f>
        <v>8</v>
      </c>
      <c r="K46">
        <f>VLOOKUP(A46,[1]Master!$A:$I,9,FALSE)</f>
        <v>0</v>
      </c>
      <c r="L46">
        <f>VLOOKUP(A46,[1]Master!$A:$D,4,FALSE)</f>
        <v>8</v>
      </c>
    </row>
    <row r="47" spans="1:12">
      <c r="A47" t="s">
        <v>57</v>
      </c>
      <c r="B47">
        <v>4700000</v>
      </c>
      <c r="C47">
        <v>94538</v>
      </c>
      <c r="D47">
        <v>18</v>
      </c>
      <c r="E47">
        <v>4011</v>
      </c>
      <c r="F47">
        <v>3552</v>
      </c>
      <c r="G47">
        <v>1325</v>
      </c>
      <c r="H47">
        <v>3.2258064516129</v>
      </c>
      <c r="I47" s="18">
        <v>3</v>
      </c>
      <c r="J47">
        <f>VLOOKUP(A47,[1]Master!$A:$I,6,FALSE)</f>
        <v>1</v>
      </c>
      <c r="K47">
        <f>VLOOKUP(A47,[1]Master!$A:$I,9,FALSE)</f>
        <v>0</v>
      </c>
      <c r="L47">
        <f>VLOOKUP(A47,[1]Master!$A:$D,4,FALSE)</f>
        <v>8</v>
      </c>
    </row>
    <row r="48" spans="1:12">
      <c r="A48" t="s">
        <v>58</v>
      </c>
      <c r="B48">
        <v>4700000</v>
      </c>
      <c r="C48">
        <v>79796</v>
      </c>
      <c r="D48">
        <v>211</v>
      </c>
      <c r="E48">
        <v>59504</v>
      </c>
      <c r="F48">
        <v>1123</v>
      </c>
      <c r="G48">
        <v>1524</v>
      </c>
      <c r="H48">
        <v>0.62</v>
      </c>
      <c r="I48" s="18">
        <v>3</v>
      </c>
      <c r="J48">
        <f>VLOOKUP(A48,[1]Master!$A:$I,6,FALSE)</f>
        <v>10</v>
      </c>
      <c r="K48">
        <f>VLOOKUP(A48,[1]Master!$A:$I,9,FALSE)</f>
        <v>2</v>
      </c>
      <c r="L48">
        <f>VLOOKUP(A48,[1]Master!$A:$D,4,FALSE)</f>
        <v>10</v>
      </c>
    </row>
    <row r="49" spans="1:12">
      <c r="A49" t="s">
        <v>59</v>
      </c>
      <c r="B49">
        <v>4500000</v>
      </c>
      <c r="C49">
        <v>159509</v>
      </c>
      <c r="D49">
        <v>1429</v>
      </c>
      <c r="E49">
        <v>79661</v>
      </c>
      <c r="F49">
        <v>3203</v>
      </c>
      <c r="G49">
        <v>656</v>
      </c>
      <c r="H49">
        <v>0.44</v>
      </c>
      <c r="I49" s="18">
        <v>3</v>
      </c>
      <c r="J49">
        <f>VLOOKUP(A49,[1]Master!$A:$I,6,FALSE)</f>
        <v>6</v>
      </c>
      <c r="K49">
        <f>VLOOKUP(A49,[1]Master!$A:$I,9,FALSE)</f>
        <v>0</v>
      </c>
      <c r="L49">
        <f>VLOOKUP(A49,[1]Master!$A:$D,4,FALSE)</f>
        <v>6</v>
      </c>
    </row>
    <row r="50" spans="1:12">
      <c r="A50" t="s">
        <v>60</v>
      </c>
      <c r="B50">
        <v>4309358</v>
      </c>
      <c r="C50">
        <v>47101</v>
      </c>
      <c r="D50">
        <v>165</v>
      </c>
      <c r="E50">
        <v>26630</v>
      </c>
      <c r="F50">
        <v>404</v>
      </c>
      <c r="G50">
        <v>432</v>
      </c>
      <c r="H50">
        <v>10</v>
      </c>
      <c r="I50" s="18">
        <v>3</v>
      </c>
      <c r="J50">
        <f>VLOOKUP(A50,[1]Master!$A:$I,6,FALSE)</f>
        <v>1</v>
      </c>
      <c r="K50">
        <f>VLOOKUP(A50,[1]Master!$A:$I,9,FALSE)</f>
        <v>2</v>
      </c>
      <c r="L50">
        <f>VLOOKUP(A50,[1]Master!$A:$D,4,FALSE)</f>
        <v>6</v>
      </c>
    </row>
    <row r="51" spans="1:12">
      <c r="A51" t="s">
        <v>61</v>
      </c>
      <c r="B51">
        <v>4200000</v>
      </c>
      <c r="C51">
        <v>118247</v>
      </c>
      <c r="D51">
        <v>2195</v>
      </c>
      <c r="E51">
        <v>202719</v>
      </c>
      <c r="F51">
        <v>3010</v>
      </c>
      <c r="G51">
        <v>111</v>
      </c>
      <c r="H51">
        <v>4.34782608695652</v>
      </c>
      <c r="I51" s="18">
        <v>4</v>
      </c>
      <c r="J51">
        <f>VLOOKUP(A51,[1]Master!$A:$I,6,FALSE)</f>
        <v>8</v>
      </c>
      <c r="K51">
        <f>VLOOKUP(A51,[1]Master!$A:$I,9,FALSE)</f>
        <v>2</v>
      </c>
      <c r="L51">
        <f>VLOOKUP(A51,[1]Master!$A:$D,4,FALSE)</f>
        <v>7</v>
      </c>
    </row>
    <row r="52" spans="1:12">
      <c r="A52" t="s">
        <v>62</v>
      </c>
      <c r="B52">
        <v>4120000</v>
      </c>
      <c r="C52">
        <v>115054</v>
      </c>
      <c r="D52">
        <v>1241</v>
      </c>
      <c r="E52">
        <v>83572</v>
      </c>
      <c r="F52">
        <v>1719</v>
      </c>
      <c r="G52">
        <v>147</v>
      </c>
      <c r="H52">
        <v>2.77777777777777</v>
      </c>
      <c r="I52" s="18">
        <v>3</v>
      </c>
      <c r="J52">
        <f>VLOOKUP(A52,[1]Master!$A:$I,6,FALSE)</f>
        <v>8</v>
      </c>
      <c r="K52">
        <f>VLOOKUP(A52,[1]Master!$A:$I,9,FALSE)</f>
        <v>0</v>
      </c>
      <c r="L52">
        <f>VLOOKUP(A52,[1]Master!$A:$D,4,FALSE)</f>
        <v>8</v>
      </c>
    </row>
    <row r="53" spans="1:12">
      <c r="A53" t="s">
        <v>63</v>
      </c>
      <c r="B53">
        <v>4100000</v>
      </c>
      <c r="C53">
        <v>143316</v>
      </c>
      <c r="D53">
        <v>1857</v>
      </c>
      <c r="E53">
        <v>132741</v>
      </c>
      <c r="F53">
        <v>4320</v>
      </c>
      <c r="G53">
        <v>261</v>
      </c>
      <c r="H53">
        <v>5</v>
      </c>
      <c r="I53" s="18">
        <v>4</v>
      </c>
      <c r="J53">
        <f>VLOOKUP(A53,[1]Master!$A:$I,6,FALSE)</f>
        <v>1</v>
      </c>
      <c r="K53">
        <f>VLOOKUP(A53,[1]Master!$A:$I,9,FALSE)</f>
        <v>0</v>
      </c>
      <c r="L53">
        <f>VLOOKUP(A53,[1]Master!$A:$D,4,FALSE)</f>
        <v>6</v>
      </c>
    </row>
    <row r="54" spans="1:12">
      <c r="A54" t="s">
        <v>64</v>
      </c>
      <c r="B54">
        <v>4000000</v>
      </c>
      <c r="C54">
        <v>348785</v>
      </c>
      <c r="D54">
        <v>3238</v>
      </c>
      <c r="E54">
        <v>275893</v>
      </c>
      <c r="F54">
        <v>6250</v>
      </c>
      <c r="G54">
        <v>5101</v>
      </c>
      <c r="H54">
        <v>0.45</v>
      </c>
      <c r="I54" s="18">
        <v>1</v>
      </c>
      <c r="J54">
        <f>VLOOKUP(A54,[1]Master!$A:$I,6,FALSE)</f>
        <v>8</v>
      </c>
      <c r="K54">
        <f>VLOOKUP(A54,[1]Master!$A:$I,9,FALSE)</f>
        <v>1</v>
      </c>
      <c r="L54">
        <f>VLOOKUP(A54,[1]Master!$A:$D,4,FALSE)</f>
        <v>8</v>
      </c>
    </row>
    <row r="55" spans="1:12">
      <c r="A55" t="s">
        <v>65</v>
      </c>
      <c r="B55">
        <v>4000000</v>
      </c>
      <c r="C55">
        <v>18611</v>
      </c>
      <c r="D55">
        <v>18</v>
      </c>
      <c r="E55">
        <v>23595</v>
      </c>
      <c r="F55">
        <v>1017</v>
      </c>
      <c r="G55">
        <v>938</v>
      </c>
      <c r="H55">
        <v>1.47058823529412</v>
      </c>
      <c r="I55" s="18">
        <v>0</v>
      </c>
      <c r="J55">
        <f>VLOOKUP(A55,[1]Master!$A:$I,6,FALSE)</f>
        <v>8</v>
      </c>
      <c r="K55">
        <f>VLOOKUP(A55,[1]Master!$A:$I,9,FALSE)</f>
        <v>0</v>
      </c>
      <c r="L55">
        <f>VLOOKUP(A55,[1]Master!$A:$D,4,FALSE)</f>
        <v>9</v>
      </c>
    </row>
    <row r="56" spans="1:12">
      <c r="A56" t="s">
        <v>66</v>
      </c>
      <c r="B56">
        <v>4000000</v>
      </c>
      <c r="C56">
        <v>43390</v>
      </c>
      <c r="D56">
        <v>115</v>
      </c>
      <c r="E56">
        <v>73386</v>
      </c>
      <c r="F56">
        <v>109</v>
      </c>
      <c r="G56">
        <v>1993</v>
      </c>
      <c r="H56">
        <v>0.64</v>
      </c>
      <c r="I56" s="18">
        <v>3</v>
      </c>
      <c r="J56">
        <f>VLOOKUP(A56,[1]Master!$A:$I,6,FALSE)</f>
        <v>1</v>
      </c>
      <c r="K56">
        <f>VLOOKUP(A56,[1]Master!$A:$I,9,FALSE)</f>
        <v>1</v>
      </c>
      <c r="L56">
        <f>VLOOKUP(A56,[1]Master!$A:$D,4,FALSE)</f>
        <v>4</v>
      </c>
    </row>
    <row r="57" spans="1:12">
      <c r="A57" t="s">
        <v>67</v>
      </c>
      <c r="B57">
        <v>4000000</v>
      </c>
      <c r="C57">
        <v>171923</v>
      </c>
      <c r="D57">
        <v>10</v>
      </c>
      <c r="E57">
        <v>1987</v>
      </c>
      <c r="F57">
        <v>185</v>
      </c>
      <c r="G57">
        <v>48</v>
      </c>
      <c r="H57">
        <v>2.85714285714285</v>
      </c>
      <c r="I57" s="18">
        <v>3</v>
      </c>
      <c r="J57">
        <f>VLOOKUP(A57,[1]Master!$A:$I,6,FALSE)</f>
        <v>8</v>
      </c>
      <c r="K57">
        <f>VLOOKUP(A57,[1]Master!$A:$I,9,FALSE)</f>
        <v>0</v>
      </c>
      <c r="L57">
        <f>VLOOKUP(A57,[1]Master!$A:$D,4,FALSE)</f>
        <v>7</v>
      </c>
    </row>
    <row r="58" spans="1:12">
      <c r="A58" t="s">
        <v>68</v>
      </c>
      <c r="B58">
        <v>4000000</v>
      </c>
      <c r="C58">
        <v>132124</v>
      </c>
      <c r="D58">
        <v>537</v>
      </c>
      <c r="E58">
        <v>130151</v>
      </c>
      <c r="F58">
        <v>4291</v>
      </c>
      <c r="G58">
        <v>4416</v>
      </c>
      <c r="H58">
        <v>4</v>
      </c>
      <c r="I58" s="18">
        <v>3</v>
      </c>
      <c r="J58">
        <f>VLOOKUP(A58,[1]Master!$A:$I,6,FALSE)</f>
        <v>4</v>
      </c>
      <c r="K58">
        <f>VLOOKUP(A58,[1]Master!$A:$I,9,FALSE)</f>
        <v>0</v>
      </c>
      <c r="L58">
        <f>VLOOKUP(A58,[1]Master!$A:$D,4,FALSE)</f>
        <v>8</v>
      </c>
    </row>
    <row r="59" spans="1:12">
      <c r="A59" t="s">
        <v>69</v>
      </c>
      <c r="B59">
        <v>4000000</v>
      </c>
      <c r="C59">
        <v>142706</v>
      </c>
      <c r="D59">
        <v>508</v>
      </c>
      <c r="E59">
        <v>236556</v>
      </c>
      <c r="F59">
        <v>986</v>
      </c>
      <c r="G59">
        <v>324</v>
      </c>
      <c r="H59">
        <v>3.84615384615384</v>
      </c>
      <c r="I59" s="18">
        <v>4</v>
      </c>
      <c r="J59">
        <f>VLOOKUP(A59,[1]Master!$A:$I,6,FALSE)</f>
        <v>8</v>
      </c>
      <c r="K59">
        <f>VLOOKUP(A59,[1]Master!$A:$I,9,FALSE)</f>
        <v>2</v>
      </c>
      <c r="L59">
        <f>VLOOKUP(A59,[1]Master!$A:$D,4,FALSE)</f>
        <v>8</v>
      </c>
    </row>
    <row r="60" spans="1:12">
      <c r="A60" t="s">
        <v>70</v>
      </c>
      <c r="B60">
        <v>3930000</v>
      </c>
      <c r="C60">
        <v>152230</v>
      </c>
      <c r="D60">
        <v>1028</v>
      </c>
      <c r="E60">
        <v>84896</v>
      </c>
      <c r="F60">
        <v>525</v>
      </c>
      <c r="G60">
        <v>384</v>
      </c>
      <c r="H60">
        <v>0.76</v>
      </c>
      <c r="I60" s="18">
        <v>3</v>
      </c>
      <c r="J60">
        <f>VLOOKUP(A60,[1]Master!$A:$I,6,FALSE)</f>
        <v>10</v>
      </c>
      <c r="K60">
        <f>VLOOKUP(A60,[1]Master!$A:$I,9,FALSE)</f>
        <v>1</v>
      </c>
      <c r="L60">
        <f>VLOOKUP(A60,[1]Master!$A:$D,4,FALSE)</f>
        <v>10</v>
      </c>
    </row>
    <row r="61" spans="1:12">
      <c r="A61" t="s">
        <v>71</v>
      </c>
      <c r="B61">
        <v>3900000</v>
      </c>
      <c r="C61">
        <v>181875</v>
      </c>
      <c r="D61">
        <v>760</v>
      </c>
      <c r="E61">
        <v>212889</v>
      </c>
      <c r="F61">
        <v>1831</v>
      </c>
      <c r="G61">
        <v>533</v>
      </c>
      <c r="H61">
        <v>1.03092783505154</v>
      </c>
      <c r="I61" s="18">
        <v>4</v>
      </c>
      <c r="J61">
        <f>VLOOKUP(A61,[1]Master!$A:$I,6,FALSE)</f>
        <v>8</v>
      </c>
      <c r="K61">
        <f>VLOOKUP(A61,[1]Master!$A:$I,9,FALSE)</f>
        <v>1</v>
      </c>
      <c r="L61">
        <f>VLOOKUP(A61,[1]Master!$A:$D,4,FALSE)</f>
        <v>8</v>
      </c>
    </row>
    <row r="62" spans="1:12">
      <c r="A62" t="s">
        <v>72</v>
      </c>
      <c r="B62">
        <v>3800000</v>
      </c>
      <c r="C62">
        <v>163669</v>
      </c>
      <c r="D62">
        <v>4679</v>
      </c>
      <c r="E62">
        <v>279037</v>
      </c>
      <c r="F62">
        <v>3851</v>
      </c>
      <c r="G62">
        <v>4322</v>
      </c>
      <c r="H62">
        <v>1.38888888888888</v>
      </c>
      <c r="I62" s="18">
        <v>1</v>
      </c>
      <c r="J62">
        <f>VLOOKUP(A62,[1]Master!$A:$I,6,FALSE)</f>
        <v>3</v>
      </c>
      <c r="K62">
        <f>VLOOKUP(A62,[1]Master!$A:$I,9,FALSE)</f>
        <v>0</v>
      </c>
      <c r="L62">
        <f>VLOOKUP(A62,[1]Master!$A:$D,4,FALSE)</f>
        <v>8</v>
      </c>
    </row>
    <row r="63" spans="1:12">
      <c r="A63" t="s">
        <v>73</v>
      </c>
      <c r="B63">
        <v>3600000</v>
      </c>
      <c r="C63">
        <v>316336</v>
      </c>
      <c r="D63">
        <v>1704</v>
      </c>
      <c r="E63">
        <v>169268</v>
      </c>
      <c r="F63">
        <v>5463</v>
      </c>
      <c r="G63">
        <v>974</v>
      </c>
      <c r="H63">
        <v>14.2857142857142</v>
      </c>
      <c r="I63" s="18">
        <v>1</v>
      </c>
      <c r="J63">
        <f>VLOOKUP(A63,[1]Master!$A:$I,6,FALSE)</f>
        <v>8</v>
      </c>
      <c r="K63">
        <f>VLOOKUP(A63,[1]Master!$A:$I,9,FALSE)</f>
        <v>2</v>
      </c>
      <c r="L63">
        <f>VLOOKUP(A63,[1]Master!$A:$D,4,FALSE)</f>
        <v>8</v>
      </c>
    </row>
    <row r="64" spans="1:12">
      <c r="A64" t="s">
        <v>74</v>
      </c>
      <c r="B64">
        <v>3600000</v>
      </c>
      <c r="C64">
        <v>108353</v>
      </c>
      <c r="D64">
        <v>233</v>
      </c>
      <c r="E64">
        <v>216515</v>
      </c>
      <c r="F64">
        <v>4819</v>
      </c>
      <c r="G64">
        <v>2169</v>
      </c>
      <c r="H64">
        <v>6.66666666666666</v>
      </c>
      <c r="I64" s="18">
        <v>4</v>
      </c>
      <c r="J64">
        <f>VLOOKUP(A64,[1]Master!$A:$I,6,FALSE)</f>
        <v>3</v>
      </c>
      <c r="K64">
        <f>VLOOKUP(A64,[1]Master!$A:$I,9,FALSE)</f>
        <v>0</v>
      </c>
      <c r="L64">
        <f>VLOOKUP(A64,[1]Master!$A:$D,4,FALSE)</f>
        <v>5</v>
      </c>
    </row>
    <row r="65" spans="1:12">
      <c r="A65" t="s">
        <v>75</v>
      </c>
      <c r="B65">
        <v>3571428.57142857</v>
      </c>
      <c r="C65">
        <v>218459</v>
      </c>
      <c r="D65">
        <v>2864</v>
      </c>
      <c r="E65">
        <v>258270</v>
      </c>
      <c r="F65">
        <v>2822</v>
      </c>
      <c r="G65">
        <v>1345</v>
      </c>
      <c r="H65">
        <v>12.5</v>
      </c>
      <c r="I65" s="18">
        <v>1</v>
      </c>
      <c r="J65">
        <f>VLOOKUP(A65,[1]Master!$A:$I,6,FALSE)</f>
        <v>8</v>
      </c>
      <c r="K65">
        <f>VLOOKUP(A65,[1]Master!$A:$I,9,FALSE)</f>
        <v>2</v>
      </c>
      <c r="L65">
        <f>VLOOKUP(A65,[1]Master!$A:$D,4,FALSE)</f>
        <v>9</v>
      </c>
    </row>
    <row r="66" spans="1:12">
      <c r="A66" t="s">
        <v>76</v>
      </c>
      <c r="B66">
        <v>3500000</v>
      </c>
      <c r="C66">
        <v>190212</v>
      </c>
      <c r="D66">
        <v>1894</v>
      </c>
      <c r="E66">
        <v>241067</v>
      </c>
      <c r="F66">
        <v>756</v>
      </c>
      <c r="G66">
        <v>278</v>
      </c>
      <c r="H66">
        <v>3.03030303030303</v>
      </c>
      <c r="I66" s="18">
        <v>4</v>
      </c>
      <c r="J66">
        <f>VLOOKUP(A66,[1]Master!$A:$I,6,FALSE)</f>
        <v>10</v>
      </c>
      <c r="K66">
        <f>VLOOKUP(A66,[1]Master!$A:$I,9,FALSE)</f>
        <v>1</v>
      </c>
      <c r="L66">
        <f>VLOOKUP(A66,[1]Master!$A:$D,4,FALSE)</f>
        <v>7</v>
      </c>
    </row>
    <row r="67" spans="1:12">
      <c r="A67" t="s">
        <v>77</v>
      </c>
      <c r="B67">
        <v>3500000</v>
      </c>
      <c r="C67">
        <v>15012</v>
      </c>
      <c r="D67">
        <v>9298</v>
      </c>
      <c r="E67">
        <v>216303</v>
      </c>
      <c r="F67">
        <v>3428</v>
      </c>
      <c r="G67">
        <v>685</v>
      </c>
      <c r="H67">
        <v>1.19047619047619</v>
      </c>
      <c r="I67" s="18">
        <v>1</v>
      </c>
      <c r="J67">
        <f>VLOOKUP(A67,[1]Master!$A:$I,6,FALSE)</f>
        <v>10</v>
      </c>
      <c r="K67">
        <f>VLOOKUP(A67,[1]Master!$A:$I,9,FALSE)</f>
        <v>0</v>
      </c>
      <c r="L67">
        <f>VLOOKUP(A67,[1]Master!$A:$D,4,FALSE)</f>
        <v>9</v>
      </c>
    </row>
    <row r="68" spans="1:12">
      <c r="A68" t="s">
        <v>78</v>
      </c>
      <c r="B68">
        <v>3500000</v>
      </c>
      <c r="C68">
        <v>69373</v>
      </c>
      <c r="D68">
        <v>479</v>
      </c>
      <c r="E68">
        <v>50884</v>
      </c>
      <c r="F68">
        <v>1480</v>
      </c>
      <c r="G68">
        <v>4435</v>
      </c>
      <c r="H68">
        <v>10</v>
      </c>
      <c r="I68" s="18">
        <v>3</v>
      </c>
      <c r="J68">
        <f>VLOOKUP(A68,[1]Master!$A:$I,6,FALSE)</f>
        <v>1</v>
      </c>
      <c r="K68">
        <f>VLOOKUP(A68,[1]Master!$A:$I,9,FALSE)</f>
        <v>0</v>
      </c>
      <c r="L68">
        <f>VLOOKUP(A68,[1]Master!$A:$D,4,FALSE)</f>
        <v>5</v>
      </c>
    </row>
    <row r="69" spans="1:12">
      <c r="A69" t="s">
        <v>79</v>
      </c>
      <c r="B69">
        <v>3250000</v>
      </c>
      <c r="C69">
        <v>152842</v>
      </c>
      <c r="D69">
        <v>109</v>
      </c>
      <c r="E69">
        <v>29307</v>
      </c>
      <c r="F69">
        <v>1668</v>
      </c>
      <c r="G69">
        <v>162</v>
      </c>
      <c r="H69">
        <v>4.16666666666666</v>
      </c>
      <c r="I69" s="18">
        <v>3</v>
      </c>
      <c r="J69">
        <f>VLOOKUP(A69,[1]Master!$A:$I,6,FALSE)</f>
        <v>2</v>
      </c>
      <c r="K69">
        <f>VLOOKUP(A69,[1]Master!$A:$I,9,FALSE)</f>
        <v>0</v>
      </c>
      <c r="L69">
        <f>VLOOKUP(A69,[1]Master!$A:$D,4,FALSE)</f>
        <v>6</v>
      </c>
    </row>
    <row r="70" spans="1:12">
      <c r="A70" t="s">
        <v>80</v>
      </c>
      <c r="B70">
        <v>3130000</v>
      </c>
      <c r="C70">
        <v>28672</v>
      </c>
      <c r="D70">
        <v>1006</v>
      </c>
      <c r="E70">
        <v>57713</v>
      </c>
      <c r="F70">
        <v>641</v>
      </c>
      <c r="G70">
        <v>1201</v>
      </c>
      <c r="H70">
        <v>0.02</v>
      </c>
      <c r="I70" s="18">
        <v>3</v>
      </c>
      <c r="J70">
        <f>VLOOKUP(A70,[1]Master!$A:$I,6,FALSE)</f>
        <v>10</v>
      </c>
      <c r="K70">
        <f>VLOOKUP(A70,[1]Master!$A:$I,9,FALSE)</f>
        <v>0</v>
      </c>
      <c r="L70">
        <f>VLOOKUP(A70,[1]Master!$A:$D,4,FALSE)</f>
        <v>10</v>
      </c>
    </row>
    <row r="71" spans="1:12">
      <c r="A71" t="s">
        <v>81</v>
      </c>
      <c r="B71">
        <v>3000000</v>
      </c>
      <c r="C71">
        <v>306124</v>
      </c>
      <c r="D71">
        <v>476</v>
      </c>
      <c r="E71">
        <v>245345</v>
      </c>
      <c r="F71">
        <v>8820</v>
      </c>
      <c r="G71">
        <v>3857</v>
      </c>
      <c r="H71">
        <v>12.5</v>
      </c>
      <c r="I71" s="18">
        <v>1</v>
      </c>
      <c r="J71">
        <f>VLOOKUP(A71,[1]Master!$A:$I,6,FALSE)</f>
        <v>8</v>
      </c>
      <c r="K71">
        <f>VLOOKUP(A71,[1]Master!$A:$I,9,FALSE)</f>
        <v>1</v>
      </c>
      <c r="L71">
        <f>VLOOKUP(A71,[1]Master!$A:$D,4,FALSE)</f>
        <v>8</v>
      </c>
    </row>
    <row r="72" spans="1:12">
      <c r="A72" t="s">
        <v>82</v>
      </c>
      <c r="B72">
        <v>3000000</v>
      </c>
      <c r="C72">
        <v>19892</v>
      </c>
      <c r="D72">
        <v>159</v>
      </c>
      <c r="E72">
        <v>129390</v>
      </c>
      <c r="F72">
        <v>489</v>
      </c>
      <c r="G72">
        <v>86</v>
      </c>
      <c r="H72">
        <v>0.65</v>
      </c>
      <c r="I72" s="18">
        <v>4</v>
      </c>
      <c r="J72">
        <f>VLOOKUP(A72,[1]Master!$A:$I,6,FALSE)</f>
        <v>1</v>
      </c>
      <c r="K72">
        <f>VLOOKUP(A72,[1]Master!$A:$I,9,FALSE)</f>
        <v>0</v>
      </c>
      <c r="L72">
        <f>VLOOKUP(A72,[1]Master!$A:$D,4,FALSE)</f>
        <v>2</v>
      </c>
    </row>
    <row r="73" spans="1:12">
      <c r="A73" t="s">
        <v>83</v>
      </c>
      <c r="B73">
        <v>3000000</v>
      </c>
      <c r="C73">
        <v>35164</v>
      </c>
      <c r="D73">
        <v>2273</v>
      </c>
      <c r="E73">
        <v>57682</v>
      </c>
      <c r="F73">
        <v>2484</v>
      </c>
      <c r="G73">
        <v>291</v>
      </c>
      <c r="H73">
        <v>4.16666666666666</v>
      </c>
      <c r="I73" s="18">
        <v>3</v>
      </c>
      <c r="J73">
        <f>VLOOKUP(A73,[1]Master!$A:$I,6,FALSE)</f>
        <v>8</v>
      </c>
      <c r="K73">
        <f>VLOOKUP(A73,[1]Master!$A:$I,9,FALSE)</f>
        <v>2</v>
      </c>
      <c r="L73">
        <f>VLOOKUP(A73,[1]Master!$A:$D,4,FALSE)</f>
        <v>9</v>
      </c>
    </row>
    <row r="74" spans="1:12">
      <c r="A74" t="s">
        <v>84</v>
      </c>
      <c r="B74">
        <v>3000000</v>
      </c>
      <c r="C74">
        <v>7283</v>
      </c>
      <c r="D74">
        <v>3441</v>
      </c>
      <c r="E74">
        <v>136672</v>
      </c>
      <c r="F74">
        <v>1484</v>
      </c>
      <c r="G74">
        <v>295</v>
      </c>
      <c r="H74">
        <v>0.32</v>
      </c>
      <c r="I74" s="18">
        <v>4</v>
      </c>
      <c r="J74">
        <f>VLOOKUP(A74,[1]Master!$A:$I,6,FALSE)</f>
        <v>10</v>
      </c>
      <c r="K74">
        <f>VLOOKUP(A74,[1]Master!$A:$I,9,FALSE)</f>
        <v>2</v>
      </c>
      <c r="L74">
        <f>VLOOKUP(A74,[1]Master!$A:$D,4,FALSE)</f>
        <v>9</v>
      </c>
    </row>
    <row r="75" spans="1:12">
      <c r="A75" t="s">
        <v>85</v>
      </c>
      <c r="B75">
        <v>3000000</v>
      </c>
      <c r="C75">
        <v>15137</v>
      </c>
      <c r="D75">
        <v>512</v>
      </c>
      <c r="E75">
        <v>17498</v>
      </c>
      <c r="F75">
        <v>165</v>
      </c>
      <c r="G75">
        <v>186</v>
      </c>
      <c r="H75">
        <v>0.5</v>
      </c>
      <c r="I75" s="18">
        <v>0</v>
      </c>
      <c r="J75">
        <f>VLOOKUP(A75,[1]Master!$A:$I,6,FALSE)</f>
        <v>10</v>
      </c>
      <c r="K75">
        <f>VLOOKUP(A75,[1]Master!$A:$I,9,FALSE)</f>
        <v>1</v>
      </c>
      <c r="L75">
        <f>VLOOKUP(A75,[1]Master!$A:$D,4,FALSE)</f>
        <v>8</v>
      </c>
    </row>
    <row r="76" spans="1:12">
      <c r="A76" t="s">
        <v>86</v>
      </c>
      <c r="B76">
        <v>3000000</v>
      </c>
      <c r="C76">
        <v>554723</v>
      </c>
      <c r="D76">
        <v>2454</v>
      </c>
      <c r="E76">
        <v>202263</v>
      </c>
      <c r="F76">
        <v>2591</v>
      </c>
      <c r="G76">
        <v>128</v>
      </c>
      <c r="H76">
        <v>0.33</v>
      </c>
      <c r="I76" s="18">
        <v>1</v>
      </c>
      <c r="J76">
        <f>VLOOKUP(A76,[1]Master!$A:$I,6,FALSE)</f>
        <v>9</v>
      </c>
      <c r="K76">
        <f>VLOOKUP(A76,[1]Master!$A:$I,9,FALSE)</f>
        <v>1</v>
      </c>
      <c r="L76">
        <f>VLOOKUP(A76,[1]Master!$A:$D,4,FALSE)</f>
        <v>9</v>
      </c>
    </row>
    <row r="77" spans="1:12">
      <c r="A77" t="s">
        <v>87</v>
      </c>
      <c r="B77">
        <v>3000000</v>
      </c>
      <c r="C77">
        <v>312740</v>
      </c>
      <c r="D77">
        <v>149</v>
      </c>
      <c r="E77">
        <v>9967</v>
      </c>
      <c r="F77">
        <v>8289</v>
      </c>
      <c r="G77">
        <v>3555</v>
      </c>
      <c r="H77">
        <v>1.36986301369863</v>
      </c>
      <c r="I77" s="18">
        <v>3</v>
      </c>
      <c r="J77">
        <f>VLOOKUP(A77,[1]Master!$A:$I,6,FALSE)</f>
        <v>8</v>
      </c>
      <c r="K77">
        <f>VLOOKUP(A77,[1]Master!$A:$I,9,FALSE)</f>
        <v>2</v>
      </c>
      <c r="L77">
        <f>VLOOKUP(A77,[1]Master!$A:$D,4,FALSE)</f>
        <v>7</v>
      </c>
    </row>
    <row r="78" spans="1:12">
      <c r="A78" t="s">
        <v>88</v>
      </c>
      <c r="B78">
        <v>2939567</v>
      </c>
      <c r="C78">
        <v>60276</v>
      </c>
      <c r="D78">
        <v>56</v>
      </c>
      <c r="E78">
        <v>48314</v>
      </c>
      <c r="F78">
        <v>73</v>
      </c>
      <c r="G78">
        <v>102</v>
      </c>
      <c r="H78">
        <v>0.62</v>
      </c>
      <c r="I78" s="18">
        <v>0</v>
      </c>
      <c r="J78">
        <f>VLOOKUP(A78,[1]Master!$A:$I,6,FALSE)</f>
        <v>1</v>
      </c>
      <c r="K78">
        <f>VLOOKUP(A78,[1]Master!$A:$I,9,FALSE)</f>
        <v>1</v>
      </c>
      <c r="L78">
        <f>VLOOKUP(A78,[1]Master!$A:$D,4,FALSE)</f>
        <v>5</v>
      </c>
    </row>
    <row r="79" spans="1:12">
      <c r="A79" t="s">
        <v>89</v>
      </c>
      <c r="B79">
        <v>2820000</v>
      </c>
      <c r="C79">
        <v>428506</v>
      </c>
      <c r="D79">
        <v>935</v>
      </c>
      <c r="E79">
        <v>40084</v>
      </c>
      <c r="F79">
        <v>1459</v>
      </c>
      <c r="G79">
        <v>481</v>
      </c>
      <c r="H79">
        <v>0.24</v>
      </c>
      <c r="I79" s="18">
        <v>3</v>
      </c>
      <c r="J79">
        <f>VLOOKUP(A79,[1]Master!$A:$I,6,FALSE)</f>
        <v>6</v>
      </c>
      <c r="K79">
        <f>VLOOKUP(A79,[1]Master!$A:$I,9,FALSE)</f>
        <v>0</v>
      </c>
      <c r="L79">
        <f>VLOOKUP(A79,[1]Master!$A:$D,4,FALSE)</f>
        <v>6</v>
      </c>
    </row>
    <row r="80" spans="1:12">
      <c r="A80" t="s">
        <v>90</v>
      </c>
      <c r="B80">
        <v>2819052</v>
      </c>
      <c r="C80">
        <v>14224</v>
      </c>
      <c r="D80">
        <v>57</v>
      </c>
      <c r="E80">
        <v>104100</v>
      </c>
      <c r="F80">
        <v>78</v>
      </c>
      <c r="G80">
        <v>101</v>
      </c>
      <c r="H80">
        <v>0.15</v>
      </c>
      <c r="I80" s="18">
        <v>4</v>
      </c>
      <c r="J80">
        <f>VLOOKUP(A80,[1]Master!$A:$I,6,FALSE)</f>
        <v>2</v>
      </c>
      <c r="K80">
        <f>VLOOKUP(A80,[1]Master!$A:$I,9,FALSE)</f>
        <v>1</v>
      </c>
      <c r="L80">
        <f>VLOOKUP(A80,[1]Master!$A:$D,4,FALSE)</f>
        <v>5</v>
      </c>
    </row>
    <row r="81" spans="1:12">
      <c r="A81" t="s">
        <v>91</v>
      </c>
      <c r="B81">
        <v>2800000</v>
      </c>
      <c r="C81">
        <v>32919</v>
      </c>
      <c r="D81">
        <v>147</v>
      </c>
      <c r="E81">
        <v>177178</v>
      </c>
      <c r="F81">
        <v>1495</v>
      </c>
      <c r="G81">
        <v>2918</v>
      </c>
      <c r="H81">
        <v>1.49253731343283</v>
      </c>
      <c r="I81" s="18">
        <v>4</v>
      </c>
      <c r="J81">
        <f>VLOOKUP(A81,[1]Master!$A:$I,6,FALSE)</f>
        <v>3</v>
      </c>
      <c r="K81">
        <f>VLOOKUP(A81,[1]Master!$A:$I,9,FALSE)</f>
        <v>0</v>
      </c>
      <c r="L81">
        <f>VLOOKUP(A81,[1]Master!$A:$D,4,FALSE)</f>
        <v>5</v>
      </c>
    </row>
    <row r="82" spans="1:12">
      <c r="A82" t="s">
        <v>92</v>
      </c>
      <c r="B82">
        <v>2750000</v>
      </c>
      <c r="C82">
        <v>24053</v>
      </c>
      <c r="D82">
        <v>215</v>
      </c>
      <c r="E82">
        <v>11021</v>
      </c>
      <c r="F82">
        <v>1986</v>
      </c>
      <c r="G82">
        <v>51</v>
      </c>
      <c r="H82">
        <v>2.94117647058823</v>
      </c>
      <c r="I82" s="18">
        <v>0</v>
      </c>
      <c r="J82">
        <f>VLOOKUP(A82,[1]Master!$A:$I,6,FALSE)</f>
        <v>3</v>
      </c>
      <c r="K82">
        <f>VLOOKUP(A82,[1]Master!$A:$I,9,FALSE)</f>
        <v>2</v>
      </c>
      <c r="L82">
        <f>VLOOKUP(A82,[1]Master!$A:$D,4,FALSE)</f>
        <v>6</v>
      </c>
    </row>
    <row r="83" spans="1:12">
      <c r="A83" t="s">
        <v>93</v>
      </c>
      <c r="B83">
        <v>2750000</v>
      </c>
      <c r="C83">
        <v>85030</v>
      </c>
      <c r="D83">
        <v>348</v>
      </c>
      <c r="E83">
        <v>56535</v>
      </c>
      <c r="F83">
        <v>445</v>
      </c>
      <c r="G83">
        <v>607</v>
      </c>
      <c r="H83">
        <v>0.74</v>
      </c>
      <c r="I83" s="18">
        <v>3</v>
      </c>
      <c r="J83">
        <f>VLOOKUP(A83,[1]Master!$A:$I,6,FALSE)</f>
        <v>10</v>
      </c>
      <c r="K83">
        <f>VLOOKUP(A83,[1]Master!$A:$I,9,FALSE)</f>
        <v>1</v>
      </c>
      <c r="L83">
        <f>VLOOKUP(A83,[1]Master!$A:$D,4,FALSE)</f>
        <v>7</v>
      </c>
    </row>
    <row r="84" spans="1:12">
      <c r="A84" t="s">
        <v>94</v>
      </c>
      <c r="B84">
        <v>2700000</v>
      </c>
      <c r="C84">
        <v>114249</v>
      </c>
      <c r="D84">
        <v>488</v>
      </c>
      <c r="E84">
        <v>45615</v>
      </c>
      <c r="F84">
        <v>3865</v>
      </c>
      <c r="G84">
        <v>4221</v>
      </c>
      <c r="H84">
        <v>10</v>
      </c>
      <c r="I84" s="18">
        <v>3</v>
      </c>
      <c r="J84">
        <f>VLOOKUP(A84,[1]Master!$A:$I,6,FALSE)</f>
        <v>8</v>
      </c>
      <c r="K84">
        <f>VLOOKUP(A84,[1]Master!$A:$I,9,FALSE)</f>
        <v>0</v>
      </c>
      <c r="L84">
        <f>VLOOKUP(A84,[1]Master!$A:$D,4,FALSE)</f>
        <v>5</v>
      </c>
    </row>
    <row r="85" spans="1:12">
      <c r="A85" t="s">
        <v>95</v>
      </c>
      <c r="B85">
        <v>2560000</v>
      </c>
      <c r="C85">
        <v>87747</v>
      </c>
      <c r="D85">
        <v>186</v>
      </c>
      <c r="E85">
        <v>24135</v>
      </c>
      <c r="F85">
        <v>410</v>
      </c>
      <c r="G85">
        <v>854</v>
      </c>
      <c r="H85">
        <v>0.61</v>
      </c>
      <c r="I85" s="18">
        <v>3</v>
      </c>
      <c r="J85">
        <f>VLOOKUP(A85,[1]Master!$A:$I,6,FALSE)</f>
        <v>8</v>
      </c>
      <c r="K85">
        <f>VLOOKUP(A85,[1]Master!$A:$I,9,FALSE)</f>
        <v>0</v>
      </c>
      <c r="L85">
        <f>VLOOKUP(A85,[1]Master!$A:$D,4,FALSE)</f>
        <v>6</v>
      </c>
    </row>
    <row r="86" spans="1:12">
      <c r="A86" t="s">
        <v>96</v>
      </c>
      <c r="B86">
        <v>2500000</v>
      </c>
      <c r="C86">
        <v>104305</v>
      </c>
      <c r="D86">
        <v>2636</v>
      </c>
      <c r="E86">
        <v>140428</v>
      </c>
      <c r="F86">
        <v>2966</v>
      </c>
      <c r="G86">
        <v>2363</v>
      </c>
      <c r="H86">
        <v>2.7027027027027</v>
      </c>
      <c r="I86" s="18">
        <v>4</v>
      </c>
      <c r="J86">
        <f>VLOOKUP(A86,[1]Master!$A:$I,6,FALSE)</f>
        <v>7</v>
      </c>
      <c r="K86">
        <f>VLOOKUP(A86,[1]Master!$A:$I,9,FALSE)</f>
        <v>1</v>
      </c>
      <c r="L86">
        <f>VLOOKUP(A86,[1]Master!$A:$D,4,FALSE)</f>
        <v>8</v>
      </c>
    </row>
    <row r="87" spans="1:12">
      <c r="A87" t="s">
        <v>97</v>
      </c>
      <c r="B87">
        <v>2500000</v>
      </c>
      <c r="C87">
        <v>103009</v>
      </c>
      <c r="D87">
        <v>389</v>
      </c>
      <c r="E87">
        <v>180946</v>
      </c>
      <c r="F87">
        <v>2083</v>
      </c>
      <c r="G87">
        <v>1030</v>
      </c>
      <c r="H87">
        <v>4</v>
      </c>
      <c r="I87" s="18">
        <v>4</v>
      </c>
      <c r="J87">
        <f>VLOOKUP(A87,[1]Master!$A:$I,6,FALSE)</f>
        <v>6</v>
      </c>
      <c r="K87">
        <f>VLOOKUP(A87,[1]Master!$A:$I,9,FALSE)</f>
        <v>0</v>
      </c>
      <c r="L87">
        <f>VLOOKUP(A87,[1]Master!$A:$D,4,FALSE)</f>
        <v>8</v>
      </c>
    </row>
    <row r="88" spans="1:12">
      <c r="A88" t="s">
        <v>98</v>
      </c>
      <c r="B88">
        <v>2500000</v>
      </c>
      <c r="C88">
        <v>41840</v>
      </c>
      <c r="D88">
        <v>307</v>
      </c>
      <c r="E88">
        <v>139787</v>
      </c>
      <c r="F88">
        <v>499</v>
      </c>
      <c r="G88">
        <v>379</v>
      </c>
      <c r="H88">
        <v>1.13636363636363</v>
      </c>
      <c r="I88" s="18">
        <v>4</v>
      </c>
      <c r="J88">
        <f>VLOOKUP(A88,[1]Master!$A:$I,6,FALSE)</f>
        <v>2</v>
      </c>
      <c r="K88">
        <f>VLOOKUP(A88,[1]Master!$A:$I,9,FALSE)</f>
        <v>0</v>
      </c>
      <c r="L88">
        <f>VLOOKUP(A88,[1]Master!$A:$D,4,FALSE)</f>
        <v>5</v>
      </c>
    </row>
    <row r="89" spans="1:12">
      <c r="A89" t="s">
        <v>99</v>
      </c>
      <c r="B89">
        <v>2500000</v>
      </c>
      <c r="C89">
        <v>177766</v>
      </c>
      <c r="D89">
        <v>430</v>
      </c>
      <c r="E89">
        <v>43679</v>
      </c>
      <c r="F89">
        <v>1377</v>
      </c>
      <c r="G89">
        <v>558</v>
      </c>
      <c r="H89">
        <v>3.33333333333333</v>
      </c>
      <c r="I89" s="18">
        <v>3</v>
      </c>
      <c r="J89">
        <f>VLOOKUP(A89,[1]Master!$A:$I,6,FALSE)</f>
        <v>8</v>
      </c>
      <c r="K89">
        <f>VLOOKUP(A89,[1]Master!$A:$I,9,FALSE)</f>
        <v>2</v>
      </c>
      <c r="L89">
        <f>VLOOKUP(A89,[1]Master!$A:$D,4,FALSE)</f>
        <v>7</v>
      </c>
    </row>
    <row r="90" spans="1:12">
      <c r="A90" t="s">
        <v>100</v>
      </c>
      <c r="B90">
        <v>2500000</v>
      </c>
      <c r="C90">
        <v>76694</v>
      </c>
      <c r="D90">
        <v>1211</v>
      </c>
      <c r="E90">
        <v>93044</v>
      </c>
      <c r="F90">
        <v>1999</v>
      </c>
      <c r="G90">
        <v>1819</v>
      </c>
      <c r="H90">
        <v>5</v>
      </c>
      <c r="I90" s="18">
        <v>3</v>
      </c>
      <c r="J90">
        <f>VLOOKUP(A90,[1]Master!$A:$I,6,FALSE)</f>
        <v>4</v>
      </c>
      <c r="K90">
        <f>VLOOKUP(A90,[1]Master!$A:$I,9,FALSE)</f>
        <v>1</v>
      </c>
      <c r="L90">
        <f>VLOOKUP(A90,[1]Master!$A:$D,4,FALSE)</f>
        <v>8</v>
      </c>
    </row>
    <row r="91" spans="1:12">
      <c r="A91" t="s">
        <v>101</v>
      </c>
      <c r="B91">
        <v>2500000</v>
      </c>
      <c r="C91">
        <v>189916</v>
      </c>
      <c r="D91">
        <v>84</v>
      </c>
      <c r="E91">
        <v>16500</v>
      </c>
      <c r="F91">
        <v>20275</v>
      </c>
      <c r="G91">
        <v>443</v>
      </c>
      <c r="H91">
        <v>1.53846153846154</v>
      </c>
      <c r="I91" s="18">
        <v>1</v>
      </c>
      <c r="J91">
        <f>VLOOKUP(A91,[1]Master!$A:$I,6,FALSE)</f>
        <v>0</v>
      </c>
      <c r="K91">
        <f>VLOOKUP(A91,[1]Master!$A:$I,9,FALSE)</f>
        <v>0</v>
      </c>
      <c r="L91">
        <f>VLOOKUP(A91,[1]Master!$A:$D,4,FALSE)</f>
        <v>4</v>
      </c>
    </row>
    <row r="92" spans="1:12">
      <c r="A92" t="s">
        <v>102</v>
      </c>
      <c r="B92">
        <v>2460000</v>
      </c>
      <c r="C92">
        <v>147632</v>
      </c>
      <c r="D92">
        <v>5476</v>
      </c>
      <c r="E92">
        <v>209140</v>
      </c>
      <c r="F92">
        <v>11993</v>
      </c>
      <c r="G92">
        <v>113</v>
      </c>
      <c r="H92">
        <v>16.6666666666666</v>
      </c>
      <c r="I92" s="18">
        <v>1</v>
      </c>
      <c r="J92">
        <f>VLOOKUP(A92,[1]Master!$A:$I,6,FALSE)</f>
        <v>9</v>
      </c>
      <c r="K92">
        <f>VLOOKUP(A92,[1]Master!$A:$I,9,FALSE)</f>
        <v>2</v>
      </c>
      <c r="L92">
        <f>VLOOKUP(A92,[1]Master!$A:$D,4,FALSE)</f>
        <v>9</v>
      </c>
    </row>
    <row r="93" spans="1:12">
      <c r="A93" t="s">
        <v>103</v>
      </c>
      <c r="B93">
        <v>2400000</v>
      </c>
      <c r="C93">
        <v>145258</v>
      </c>
      <c r="D93">
        <v>5993</v>
      </c>
      <c r="E93">
        <v>312594</v>
      </c>
      <c r="F93">
        <v>10538</v>
      </c>
      <c r="G93">
        <v>349</v>
      </c>
      <c r="H93">
        <v>5.88</v>
      </c>
      <c r="I93" s="18">
        <v>1</v>
      </c>
      <c r="J93">
        <f>VLOOKUP(A93,[1]Master!$A:$I,6,FALSE)</f>
        <v>4</v>
      </c>
      <c r="K93">
        <f>VLOOKUP(A93,[1]Master!$A:$I,9,FALSE)</f>
        <v>0</v>
      </c>
      <c r="L93">
        <f>VLOOKUP(A93,[1]Master!$A:$D,4,FALSE)</f>
        <v>7</v>
      </c>
    </row>
    <row r="94" spans="1:12">
      <c r="A94" t="s">
        <v>104</v>
      </c>
      <c r="B94">
        <v>2314285.71428571</v>
      </c>
      <c r="C94">
        <v>105053</v>
      </c>
      <c r="D94">
        <v>1193</v>
      </c>
      <c r="E94">
        <v>87165</v>
      </c>
      <c r="F94">
        <v>1540</v>
      </c>
      <c r="G94">
        <v>790</v>
      </c>
      <c r="H94">
        <v>5</v>
      </c>
      <c r="I94" s="18">
        <v>3</v>
      </c>
      <c r="J94">
        <f>VLOOKUP(A94,[1]Master!$A:$I,6,FALSE)</f>
        <v>8</v>
      </c>
      <c r="K94">
        <f>VLOOKUP(A94,[1]Master!$A:$I,9,FALSE)</f>
        <v>1</v>
      </c>
      <c r="L94">
        <f>VLOOKUP(A94,[1]Master!$A:$D,4,FALSE)</f>
        <v>9</v>
      </c>
    </row>
    <row r="95" spans="1:12">
      <c r="A95" t="s">
        <v>105</v>
      </c>
      <c r="B95">
        <v>2290000</v>
      </c>
      <c r="C95">
        <v>58015</v>
      </c>
      <c r="D95">
        <v>833</v>
      </c>
      <c r="E95">
        <v>34642</v>
      </c>
      <c r="F95">
        <v>1731</v>
      </c>
      <c r="G95">
        <v>1742</v>
      </c>
      <c r="H95">
        <v>3.125</v>
      </c>
      <c r="I95" s="18">
        <v>3</v>
      </c>
      <c r="J95">
        <f>VLOOKUP(A95,[1]Master!$A:$I,6,FALSE)</f>
        <v>8</v>
      </c>
      <c r="K95">
        <f>VLOOKUP(A95,[1]Master!$A:$I,9,FALSE)</f>
        <v>0</v>
      </c>
      <c r="L95">
        <f>VLOOKUP(A95,[1]Master!$A:$D,4,FALSE)</f>
        <v>10</v>
      </c>
    </row>
    <row r="96" spans="1:12">
      <c r="A96" t="s">
        <v>106</v>
      </c>
      <c r="B96">
        <v>2250000</v>
      </c>
      <c r="C96">
        <v>45527</v>
      </c>
      <c r="D96">
        <v>74</v>
      </c>
      <c r="E96">
        <v>166736</v>
      </c>
      <c r="F96">
        <v>462</v>
      </c>
      <c r="G96">
        <v>202</v>
      </c>
      <c r="H96">
        <v>0.28</v>
      </c>
      <c r="I96" s="18">
        <v>4</v>
      </c>
      <c r="J96">
        <f>VLOOKUP(A96,[1]Master!$A:$I,6,FALSE)</f>
        <v>8</v>
      </c>
      <c r="K96">
        <f>VLOOKUP(A96,[1]Master!$A:$I,9,FALSE)</f>
        <v>0</v>
      </c>
      <c r="L96">
        <f>VLOOKUP(A96,[1]Master!$A:$D,4,FALSE)</f>
        <v>7</v>
      </c>
    </row>
    <row r="97" spans="1:12">
      <c r="A97" t="s">
        <v>107</v>
      </c>
      <c r="B97">
        <v>2170000</v>
      </c>
      <c r="C97">
        <v>23534</v>
      </c>
      <c r="D97">
        <v>28</v>
      </c>
      <c r="E97">
        <v>27148</v>
      </c>
      <c r="F97">
        <v>140</v>
      </c>
      <c r="G97">
        <v>1253</v>
      </c>
      <c r="H97">
        <v>0.41</v>
      </c>
      <c r="I97" s="18">
        <v>0</v>
      </c>
      <c r="J97">
        <f>VLOOKUP(A97,[1]Master!$A:$I,6,FALSE)</f>
        <v>4</v>
      </c>
      <c r="K97">
        <f>VLOOKUP(A97,[1]Master!$A:$I,9,FALSE)</f>
        <v>0</v>
      </c>
      <c r="L97">
        <f>VLOOKUP(A97,[1]Master!$A:$D,4,FALSE)</f>
        <v>10</v>
      </c>
    </row>
    <row r="98" spans="1:12">
      <c r="A98" t="s">
        <v>108</v>
      </c>
      <c r="B98">
        <v>2157142.85714286</v>
      </c>
      <c r="C98">
        <v>185879</v>
      </c>
      <c r="D98">
        <v>755</v>
      </c>
      <c r="E98">
        <v>80844</v>
      </c>
      <c r="F98">
        <v>4070</v>
      </c>
      <c r="G98">
        <v>3642</v>
      </c>
      <c r="H98">
        <v>2.38095238095238</v>
      </c>
      <c r="I98" s="18">
        <v>3</v>
      </c>
      <c r="J98">
        <f>VLOOKUP(A98,[1]Master!$A:$I,6,FALSE)</f>
        <v>8</v>
      </c>
      <c r="K98">
        <f>VLOOKUP(A98,[1]Master!$A:$I,9,FALSE)</f>
        <v>0</v>
      </c>
      <c r="L98">
        <f>VLOOKUP(A98,[1]Master!$A:$D,4,FALSE)</f>
        <v>9</v>
      </c>
    </row>
    <row r="99" spans="1:12">
      <c r="A99" t="s">
        <v>109</v>
      </c>
      <c r="B99">
        <v>2100000</v>
      </c>
      <c r="C99">
        <v>89116</v>
      </c>
      <c r="D99">
        <v>521</v>
      </c>
      <c r="E99">
        <v>147930</v>
      </c>
      <c r="F99">
        <v>1456</v>
      </c>
      <c r="G99">
        <v>808</v>
      </c>
      <c r="H99">
        <v>1.78571428571428</v>
      </c>
      <c r="I99" s="18">
        <v>4</v>
      </c>
      <c r="J99">
        <f>VLOOKUP(A99,[1]Master!$A:$I,6,FALSE)</f>
        <v>8</v>
      </c>
      <c r="K99">
        <f>VLOOKUP(A99,[1]Master!$A:$I,9,FALSE)</f>
        <v>0</v>
      </c>
      <c r="L99">
        <f>VLOOKUP(A99,[1]Master!$A:$D,4,FALSE)</f>
        <v>6</v>
      </c>
    </row>
    <row r="100" spans="1:12">
      <c r="A100" t="s">
        <v>110</v>
      </c>
      <c r="B100">
        <v>2085605</v>
      </c>
      <c r="C100">
        <v>82720</v>
      </c>
      <c r="D100">
        <v>418</v>
      </c>
      <c r="E100">
        <v>40915</v>
      </c>
      <c r="F100">
        <v>724</v>
      </c>
      <c r="G100">
        <v>235</v>
      </c>
      <c r="H100">
        <v>2.56410256410256</v>
      </c>
      <c r="I100" s="18">
        <v>3</v>
      </c>
      <c r="J100">
        <f>VLOOKUP(A100,[1]Master!$A:$I,6,FALSE)</f>
        <v>8</v>
      </c>
      <c r="K100">
        <f>VLOOKUP(A100,[1]Master!$A:$I,9,FALSE)</f>
        <v>2</v>
      </c>
      <c r="L100">
        <f>VLOOKUP(A100,[1]Master!$A:$D,4,FALSE)</f>
        <v>8</v>
      </c>
    </row>
    <row r="101" spans="1:12">
      <c r="A101" t="s">
        <v>111</v>
      </c>
      <c r="B101">
        <v>2000000</v>
      </c>
      <c r="C101">
        <v>144841</v>
      </c>
      <c r="D101">
        <v>1221</v>
      </c>
      <c r="E101">
        <v>105475</v>
      </c>
      <c r="F101">
        <v>3553</v>
      </c>
      <c r="G101">
        <v>3242</v>
      </c>
      <c r="H101">
        <v>1.85185185185185</v>
      </c>
      <c r="I101" s="18">
        <v>3</v>
      </c>
      <c r="J101">
        <f>VLOOKUP(A101,[1]Master!$A:$I,6,FALSE)</f>
        <v>8</v>
      </c>
      <c r="K101">
        <f>VLOOKUP(A101,[1]Master!$A:$I,9,FALSE)</f>
        <v>0</v>
      </c>
      <c r="L101">
        <f>VLOOKUP(A101,[1]Master!$A:$D,4,FALSE)</f>
        <v>9</v>
      </c>
    </row>
    <row r="102" spans="1:12">
      <c r="A102" t="s">
        <v>112</v>
      </c>
      <c r="B102">
        <v>2000000</v>
      </c>
      <c r="C102">
        <v>22894</v>
      </c>
      <c r="D102">
        <v>242</v>
      </c>
      <c r="E102">
        <v>56136</v>
      </c>
      <c r="F102">
        <v>742</v>
      </c>
      <c r="G102">
        <v>713</v>
      </c>
      <c r="H102">
        <v>1.72413793103448</v>
      </c>
      <c r="I102" s="18">
        <v>0</v>
      </c>
      <c r="J102">
        <f>VLOOKUP(A102,[1]Master!$A:$I,6,FALSE)</f>
        <v>2</v>
      </c>
      <c r="K102">
        <f>VLOOKUP(A102,[1]Master!$A:$I,9,FALSE)</f>
        <v>0</v>
      </c>
      <c r="L102">
        <f>VLOOKUP(A102,[1]Master!$A:$D,4,FALSE)</f>
        <v>5</v>
      </c>
    </row>
    <row r="103" spans="1:12">
      <c r="A103" t="s">
        <v>113</v>
      </c>
      <c r="B103">
        <v>2000000</v>
      </c>
      <c r="C103">
        <v>64368</v>
      </c>
      <c r="D103">
        <v>342</v>
      </c>
      <c r="E103">
        <v>157015</v>
      </c>
      <c r="F103">
        <v>688</v>
      </c>
      <c r="G103">
        <v>1372</v>
      </c>
      <c r="H103">
        <v>1.47058823529411</v>
      </c>
      <c r="I103" s="18">
        <v>4</v>
      </c>
      <c r="J103">
        <f>VLOOKUP(A103,[1]Master!$A:$I,6,FALSE)</f>
        <v>1</v>
      </c>
      <c r="K103">
        <f>VLOOKUP(A103,[1]Master!$A:$I,9,FALSE)</f>
        <v>0</v>
      </c>
      <c r="L103">
        <f>VLOOKUP(A103,[1]Master!$A:$D,4,FALSE)</f>
        <v>5</v>
      </c>
    </row>
    <row r="104" spans="1:12">
      <c r="A104" t="s">
        <v>114</v>
      </c>
      <c r="B104">
        <v>2000000</v>
      </c>
      <c r="C104">
        <v>36680</v>
      </c>
      <c r="D104">
        <v>2157</v>
      </c>
      <c r="E104">
        <v>115615</v>
      </c>
      <c r="F104">
        <v>821</v>
      </c>
      <c r="G104">
        <v>174</v>
      </c>
      <c r="H104">
        <v>1.92307692307692</v>
      </c>
      <c r="I104" s="18">
        <v>4</v>
      </c>
      <c r="J104">
        <f>VLOOKUP(A104,[1]Master!$A:$I,6,FALSE)</f>
        <v>10</v>
      </c>
      <c r="K104">
        <f>VLOOKUP(A104,[1]Master!$A:$I,9,FALSE)</f>
        <v>1</v>
      </c>
      <c r="L104">
        <f>VLOOKUP(A104,[1]Master!$A:$D,4,FALSE)</f>
        <v>7</v>
      </c>
    </row>
    <row r="105" spans="1:12">
      <c r="A105" t="s">
        <v>115</v>
      </c>
      <c r="B105">
        <v>2000000</v>
      </c>
      <c r="C105">
        <v>82673</v>
      </c>
      <c r="D105">
        <v>783</v>
      </c>
      <c r="E105">
        <v>44919</v>
      </c>
      <c r="F105">
        <v>84</v>
      </c>
      <c r="G105">
        <v>25</v>
      </c>
      <c r="H105">
        <v>1.13636363636363</v>
      </c>
      <c r="I105" s="18">
        <v>3</v>
      </c>
      <c r="J105">
        <f>VLOOKUP(A105,[1]Master!$A:$I,6,FALSE)</f>
        <v>4</v>
      </c>
      <c r="K105">
        <f>VLOOKUP(A105,[1]Master!$A:$I,9,FALSE)</f>
        <v>1</v>
      </c>
      <c r="L105">
        <f>VLOOKUP(A105,[1]Master!$A:$D,4,FALSE)</f>
        <v>7</v>
      </c>
    </row>
    <row r="106" spans="1:12">
      <c r="A106" t="s">
        <v>116</v>
      </c>
      <c r="B106">
        <v>2000000</v>
      </c>
      <c r="C106">
        <v>50206</v>
      </c>
      <c r="D106">
        <v>89</v>
      </c>
      <c r="E106">
        <v>23685</v>
      </c>
      <c r="F106">
        <v>80</v>
      </c>
      <c r="G106">
        <v>267</v>
      </c>
      <c r="H106">
        <v>0.93</v>
      </c>
      <c r="I106" s="18">
        <v>0</v>
      </c>
      <c r="J106">
        <f>VLOOKUP(A106,[1]Master!$A:$I,6,FALSE)</f>
        <v>6</v>
      </c>
      <c r="K106">
        <f>VLOOKUP(A106,[1]Master!$A:$I,9,FALSE)</f>
        <v>1</v>
      </c>
      <c r="L106">
        <f>VLOOKUP(A106,[1]Master!$A:$D,4,FALSE)</f>
        <v>7</v>
      </c>
    </row>
    <row r="107" spans="1:12">
      <c r="A107" t="s">
        <v>117</v>
      </c>
      <c r="B107">
        <v>2000000</v>
      </c>
      <c r="C107">
        <v>117736</v>
      </c>
      <c r="D107">
        <v>127</v>
      </c>
      <c r="E107">
        <v>25275</v>
      </c>
      <c r="F107">
        <v>84</v>
      </c>
      <c r="G107">
        <v>185</v>
      </c>
      <c r="H107">
        <v>0.94</v>
      </c>
      <c r="I107" s="18">
        <v>3</v>
      </c>
      <c r="J107">
        <f>VLOOKUP(A107,[1]Master!$A:$I,6,FALSE)</f>
        <v>6</v>
      </c>
      <c r="K107">
        <f>VLOOKUP(A107,[1]Master!$A:$I,9,FALSE)</f>
        <v>0</v>
      </c>
      <c r="L107">
        <f>VLOOKUP(A107,[1]Master!$A:$D,4,FALSE)</f>
        <v>7</v>
      </c>
    </row>
    <row r="108" spans="1:12">
      <c r="A108" t="s">
        <v>118</v>
      </c>
      <c r="B108">
        <v>2000000</v>
      </c>
      <c r="C108">
        <v>96838</v>
      </c>
      <c r="D108">
        <v>1717</v>
      </c>
      <c r="E108">
        <v>202465</v>
      </c>
      <c r="F108">
        <v>305</v>
      </c>
      <c r="G108">
        <v>74</v>
      </c>
      <c r="H108">
        <v>3.125</v>
      </c>
      <c r="I108" s="18">
        <v>4</v>
      </c>
      <c r="J108">
        <f>VLOOKUP(A108,[1]Master!$A:$I,6,FALSE)</f>
        <v>8</v>
      </c>
      <c r="K108">
        <f>VLOOKUP(A108,[1]Master!$A:$I,9,FALSE)</f>
        <v>0</v>
      </c>
      <c r="L108">
        <f>VLOOKUP(A108,[1]Master!$A:$D,4,FALSE)</f>
        <v>6</v>
      </c>
    </row>
    <row r="109" spans="1:12">
      <c r="A109" t="s">
        <v>119</v>
      </c>
      <c r="B109">
        <v>2000000</v>
      </c>
      <c r="C109">
        <v>80532</v>
      </c>
      <c r="D109">
        <v>1561</v>
      </c>
      <c r="E109">
        <v>211281</v>
      </c>
      <c r="F109">
        <v>2890</v>
      </c>
      <c r="G109">
        <v>41</v>
      </c>
      <c r="H109">
        <v>7.14285714285714</v>
      </c>
      <c r="I109" s="18">
        <v>4</v>
      </c>
      <c r="J109">
        <f>VLOOKUP(A109,[1]Master!$A:$I,6,FALSE)</f>
        <v>1</v>
      </c>
      <c r="K109">
        <f>VLOOKUP(A109,[1]Master!$A:$I,9,FALSE)</f>
        <v>0</v>
      </c>
      <c r="L109">
        <f>VLOOKUP(A109,[1]Master!$A:$D,4,FALSE)</f>
        <v>5</v>
      </c>
    </row>
    <row r="110" spans="1:12">
      <c r="A110" t="s">
        <v>120</v>
      </c>
      <c r="B110">
        <v>2000000</v>
      </c>
      <c r="C110">
        <v>48537</v>
      </c>
      <c r="D110">
        <v>127</v>
      </c>
      <c r="E110">
        <v>36489</v>
      </c>
      <c r="F110">
        <v>82</v>
      </c>
      <c r="G110">
        <v>22</v>
      </c>
      <c r="H110">
        <v>0.37</v>
      </c>
      <c r="I110" s="18">
        <v>0</v>
      </c>
      <c r="J110">
        <f>VLOOKUP(A110,[1]Master!$A:$I,6,FALSE)</f>
        <v>6</v>
      </c>
      <c r="K110">
        <f>VLOOKUP(A110,[1]Master!$A:$I,9,FALSE)</f>
        <v>1</v>
      </c>
      <c r="L110">
        <f>VLOOKUP(A110,[1]Master!$A:$D,4,FALSE)</f>
        <v>6</v>
      </c>
    </row>
    <row r="111" spans="1:12">
      <c r="A111" t="s">
        <v>121</v>
      </c>
      <c r="B111">
        <v>2000000</v>
      </c>
      <c r="C111">
        <v>1333</v>
      </c>
      <c r="D111">
        <v>5</v>
      </c>
      <c r="E111">
        <v>1634</v>
      </c>
      <c r="F111">
        <v>171</v>
      </c>
      <c r="G111">
        <v>193</v>
      </c>
      <c r="H111">
        <v>0.28</v>
      </c>
      <c r="I111" s="18">
        <v>0</v>
      </c>
      <c r="J111">
        <f>VLOOKUP(A111,[1]Master!$A:$I,6,FALSE)</f>
        <v>1</v>
      </c>
      <c r="K111">
        <f>VLOOKUP(A111,[1]Master!$A:$I,9,FALSE)</f>
        <v>0</v>
      </c>
      <c r="L111">
        <f>VLOOKUP(A111,[1]Master!$A:$D,4,FALSE)</f>
        <v>3</v>
      </c>
    </row>
    <row r="112" spans="1:12">
      <c r="A112" t="s">
        <v>122</v>
      </c>
      <c r="B112">
        <v>2000000</v>
      </c>
      <c r="C112">
        <v>206947</v>
      </c>
      <c r="D112">
        <v>52</v>
      </c>
      <c r="E112">
        <v>9146</v>
      </c>
      <c r="F112">
        <v>1020</v>
      </c>
      <c r="G112">
        <v>77</v>
      </c>
      <c r="H112">
        <v>5</v>
      </c>
      <c r="I112" s="18">
        <v>3</v>
      </c>
      <c r="J112">
        <f>VLOOKUP(A112,[1]Master!$A:$I,6,FALSE)</f>
        <v>2</v>
      </c>
      <c r="K112">
        <f>VLOOKUP(A112,[1]Master!$A:$I,9,FALSE)</f>
        <v>2</v>
      </c>
      <c r="L112">
        <f>VLOOKUP(A112,[1]Master!$A:$D,4,FALSE)</f>
        <v>6</v>
      </c>
    </row>
    <row r="113" spans="1:12">
      <c r="A113" t="s">
        <v>123</v>
      </c>
      <c r="B113">
        <v>2000000</v>
      </c>
      <c r="C113">
        <v>24192</v>
      </c>
      <c r="D113">
        <v>5619</v>
      </c>
      <c r="E113">
        <v>291639</v>
      </c>
      <c r="F113">
        <v>2393</v>
      </c>
      <c r="G113">
        <v>506</v>
      </c>
      <c r="H113">
        <v>9.09090909090909</v>
      </c>
      <c r="I113" s="18">
        <v>1</v>
      </c>
      <c r="J113">
        <f>VLOOKUP(A113,[1]Master!$A:$I,6,FALSE)</f>
        <v>8</v>
      </c>
      <c r="K113">
        <f>VLOOKUP(A113,[1]Master!$A:$I,9,FALSE)</f>
        <v>0</v>
      </c>
      <c r="L113">
        <f>VLOOKUP(A113,[1]Master!$A:$D,4,FALSE)</f>
        <v>8</v>
      </c>
    </row>
    <row r="114" spans="1:12">
      <c r="A114" t="s">
        <v>124</v>
      </c>
      <c r="B114">
        <v>2000000</v>
      </c>
      <c r="C114">
        <v>45640</v>
      </c>
      <c r="D114">
        <v>251</v>
      </c>
      <c r="E114">
        <v>37991</v>
      </c>
      <c r="F114">
        <v>119</v>
      </c>
      <c r="G114">
        <v>106</v>
      </c>
      <c r="H114">
        <v>1.72413793103448</v>
      </c>
      <c r="I114" s="18">
        <v>0</v>
      </c>
      <c r="J114">
        <f>VLOOKUP(A114,[1]Master!$A:$I,6,FALSE)</f>
        <v>1</v>
      </c>
      <c r="K114">
        <f>VLOOKUP(A114,[1]Master!$A:$I,9,FALSE)</f>
        <v>0</v>
      </c>
      <c r="L114">
        <f>VLOOKUP(A114,[1]Master!$A:$D,4,FALSE)</f>
        <v>5</v>
      </c>
    </row>
    <row r="115" spans="1:12">
      <c r="A115" t="s">
        <v>125</v>
      </c>
      <c r="B115">
        <v>2000000</v>
      </c>
      <c r="C115">
        <v>49704</v>
      </c>
      <c r="D115">
        <v>168</v>
      </c>
      <c r="E115">
        <v>121305</v>
      </c>
      <c r="F115">
        <v>604</v>
      </c>
      <c r="G115">
        <v>254</v>
      </c>
      <c r="H115">
        <v>0.54</v>
      </c>
      <c r="I115" s="18">
        <v>4</v>
      </c>
      <c r="J115">
        <f>VLOOKUP(A115,[1]Master!$A:$I,6,FALSE)</f>
        <v>2</v>
      </c>
      <c r="K115">
        <f>VLOOKUP(A115,[1]Master!$A:$I,9,FALSE)</f>
        <v>0</v>
      </c>
      <c r="L115">
        <f>VLOOKUP(A115,[1]Master!$A:$D,4,FALSE)</f>
        <v>5</v>
      </c>
    </row>
    <row r="116" spans="1:12">
      <c r="A116" t="s">
        <v>126</v>
      </c>
      <c r="B116">
        <v>2000000</v>
      </c>
      <c r="C116">
        <v>102776</v>
      </c>
      <c r="D116">
        <v>2045</v>
      </c>
      <c r="E116">
        <v>163569</v>
      </c>
      <c r="F116">
        <v>3417</v>
      </c>
      <c r="G116">
        <v>534</v>
      </c>
      <c r="H116">
        <v>2.63157894736842</v>
      </c>
      <c r="I116" s="18">
        <v>4</v>
      </c>
      <c r="J116">
        <f>VLOOKUP(A116,[1]Master!$A:$I,6,FALSE)</f>
        <v>4</v>
      </c>
      <c r="K116">
        <f>VLOOKUP(A116,[1]Master!$A:$I,9,FALSE)</f>
        <v>0</v>
      </c>
      <c r="L116">
        <f>VLOOKUP(A116,[1]Master!$A:$D,4,FALSE)</f>
        <v>7</v>
      </c>
    </row>
    <row r="117" spans="1:12">
      <c r="A117" t="s">
        <v>127</v>
      </c>
      <c r="B117">
        <v>2000000</v>
      </c>
      <c r="C117">
        <v>255</v>
      </c>
      <c r="D117">
        <v>13</v>
      </c>
      <c r="E117">
        <v>971</v>
      </c>
      <c r="F117">
        <v>516</v>
      </c>
      <c r="G117">
        <v>1143</v>
      </c>
      <c r="H117">
        <v>0.01</v>
      </c>
      <c r="I117" s="18">
        <v>0</v>
      </c>
      <c r="J117">
        <f>VLOOKUP(A117,[1]Master!$A:$I,6,FALSE)</f>
        <v>0</v>
      </c>
      <c r="K117">
        <f>VLOOKUP(A117,[1]Master!$A:$I,9,FALSE)</f>
        <v>0</v>
      </c>
      <c r="L117">
        <f>VLOOKUP(A117,[1]Master!$A:$D,4,FALSE)</f>
        <v>0</v>
      </c>
    </row>
    <row r="118" spans="1:12">
      <c r="A118" t="s">
        <v>128</v>
      </c>
      <c r="B118">
        <v>2000000</v>
      </c>
      <c r="C118">
        <v>17993</v>
      </c>
      <c r="D118">
        <v>173</v>
      </c>
      <c r="E118">
        <v>30508</v>
      </c>
      <c r="F118">
        <v>344</v>
      </c>
      <c r="G118">
        <v>28</v>
      </c>
      <c r="H118">
        <v>1.88679245283019</v>
      </c>
      <c r="I118" s="18">
        <v>0</v>
      </c>
      <c r="J118">
        <f>VLOOKUP(A118,[1]Master!$A:$I,6,FALSE)</f>
        <v>8</v>
      </c>
      <c r="K118">
        <f>VLOOKUP(A118,[1]Master!$A:$I,9,FALSE)</f>
        <v>1</v>
      </c>
      <c r="L118">
        <f>VLOOKUP(A118,[1]Master!$A:$D,4,FALSE)</f>
        <v>6</v>
      </c>
    </row>
    <row r="119" spans="1:12">
      <c r="A119" t="s">
        <v>129</v>
      </c>
      <c r="B119">
        <v>2000000</v>
      </c>
      <c r="C119">
        <v>83880</v>
      </c>
      <c r="D119">
        <v>419</v>
      </c>
      <c r="E119">
        <v>86606</v>
      </c>
      <c r="F119">
        <v>2843</v>
      </c>
      <c r="G119">
        <v>706</v>
      </c>
      <c r="H119">
        <v>0.44</v>
      </c>
      <c r="I119" s="18">
        <v>3</v>
      </c>
      <c r="J119">
        <f>VLOOKUP(A119,[1]Master!$A:$I,6,FALSE)</f>
        <v>7</v>
      </c>
      <c r="K119">
        <f>VLOOKUP(A119,[1]Master!$A:$I,9,FALSE)</f>
        <v>0</v>
      </c>
      <c r="L119">
        <f>VLOOKUP(A119,[1]Master!$A:$D,4,FALSE)</f>
        <v>7</v>
      </c>
    </row>
    <row r="120" spans="1:12">
      <c r="A120" t="s">
        <v>130</v>
      </c>
      <c r="B120">
        <v>1967015</v>
      </c>
      <c r="C120">
        <v>66162</v>
      </c>
      <c r="D120">
        <v>304</v>
      </c>
      <c r="E120">
        <v>32618</v>
      </c>
      <c r="F120">
        <v>748</v>
      </c>
      <c r="G120">
        <v>1132</v>
      </c>
      <c r="H120">
        <v>4.16666666666666</v>
      </c>
      <c r="I120" s="18">
        <v>3</v>
      </c>
      <c r="J120">
        <f>VLOOKUP(A120,[1]Master!$A:$I,6,FALSE)</f>
        <v>5</v>
      </c>
      <c r="K120">
        <f>VLOOKUP(A120,[1]Master!$A:$I,9,FALSE)</f>
        <v>0</v>
      </c>
      <c r="L120">
        <f>VLOOKUP(A120,[1]Master!$A:$D,4,FALSE)</f>
        <v>7</v>
      </c>
    </row>
    <row r="121" spans="1:12">
      <c r="A121" t="s">
        <v>131</v>
      </c>
      <c r="B121">
        <v>1800000</v>
      </c>
      <c r="C121">
        <v>97182</v>
      </c>
      <c r="D121">
        <v>1499</v>
      </c>
      <c r="E121">
        <v>125328</v>
      </c>
      <c r="F121">
        <v>450</v>
      </c>
      <c r="G121">
        <v>61</v>
      </c>
      <c r="H121">
        <v>1.81818181818181</v>
      </c>
      <c r="I121" s="18">
        <v>4</v>
      </c>
      <c r="J121">
        <f>VLOOKUP(A121,[1]Master!$A:$I,6,FALSE)</f>
        <v>6</v>
      </c>
      <c r="K121">
        <f>VLOOKUP(A121,[1]Master!$A:$I,9,FALSE)</f>
        <v>2</v>
      </c>
      <c r="L121">
        <f>VLOOKUP(A121,[1]Master!$A:$D,4,FALSE)</f>
        <v>5</v>
      </c>
    </row>
    <row r="122" spans="1:12">
      <c r="A122" t="s">
        <v>132</v>
      </c>
      <c r="B122">
        <v>1700000</v>
      </c>
      <c r="C122">
        <v>86182</v>
      </c>
      <c r="D122">
        <v>246</v>
      </c>
      <c r="E122">
        <v>13177</v>
      </c>
      <c r="F122">
        <v>1620</v>
      </c>
      <c r="G122">
        <v>1883</v>
      </c>
      <c r="H122">
        <v>2.27272727272727</v>
      </c>
      <c r="I122" s="18">
        <v>3</v>
      </c>
      <c r="J122">
        <f>VLOOKUP(A122,[1]Master!$A:$I,6,FALSE)</f>
        <v>6</v>
      </c>
      <c r="K122">
        <f>VLOOKUP(A122,[1]Master!$A:$I,9,FALSE)</f>
        <v>0</v>
      </c>
      <c r="L122">
        <f>VLOOKUP(A122,[1]Master!$A:$D,4,FALSE)</f>
        <v>8</v>
      </c>
    </row>
    <row r="123" spans="1:12">
      <c r="A123" t="s">
        <v>133</v>
      </c>
      <c r="B123">
        <v>1682734</v>
      </c>
      <c r="C123">
        <v>142572</v>
      </c>
      <c r="D123">
        <v>218</v>
      </c>
      <c r="E123">
        <v>57195</v>
      </c>
      <c r="F123">
        <v>362</v>
      </c>
      <c r="G123">
        <v>541</v>
      </c>
      <c r="H123">
        <v>1.42857142857142</v>
      </c>
      <c r="I123" s="18">
        <v>3</v>
      </c>
      <c r="J123">
        <f>VLOOKUP(A123,[1]Master!$A:$I,6,FALSE)</f>
        <v>5</v>
      </c>
      <c r="K123">
        <f>VLOOKUP(A123,[1]Master!$A:$I,9,FALSE)</f>
        <v>0</v>
      </c>
      <c r="L123">
        <f>VLOOKUP(A123,[1]Master!$A:$D,4,FALSE)</f>
        <v>6</v>
      </c>
    </row>
    <row r="124" spans="1:12">
      <c r="A124" t="s">
        <v>134</v>
      </c>
      <c r="B124">
        <v>1631855</v>
      </c>
      <c r="C124">
        <v>23075</v>
      </c>
      <c r="D124">
        <v>12</v>
      </c>
      <c r="E124">
        <v>21255</v>
      </c>
      <c r="F124">
        <v>113</v>
      </c>
      <c r="G124">
        <v>39</v>
      </c>
      <c r="H124">
        <v>0.25</v>
      </c>
      <c r="I124" s="18">
        <v>0</v>
      </c>
      <c r="J124">
        <f>VLOOKUP(A124,[1]Master!$A:$I,6,FALSE)</f>
        <v>4</v>
      </c>
      <c r="K124">
        <f>VLOOKUP(A124,[1]Master!$A:$I,9,FALSE)</f>
        <v>0</v>
      </c>
      <c r="L124">
        <f>VLOOKUP(A124,[1]Master!$A:$D,4,FALSE)</f>
        <v>4</v>
      </c>
    </row>
    <row r="125" spans="1:12">
      <c r="A125" t="s">
        <v>135</v>
      </c>
      <c r="B125">
        <v>1500000</v>
      </c>
      <c r="C125">
        <v>25275</v>
      </c>
      <c r="D125">
        <v>22</v>
      </c>
      <c r="E125">
        <v>7616</v>
      </c>
      <c r="F125">
        <v>349</v>
      </c>
      <c r="G125">
        <v>534</v>
      </c>
      <c r="H125">
        <v>0.29</v>
      </c>
      <c r="I125" s="18">
        <v>0</v>
      </c>
      <c r="J125">
        <f>VLOOKUP(A125,[1]Master!$A:$I,6,FALSE)</f>
        <v>6</v>
      </c>
      <c r="K125">
        <f>VLOOKUP(A125,[1]Master!$A:$I,9,FALSE)</f>
        <v>2</v>
      </c>
      <c r="L125">
        <f>VLOOKUP(A125,[1]Master!$A:$D,4,FALSE)</f>
        <v>7</v>
      </c>
    </row>
    <row r="126" spans="1:12">
      <c r="A126" t="s">
        <v>136</v>
      </c>
      <c r="B126">
        <v>1500000</v>
      </c>
      <c r="C126">
        <v>24691</v>
      </c>
      <c r="D126">
        <v>90</v>
      </c>
      <c r="E126">
        <v>122434</v>
      </c>
      <c r="F126">
        <v>774</v>
      </c>
      <c r="G126">
        <v>3444</v>
      </c>
      <c r="H126">
        <v>0.29</v>
      </c>
      <c r="I126" s="18">
        <v>4</v>
      </c>
      <c r="J126">
        <f>VLOOKUP(A126,[1]Master!$A:$I,6,FALSE)</f>
        <v>7</v>
      </c>
      <c r="K126">
        <f>VLOOKUP(A126,[1]Master!$A:$I,9,FALSE)</f>
        <v>0</v>
      </c>
      <c r="L126">
        <f>VLOOKUP(A126,[1]Master!$A:$D,4,FALSE)</f>
        <v>8</v>
      </c>
    </row>
    <row r="127" spans="1:12">
      <c r="A127" t="s">
        <v>137</v>
      </c>
      <c r="B127">
        <v>1500000</v>
      </c>
      <c r="C127">
        <v>152576</v>
      </c>
      <c r="D127">
        <v>52</v>
      </c>
      <c r="E127">
        <v>10716</v>
      </c>
      <c r="F127">
        <v>968</v>
      </c>
      <c r="G127">
        <v>169</v>
      </c>
      <c r="H127">
        <v>6.66666666666666</v>
      </c>
      <c r="I127" s="18">
        <v>3</v>
      </c>
      <c r="J127">
        <f>VLOOKUP(A127,[1]Master!$A:$I,6,FALSE)</f>
        <v>10</v>
      </c>
      <c r="K127">
        <f>VLOOKUP(A127,[1]Master!$A:$I,9,FALSE)</f>
        <v>1</v>
      </c>
      <c r="L127">
        <f>VLOOKUP(A127,[1]Master!$A:$D,4,FALSE)</f>
        <v>7</v>
      </c>
    </row>
    <row r="128" spans="1:12">
      <c r="A128" t="s">
        <v>138</v>
      </c>
      <c r="B128">
        <v>1500000</v>
      </c>
      <c r="C128">
        <v>177082</v>
      </c>
      <c r="D128">
        <v>947</v>
      </c>
      <c r="E128">
        <v>64375</v>
      </c>
      <c r="F128">
        <v>1050</v>
      </c>
      <c r="G128">
        <v>286</v>
      </c>
      <c r="H128">
        <v>6.66666666666666</v>
      </c>
      <c r="I128" s="18">
        <v>3</v>
      </c>
      <c r="J128">
        <f>VLOOKUP(A128,[1]Master!$A:$I,6,FALSE)</f>
        <v>8</v>
      </c>
      <c r="K128">
        <f>VLOOKUP(A128,[1]Master!$A:$I,9,FALSE)</f>
        <v>1</v>
      </c>
      <c r="L128">
        <f>VLOOKUP(A128,[1]Master!$A:$D,4,FALSE)</f>
        <v>7</v>
      </c>
    </row>
    <row r="129" spans="1:12">
      <c r="A129" t="s">
        <v>139</v>
      </c>
      <c r="B129">
        <v>1500000</v>
      </c>
      <c r="C129">
        <v>43415</v>
      </c>
      <c r="D129">
        <v>15</v>
      </c>
      <c r="E129">
        <v>2836</v>
      </c>
      <c r="F129">
        <v>197</v>
      </c>
      <c r="G129">
        <v>653</v>
      </c>
      <c r="H129">
        <v>0.73</v>
      </c>
      <c r="I129" s="18">
        <v>0</v>
      </c>
      <c r="J129">
        <f>VLOOKUP(A129,[1]Master!$A:$I,6,FALSE)</f>
        <v>6</v>
      </c>
      <c r="K129">
        <f>VLOOKUP(A129,[1]Master!$A:$I,9,FALSE)</f>
        <v>0</v>
      </c>
      <c r="L129">
        <f>VLOOKUP(A129,[1]Master!$A:$D,4,FALSE)</f>
        <v>8</v>
      </c>
    </row>
    <row r="130" spans="1:12">
      <c r="A130" t="s">
        <v>140</v>
      </c>
      <c r="B130">
        <v>1500000</v>
      </c>
      <c r="C130">
        <v>4202</v>
      </c>
      <c r="D130">
        <v>66</v>
      </c>
      <c r="E130">
        <v>33124</v>
      </c>
      <c r="F130">
        <v>506</v>
      </c>
      <c r="G130">
        <v>476</v>
      </c>
      <c r="H130">
        <v>0.23</v>
      </c>
      <c r="I130" s="18">
        <v>0</v>
      </c>
      <c r="J130">
        <f>VLOOKUP(A130,[1]Master!$A:$I,6,FALSE)</f>
        <v>1</v>
      </c>
      <c r="K130">
        <f>VLOOKUP(A130,[1]Master!$A:$I,9,FALSE)</f>
        <v>0</v>
      </c>
      <c r="L130">
        <f>VLOOKUP(A130,[1]Master!$A:$D,4,FALSE)</f>
        <v>3</v>
      </c>
    </row>
    <row r="131" spans="1:12">
      <c r="A131" t="s">
        <v>141</v>
      </c>
      <c r="B131">
        <v>1500000</v>
      </c>
      <c r="C131">
        <v>146261</v>
      </c>
      <c r="D131">
        <v>86</v>
      </c>
      <c r="E131">
        <v>29038</v>
      </c>
      <c r="F131">
        <v>527</v>
      </c>
      <c r="G131">
        <v>326</v>
      </c>
      <c r="H131">
        <v>0.25</v>
      </c>
      <c r="I131" s="18">
        <v>3</v>
      </c>
      <c r="J131">
        <f>VLOOKUP(A131,[1]Master!$A:$I,6,FALSE)</f>
        <v>6</v>
      </c>
      <c r="K131">
        <f>VLOOKUP(A131,[1]Master!$A:$I,9,FALSE)</f>
        <v>2</v>
      </c>
      <c r="L131">
        <f>VLOOKUP(A131,[1]Master!$A:$D,4,FALSE)</f>
        <v>7</v>
      </c>
    </row>
    <row r="132" spans="1:12">
      <c r="A132" t="s">
        <v>142</v>
      </c>
      <c r="B132">
        <v>1500000</v>
      </c>
      <c r="C132">
        <v>9793</v>
      </c>
      <c r="D132">
        <v>213</v>
      </c>
      <c r="E132">
        <v>48164</v>
      </c>
      <c r="F132">
        <v>400</v>
      </c>
      <c r="G132">
        <v>1058</v>
      </c>
      <c r="H132">
        <v>0.6</v>
      </c>
      <c r="I132" s="18">
        <v>0</v>
      </c>
      <c r="J132">
        <f>VLOOKUP(A132,[1]Master!$A:$I,6,FALSE)</f>
        <v>1</v>
      </c>
      <c r="K132">
        <f>VLOOKUP(A132,[1]Master!$A:$I,9,FALSE)</f>
        <v>0</v>
      </c>
      <c r="L132">
        <f>VLOOKUP(A132,[1]Master!$A:$D,4,FALSE)</f>
        <v>5</v>
      </c>
    </row>
    <row r="133" spans="1:12">
      <c r="A133" t="s">
        <v>143</v>
      </c>
      <c r="B133">
        <v>1488321.42857143</v>
      </c>
      <c r="C133">
        <v>80624</v>
      </c>
      <c r="D133">
        <v>1346</v>
      </c>
      <c r="E133">
        <v>134470</v>
      </c>
      <c r="F133">
        <v>863</v>
      </c>
      <c r="G133">
        <v>7</v>
      </c>
      <c r="H133">
        <v>0.68</v>
      </c>
      <c r="I133" s="18">
        <v>4</v>
      </c>
      <c r="J133">
        <f>VLOOKUP(A133,[1]Master!$A:$I,6,FALSE)</f>
        <v>6</v>
      </c>
      <c r="K133">
        <f>VLOOKUP(A133,[1]Master!$A:$I,9,FALSE)</f>
        <v>0</v>
      </c>
      <c r="L133">
        <f>VLOOKUP(A133,[1]Master!$A:$D,4,FALSE)</f>
        <v>3</v>
      </c>
    </row>
    <row r="134" spans="1:12">
      <c r="A134" t="s">
        <v>144</v>
      </c>
      <c r="B134">
        <v>1464229</v>
      </c>
      <c r="C134">
        <v>9154</v>
      </c>
      <c r="D134">
        <v>161</v>
      </c>
      <c r="E134">
        <v>28389</v>
      </c>
      <c r="F134">
        <v>644</v>
      </c>
      <c r="G134">
        <v>371</v>
      </c>
      <c r="H134">
        <v>1.5625</v>
      </c>
      <c r="I134" s="18">
        <v>0</v>
      </c>
      <c r="J134">
        <f>VLOOKUP(A134,[1]Master!$A:$I,6,FALSE)</f>
        <v>1</v>
      </c>
      <c r="K134">
        <f>VLOOKUP(A134,[1]Master!$A:$I,9,FALSE)</f>
        <v>1</v>
      </c>
      <c r="L134">
        <f>VLOOKUP(A134,[1]Master!$A:$D,4,FALSE)</f>
        <v>6</v>
      </c>
    </row>
    <row r="135" spans="1:12">
      <c r="A135" t="s">
        <v>145</v>
      </c>
      <c r="B135">
        <v>1413060</v>
      </c>
      <c r="C135">
        <v>49128</v>
      </c>
      <c r="D135">
        <v>744</v>
      </c>
      <c r="E135">
        <v>50609</v>
      </c>
      <c r="F135">
        <v>1458</v>
      </c>
      <c r="G135">
        <v>51</v>
      </c>
      <c r="H135">
        <v>2.7027027027027</v>
      </c>
      <c r="I135" s="18">
        <v>3</v>
      </c>
      <c r="J135">
        <f>VLOOKUP(A135,[1]Master!$A:$I,6,FALSE)</f>
        <v>3</v>
      </c>
      <c r="K135">
        <f>VLOOKUP(A135,[1]Master!$A:$I,9,FALSE)</f>
        <v>2</v>
      </c>
      <c r="L135">
        <f>VLOOKUP(A135,[1]Master!$A:$D,4,FALSE)</f>
        <v>7</v>
      </c>
    </row>
    <row r="136" spans="1:12">
      <c r="A136" t="s">
        <v>146</v>
      </c>
      <c r="B136">
        <v>1400000</v>
      </c>
      <c r="C136">
        <v>69595</v>
      </c>
      <c r="D136">
        <v>847</v>
      </c>
      <c r="E136">
        <v>174794</v>
      </c>
      <c r="F136">
        <v>339</v>
      </c>
      <c r="G136">
        <v>45</v>
      </c>
      <c r="H136">
        <v>4.16666666666666</v>
      </c>
      <c r="I136" s="18">
        <v>4</v>
      </c>
      <c r="J136">
        <f>VLOOKUP(A136,[1]Master!$A:$I,6,FALSE)</f>
        <v>5</v>
      </c>
      <c r="K136">
        <f>VLOOKUP(A136,[1]Master!$A:$I,9,FALSE)</f>
        <v>2</v>
      </c>
      <c r="L136">
        <f>VLOOKUP(A136,[1]Master!$A:$D,4,FALSE)</f>
        <v>6</v>
      </c>
    </row>
    <row r="137" spans="1:12">
      <c r="A137" t="s">
        <v>147</v>
      </c>
      <c r="B137">
        <v>1400000</v>
      </c>
      <c r="C137">
        <v>17887</v>
      </c>
      <c r="D137">
        <v>2230</v>
      </c>
      <c r="E137">
        <v>290087</v>
      </c>
      <c r="F137">
        <v>16588</v>
      </c>
      <c r="G137">
        <v>1578</v>
      </c>
      <c r="H137">
        <v>10</v>
      </c>
      <c r="I137" s="18">
        <v>1</v>
      </c>
      <c r="J137">
        <f>VLOOKUP(A137,[1]Master!$A:$I,6,FALSE)</f>
        <v>1</v>
      </c>
      <c r="K137">
        <f>VLOOKUP(A137,[1]Master!$A:$I,9,FALSE)</f>
        <v>0</v>
      </c>
      <c r="L137">
        <f>VLOOKUP(A137,[1]Master!$A:$D,4,FALSE)</f>
        <v>5</v>
      </c>
    </row>
    <row r="138" spans="1:12">
      <c r="A138" t="s">
        <v>148</v>
      </c>
      <c r="B138">
        <v>1400000</v>
      </c>
      <c r="C138">
        <v>54510</v>
      </c>
      <c r="D138">
        <v>689</v>
      </c>
      <c r="E138">
        <v>58338</v>
      </c>
      <c r="F138">
        <v>498</v>
      </c>
      <c r="G138">
        <v>987</v>
      </c>
      <c r="H138">
        <v>0.88</v>
      </c>
      <c r="I138" s="18">
        <v>3</v>
      </c>
      <c r="J138">
        <f>VLOOKUP(A138,[1]Master!$A:$I,6,FALSE)</f>
        <v>1</v>
      </c>
      <c r="K138">
        <f>VLOOKUP(A138,[1]Master!$A:$I,9,FALSE)</f>
        <v>0</v>
      </c>
      <c r="L138">
        <f>VLOOKUP(A138,[1]Master!$A:$D,4,FALSE)</f>
        <v>6</v>
      </c>
    </row>
    <row r="139" spans="1:12">
      <c r="A139" t="s">
        <v>149</v>
      </c>
      <c r="B139">
        <v>1400000</v>
      </c>
      <c r="C139">
        <v>12709</v>
      </c>
      <c r="D139">
        <v>14</v>
      </c>
      <c r="E139">
        <v>611</v>
      </c>
      <c r="F139">
        <v>95</v>
      </c>
      <c r="G139">
        <v>23</v>
      </c>
      <c r="H139">
        <v>0.11</v>
      </c>
      <c r="I139" s="18">
        <v>0</v>
      </c>
      <c r="J139">
        <f>VLOOKUP(A139,[1]Master!$A:$I,6,FALSE)</f>
        <v>1</v>
      </c>
      <c r="K139">
        <f>VLOOKUP(A139,[1]Master!$A:$I,9,FALSE)</f>
        <v>1</v>
      </c>
      <c r="L139">
        <f>VLOOKUP(A139,[1]Master!$A:$D,4,FALSE)</f>
        <v>8</v>
      </c>
    </row>
    <row r="140" spans="1:12">
      <c r="A140" t="s">
        <v>150</v>
      </c>
      <c r="B140">
        <v>1400000</v>
      </c>
      <c r="C140">
        <v>77451</v>
      </c>
      <c r="D140">
        <v>751</v>
      </c>
      <c r="E140">
        <v>18590</v>
      </c>
      <c r="F140">
        <v>2176</v>
      </c>
      <c r="G140">
        <v>452</v>
      </c>
      <c r="H140">
        <v>6.66666666666667</v>
      </c>
      <c r="I140" s="18">
        <v>3</v>
      </c>
      <c r="J140">
        <f>VLOOKUP(A140,[1]Master!$A:$I,6,FALSE)</f>
        <v>8</v>
      </c>
      <c r="K140">
        <f>VLOOKUP(A140,[1]Master!$A:$I,9,FALSE)</f>
        <v>0</v>
      </c>
      <c r="L140">
        <f>VLOOKUP(A140,[1]Master!$A:$D,4,FALSE)</f>
        <v>6</v>
      </c>
    </row>
    <row r="141" spans="1:12">
      <c r="A141" t="s">
        <v>151</v>
      </c>
      <c r="B141">
        <v>1376755</v>
      </c>
      <c r="C141">
        <v>182473</v>
      </c>
      <c r="D141">
        <v>781</v>
      </c>
      <c r="E141">
        <v>162499</v>
      </c>
      <c r="F141">
        <v>2159</v>
      </c>
      <c r="G141">
        <v>542</v>
      </c>
      <c r="H141">
        <v>11.1111111111111</v>
      </c>
      <c r="I141" s="18">
        <v>4</v>
      </c>
      <c r="J141">
        <f>VLOOKUP(A141,[1]Master!$A:$I,6,FALSE)</f>
        <v>4</v>
      </c>
      <c r="K141">
        <f>VLOOKUP(A141,[1]Master!$A:$I,9,FALSE)</f>
        <v>0</v>
      </c>
      <c r="L141">
        <f>VLOOKUP(A141,[1]Master!$A:$D,4,FALSE)</f>
        <v>8</v>
      </c>
    </row>
    <row r="142" spans="1:12">
      <c r="A142" t="s">
        <v>152</v>
      </c>
      <c r="B142">
        <v>1352834</v>
      </c>
      <c r="C142">
        <v>103540</v>
      </c>
      <c r="D142">
        <v>126</v>
      </c>
      <c r="E142">
        <v>24555</v>
      </c>
      <c r="F142">
        <v>482</v>
      </c>
      <c r="G142">
        <v>52</v>
      </c>
      <c r="H142">
        <v>0.22</v>
      </c>
      <c r="I142" s="18">
        <v>0</v>
      </c>
      <c r="J142">
        <f>VLOOKUP(A142,[1]Master!$A:$I,6,FALSE)</f>
        <v>6</v>
      </c>
      <c r="K142">
        <f>VLOOKUP(A142,[1]Master!$A:$I,9,FALSE)</f>
        <v>1</v>
      </c>
      <c r="L142">
        <f>VLOOKUP(A142,[1]Master!$A:$D,4,FALSE)</f>
        <v>7</v>
      </c>
    </row>
    <row r="143" spans="1:12">
      <c r="A143" t="s">
        <v>153</v>
      </c>
      <c r="B143">
        <v>1331963</v>
      </c>
      <c r="C143">
        <v>44256</v>
      </c>
      <c r="D143">
        <v>11</v>
      </c>
      <c r="E143">
        <v>838</v>
      </c>
      <c r="F143">
        <v>577</v>
      </c>
      <c r="G143">
        <v>28</v>
      </c>
      <c r="H143">
        <v>1.14942528735632</v>
      </c>
      <c r="I143" s="18">
        <v>0</v>
      </c>
      <c r="J143">
        <f>VLOOKUP(A143,[1]Master!$A:$I,6,FALSE)</f>
        <v>8</v>
      </c>
      <c r="K143">
        <f>VLOOKUP(A143,[1]Master!$A:$I,9,FALSE)</f>
        <v>2</v>
      </c>
      <c r="L143">
        <f>VLOOKUP(A143,[1]Master!$A:$D,4,FALSE)</f>
        <v>8</v>
      </c>
    </row>
    <row r="144" spans="1:12">
      <c r="A144" t="s">
        <v>154</v>
      </c>
      <c r="B144">
        <v>1330000</v>
      </c>
      <c r="C144">
        <v>5873</v>
      </c>
      <c r="D144">
        <v>1</v>
      </c>
      <c r="E144">
        <v>11820</v>
      </c>
      <c r="F144">
        <v>810</v>
      </c>
      <c r="G144">
        <v>522</v>
      </c>
      <c r="H144">
        <v>0.34</v>
      </c>
      <c r="I144" s="18">
        <v>0</v>
      </c>
      <c r="J144">
        <f>VLOOKUP(A144,[1]Master!$A:$I,6,FALSE)</f>
        <v>6</v>
      </c>
      <c r="K144">
        <f>VLOOKUP(A144,[1]Master!$A:$I,9,FALSE)</f>
        <v>0</v>
      </c>
      <c r="L144">
        <f>VLOOKUP(A144,[1]Master!$A:$D,4,FALSE)</f>
        <v>8</v>
      </c>
    </row>
    <row r="145" spans="1:12">
      <c r="A145" t="s">
        <v>155</v>
      </c>
      <c r="B145">
        <v>1323578</v>
      </c>
      <c r="C145">
        <v>57224</v>
      </c>
      <c r="D145">
        <v>32</v>
      </c>
      <c r="E145">
        <v>16860</v>
      </c>
      <c r="F145">
        <v>2423</v>
      </c>
      <c r="G145">
        <v>412</v>
      </c>
      <c r="H145">
        <v>3.57142857142857</v>
      </c>
      <c r="I145" s="18">
        <v>3</v>
      </c>
      <c r="J145">
        <f>VLOOKUP(A145,[1]Master!$A:$I,6,FALSE)</f>
        <v>5</v>
      </c>
      <c r="K145">
        <f>VLOOKUP(A145,[1]Master!$A:$I,9,FALSE)</f>
        <v>0</v>
      </c>
      <c r="L145">
        <f>VLOOKUP(A145,[1]Master!$A:$D,4,FALSE)</f>
        <v>7</v>
      </c>
    </row>
    <row r="146" spans="1:12">
      <c r="A146" t="s">
        <v>156</v>
      </c>
      <c r="B146">
        <v>1301428.57142857</v>
      </c>
      <c r="C146">
        <v>74770</v>
      </c>
      <c r="D146">
        <v>978</v>
      </c>
      <c r="E146">
        <v>120873</v>
      </c>
      <c r="F146">
        <v>2341</v>
      </c>
      <c r="G146">
        <v>578</v>
      </c>
      <c r="H146">
        <v>0.07</v>
      </c>
      <c r="I146" s="18">
        <v>4</v>
      </c>
      <c r="J146">
        <f>VLOOKUP(A146,[1]Master!$A:$I,6,FALSE)</f>
        <v>10</v>
      </c>
      <c r="K146">
        <f>VLOOKUP(A146,[1]Master!$A:$I,9,FALSE)</f>
        <v>0</v>
      </c>
      <c r="L146">
        <f>VLOOKUP(A146,[1]Master!$A:$D,4,FALSE)</f>
        <v>8</v>
      </c>
    </row>
    <row r="147" spans="1:12">
      <c r="A147" t="s">
        <v>157</v>
      </c>
      <c r="B147">
        <v>1300000</v>
      </c>
      <c r="C147">
        <v>116255</v>
      </c>
      <c r="D147">
        <v>2915</v>
      </c>
      <c r="E147">
        <v>146848</v>
      </c>
      <c r="F147">
        <v>594</v>
      </c>
      <c r="G147">
        <v>85</v>
      </c>
      <c r="H147">
        <v>2.7027027027027</v>
      </c>
      <c r="I147" s="18">
        <v>4</v>
      </c>
      <c r="J147">
        <f>VLOOKUP(A147,[1]Master!$A:$I,6,FALSE)</f>
        <v>1</v>
      </c>
      <c r="K147">
        <f>VLOOKUP(A147,[1]Master!$A:$I,9,FALSE)</f>
        <v>2</v>
      </c>
      <c r="L147">
        <f>VLOOKUP(A147,[1]Master!$A:$D,4,FALSE)</f>
        <v>7</v>
      </c>
    </row>
    <row r="148" spans="1:12">
      <c r="A148" t="s">
        <v>158</v>
      </c>
      <c r="B148">
        <v>1300000</v>
      </c>
      <c r="C148">
        <v>144083</v>
      </c>
      <c r="D148">
        <v>339</v>
      </c>
      <c r="E148">
        <v>34575</v>
      </c>
      <c r="F148">
        <v>485</v>
      </c>
      <c r="G148">
        <v>1104</v>
      </c>
      <c r="H148">
        <v>0.86</v>
      </c>
      <c r="I148" s="18">
        <v>3</v>
      </c>
      <c r="J148">
        <f>VLOOKUP(A148,[1]Master!$A:$I,6,FALSE)</f>
        <v>6</v>
      </c>
      <c r="K148">
        <f>VLOOKUP(A148,[1]Master!$A:$I,9,FALSE)</f>
        <v>2</v>
      </c>
      <c r="L148">
        <f>VLOOKUP(A148,[1]Master!$A:$D,4,FALSE)</f>
        <v>6</v>
      </c>
    </row>
    <row r="149" spans="1:12">
      <c r="A149" t="s">
        <v>159</v>
      </c>
      <c r="B149">
        <v>1300000</v>
      </c>
      <c r="C149">
        <v>65524</v>
      </c>
      <c r="D149">
        <v>243</v>
      </c>
      <c r="E149">
        <v>33607</v>
      </c>
      <c r="F149">
        <v>279</v>
      </c>
      <c r="G149">
        <v>512</v>
      </c>
      <c r="H149">
        <v>0.94</v>
      </c>
      <c r="I149" s="18">
        <v>0</v>
      </c>
      <c r="J149">
        <f>VLOOKUP(A149,[1]Master!$A:$I,6,FALSE)</f>
        <v>1</v>
      </c>
      <c r="K149">
        <f>VLOOKUP(A149,[1]Master!$A:$I,9,FALSE)</f>
        <v>0</v>
      </c>
      <c r="L149">
        <f>VLOOKUP(A149,[1]Master!$A:$D,4,FALSE)</f>
        <v>4</v>
      </c>
    </row>
    <row r="150" spans="1:12">
      <c r="A150" t="s">
        <v>160</v>
      </c>
      <c r="B150">
        <v>1260000</v>
      </c>
      <c r="C150">
        <v>11916</v>
      </c>
      <c r="D150">
        <v>420</v>
      </c>
      <c r="E150">
        <v>16927</v>
      </c>
      <c r="F150">
        <v>188</v>
      </c>
      <c r="G150">
        <v>27</v>
      </c>
      <c r="H150">
        <v>0.01</v>
      </c>
      <c r="I150" s="18">
        <v>0</v>
      </c>
      <c r="J150">
        <f>VLOOKUP(A150,[1]Master!$A:$I,6,FALSE)</f>
        <v>10</v>
      </c>
      <c r="K150">
        <f>VLOOKUP(A150,[1]Master!$A:$I,9,FALSE)</f>
        <v>1</v>
      </c>
      <c r="L150">
        <f>VLOOKUP(A150,[1]Master!$A:$D,4,FALSE)</f>
        <v>9</v>
      </c>
    </row>
    <row r="151" spans="1:12">
      <c r="A151" t="s">
        <v>161</v>
      </c>
      <c r="B151">
        <v>1236186</v>
      </c>
      <c r="C151">
        <v>27115</v>
      </c>
      <c r="D151">
        <v>14</v>
      </c>
      <c r="E151">
        <v>28800</v>
      </c>
      <c r="F151">
        <v>736</v>
      </c>
      <c r="G151">
        <v>429</v>
      </c>
      <c r="H151">
        <v>0.08</v>
      </c>
      <c r="I151" s="18">
        <v>0</v>
      </c>
      <c r="J151">
        <f>VLOOKUP(A151,[1]Master!$A:$I,6,FALSE)</f>
        <v>3</v>
      </c>
      <c r="K151">
        <f>VLOOKUP(A151,[1]Master!$A:$I,9,FALSE)</f>
        <v>0</v>
      </c>
      <c r="L151">
        <f>VLOOKUP(A151,[1]Master!$A:$D,4,FALSE)</f>
        <v>4</v>
      </c>
    </row>
    <row r="152" spans="1:12">
      <c r="A152" t="s">
        <v>162</v>
      </c>
      <c r="B152">
        <v>1200000</v>
      </c>
      <c r="C152">
        <v>59965</v>
      </c>
      <c r="D152">
        <v>85</v>
      </c>
      <c r="E152">
        <v>44004</v>
      </c>
      <c r="F152">
        <v>749</v>
      </c>
      <c r="G152">
        <v>81</v>
      </c>
      <c r="H152">
        <v>0.83</v>
      </c>
      <c r="I152" s="18">
        <v>0</v>
      </c>
      <c r="J152">
        <f>VLOOKUP(A152,[1]Master!$A:$I,6,FALSE)</f>
        <v>4</v>
      </c>
      <c r="K152">
        <f>VLOOKUP(A152,[1]Master!$A:$I,9,FALSE)</f>
        <v>1</v>
      </c>
      <c r="L152">
        <f>VLOOKUP(A152,[1]Master!$A:$D,4,FALSE)</f>
        <v>5</v>
      </c>
    </row>
    <row r="153" spans="1:12">
      <c r="A153" t="s">
        <v>163</v>
      </c>
      <c r="B153">
        <v>1181288</v>
      </c>
      <c r="C153">
        <v>10568</v>
      </c>
      <c r="D153">
        <v>58</v>
      </c>
      <c r="E153">
        <v>138487</v>
      </c>
      <c r="F153">
        <v>234</v>
      </c>
      <c r="G153">
        <v>296</v>
      </c>
      <c r="H153">
        <v>0.13</v>
      </c>
      <c r="I153" s="18">
        <v>4</v>
      </c>
      <c r="J153">
        <f>VLOOKUP(A153,[1]Master!$A:$I,6,FALSE)</f>
        <v>7</v>
      </c>
      <c r="K153">
        <f>VLOOKUP(A153,[1]Master!$A:$I,9,FALSE)</f>
        <v>1</v>
      </c>
      <c r="L153">
        <f>VLOOKUP(A153,[1]Master!$A:$D,4,FALSE)</f>
        <v>7</v>
      </c>
    </row>
    <row r="154" spans="1:12">
      <c r="A154" t="s">
        <v>164</v>
      </c>
      <c r="B154">
        <v>1180000</v>
      </c>
      <c r="C154">
        <v>31431</v>
      </c>
      <c r="D154">
        <v>28</v>
      </c>
      <c r="E154">
        <v>16519</v>
      </c>
      <c r="F154">
        <v>173</v>
      </c>
      <c r="G154">
        <v>683</v>
      </c>
      <c r="H154">
        <v>0.19</v>
      </c>
      <c r="I154" s="18">
        <v>0</v>
      </c>
      <c r="J154">
        <f>VLOOKUP(A154,[1]Master!$A:$I,6,FALSE)</f>
        <v>8</v>
      </c>
      <c r="K154">
        <f>VLOOKUP(A154,[1]Master!$A:$I,9,FALSE)</f>
        <v>1</v>
      </c>
      <c r="L154">
        <f>VLOOKUP(A154,[1]Master!$A:$D,4,FALSE)</f>
        <v>10</v>
      </c>
    </row>
    <row r="155" spans="1:12">
      <c r="A155" t="s">
        <v>165</v>
      </c>
      <c r="B155">
        <v>1110000</v>
      </c>
      <c r="C155">
        <v>58073</v>
      </c>
      <c r="D155">
        <v>155</v>
      </c>
      <c r="E155">
        <v>12884</v>
      </c>
      <c r="F155">
        <v>244</v>
      </c>
      <c r="G155">
        <v>553</v>
      </c>
      <c r="H155">
        <v>0.05</v>
      </c>
      <c r="I155" s="18">
        <v>0</v>
      </c>
      <c r="J155">
        <f>VLOOKUP(A155,[1]Master!$A:$I,6,FALSE)</f>
        <v>8</v>
      </c>
      <c r="K155">
        <f>VLOOKUP(A155,[1]Master!$A:$I,9,FALSE)</f>
        <v>0</v>
      </c>
      <c r="L155">
        <f>VLOOKUP(A155,[1]Master!$A:$D,4,FALSE)</f>
        <v>7</v>
      </c>
    </row>
    <row r="156" spans="1:12">
      <c r="A156" t="s">
        <v>166</v>
      </c>
      <c r="B156">
        <v>1100000</v>
      </c>
      <c r="C156">
        <v>43980</v>
      </c>
      <c r="D156">
        <v>61</v>
      </c>
      <c r="E156">
        <v>8902</v>
      </c>
      <c r="F156">
        <v>344</v>
      </c>
      <c r="G156">
        <v>23</v>
      </c>
      <c r="H156">
        <v>0.2</v>
      </c>
      <c r="I156" s="18">
        <v>0</v>
      </c>
      <c r="J156">
        <f>VLOOKUP(A156,[1]Master!$A:$I,6,FALSE)</f>
        <v>10</v>
      </c>
      <c r="K156">
        <f>VLOOKUP(A156,[1]Master!$A:$I,9,FALSE)</f>
        <v>1</v>
      </c>
      <c r="L156">
        <f>VLOOKUP(A156,[1]Master!$A:$D,4,FALSE)</f>
        <v>8</v>
      </c>
    </row>
    <row r="157" spans="1:12">
      <c r="A157" t="s">
        <v>167</v>
      </c>
      <c r="B157">
        <v>1100000</v>
      </c>
      <c r="C157">
        <v>32498</v>
      </c>
      <c r="D157">
        <v>159</v>
      </c>
      <c r="E157">
        <v>11954</v>
      </c>
      <c r="F157">
        <v>183</v>
      </c>
      <c r="G157">
        <v>488</v>
      </c>
      <c r="H157">
        <v>0.71</v>
      </c>
      <c r="I157" s="18">
        <v>0</v>
      </c>
      <c r="J157">
        <f>VLOOKUP(A157,[1]Master!$A:$I,6,FALSE)</f>
        <v>8</v>
      </c>
      <c r="K157">
        <f>VLOOKUP(A157,[1]Master!$A:$I,9,FALSE)</f>
        <v>1</v>
      </c>
      <c r="L157">
        <f>VLOOKUP(A157,[1]Master!$A:$D,4,FALSE)</f>
        <v>9</v>
      </c>
    </row>
    <row r="158" spans="1:12">
      <c r="A158" t="s">
        <v>168</v>
      </c>
      <c r="B158">
        <v>1100000</v>
      </c>
      <c r="C158">
        <v>264916</v>
      </c>
      <c r="D158">
        <v>241</v>
      </c>
      <c r="E158">
        <v>74419</v>
      </c>
      <c r="F158">
        <v>44</v>
      </c>
      <c r="G158">
        <v>208</v>
      </c>
      <c r="H158">
        <v>1.0752688172043</v>
      </c>
      <c r="I158" s="18">
        <v>3</v>
      </c>
      <c r="J158">
        <f>VLOOKUP(A158,[1]Master!$A:$I,6,FALSE)</f>
        <v>3</v>
      </c>
      <c r="K158">
        <f>VLOOKUP(A158,[1]Master!$A:$I,9,FALSE)</f>
        <v>0</v>
      </c>
      <c r="L158">
        <f>VLOOKUP(A158,[1]Master!$A:$D,4,FALSE)</f>
        <v>4</v>
      </c>
    </row>
    <row r="159" spans="1:12">
      <c r="A159" t="s">
        <v>169</v>
      </c>
      <c r="B159">
        <v>1061209</v>
      </c>
      <c r="C159">
        <v>40921</v>
      </c>
      <c r="D159">
        <v>24</v>
      </c>
      <c r="E159">
        <v>19595</v>
      </c>
      <c r="F159">
        <v>497</v>
      </c>
      <c r="G159">
        <v>198</v>
      </c>
      <c r="H159">
        <v>1.40845070422535</v>
      </c>
      <c r="I159" s="18">
        <v>0</v>
      </c>
      <c r="J159">
        <f>VLOOKUP(A159,[1]Master!$A:$I,6,FALSE)</f>
        <v>6</v>
      </c>
      <c r="K159">
        <f>VLOOKUP(A159,[1]Master!$A:$I,9,FALSE)</f>
        <v>0</v>
      </c>
      <c r="L159">
        <f>VLOOKUP(A159,[1]Master!$A:$D,4,FALSE)</f>
        <v>8</v>
      </c>
    </row>
    <row r="160" spans="1:12">
      <c r="A160" t="s">
        <v>170</v>
      </c>
      <c r="B160">
        <v>1052510</v>
      </c>
      <c r="C160">
        <v>4942</v>
      </c>
      <c r="D160">
        <v>33</v>
      </c>
      <c r="E160">
        <v>33545</v>
      </c>
      <c r="F160">
        <v>42</v>
      </c>
      <c r="G160">
        <v>39</v>
      </c>
      <c r="H160">
        <v>0.08</v>
      </c>
      <c r="I160" s="18">
        <v>0</v>
      </c>
      <c r="J160">
        <f>VLOOKUP(A160,[1]Master!$A:$I,6,FALSE)</f>
        <v>1</v>
      </c>
      <c r="K160">
        <f>VLOOKUP(A160,[1]Master!$A:$I,9,FALSE)</f>
        <v>2</v>
      </c>
      <c r="L160">
        <f>VLOOKUP(A160,[1]Master!$A:$D,4,FALSE)</f>
        <v>6</v>
      </c>
    </row>
    <row r="161" spans="1:12">
      <c r="A161" t="s">
        <v>171</v>
      </c>
      <c r="B161">
        <v>1040000</v>
      </c>
      <c r="C161">
        <v>52169</v>
      </c>
      <c r="D161">
        <v>148</v>
      </c>
      <c r="E161">
        <v>7842</v>
      </c>
      <c r="F161">
        <v>722</v>
      </c>
      <c r="G161">
        <v>301</v>
      </c>
      <c r="H161">
        <v>0.82</v>
      </c>
      <c r="I161" s="18">
        <v>0</v>
      </c>
      <c r="J161">
        <f>VLOOKUP(A161,[1]Master!$A:$I,6,FALSE)</f>
        <v>7</v>
      </c>
      <c r="K161">
        <f>VLOOKUP(A161,[1]Master!$A:$I,9,FALSE)</f>
        <v>2</v>
      </c>
      <c r="L161">
        <f>VLOOKUP(A161,[1]Master!$A:$D,4,FALSE)</f>
        <v>6</v>
      </c>
    </row>
    <row r="162" spans="1:12">
      <c r="A162" t="s">
        <v>172</v>
      </c>
      <c r="B162">
        <v>1030000</v>
      </c>
      <c r="C162">
        <v>47051</v>
      </c>
      <c r="D162">
        <v>391</v>
      </c>
      <c r="E162">
        <v>30811</v>
      </c>
      <c r="F162">
        <v>2979</v>
      </c>
      <c r="G162">
        <v>562</v>
      </c>
      <c r="H162">
        <v>0.95</v>
      </c>
      <c r="I162" s="18">
        <v>3</v>
      </c>
      <c r="J162">
        <f>VLOOKUP(A162,[1]Master!$A:$I,6,FALSE)</f>
        <v>4</v>
      </c>
      <c r="K162">
        <f>VLOOKUP(A162,[1]Master!$A:$I,9,FALSE)</f>
        <v>0</v>
      </c>
      <c r="L162">
        <f>VLOOKUP(A162,[1]Master!$A:$D,4,FALSE)</f>
        <v>7</v>
      </c>
    </row>
    <row r="163" spans="1:12">
      <c r="A163" t="s">
        <v>173</v>
      </c>
      <c r="B163">
        <v>1030000</v>
      </c>
      <c r="C163">
        <v>1152</v>
      </c>
      <c r="D163">
        <v>52</v>
      </c>
      <c r="E163">
        <v>65020</v>
      </c>
      <c r="F163">
        <v>97</v>
      </c>
      <c r="G163">
        <v>277</v>
      </c>
      <c r="H163">
        <v>0.02</v>
      </c>
      <c r="I163" s="18">
        <v>0</v>
      </c>
      <c r="J163">
        <f>VLOOKUP(A163,[1]Master!$A:$I,6,FALSE)</f>
        <v>0</v>
      </c>
      <c r="K163">
        <f>VLOOKUP(A163,[1]Master!$A:$I,9,FALSE)</f>
        <v>1</v>
      </c>
      <c r="L163">
        <f>VLOOKUP(A163,[1]Master!$A:$D,4,FALSE)</f>
        <v>10</v>
      </c>
    </row>
    <row r="164" spans="1:12">
      <c r="A164" t="s">
        <v>174</v>
      </c>
      <c r="B164">
        <v>1020000</v>
      </c>
      <c r="C164">
        <v>16506</v>
      </c>
      <c r="D164">
        <v>275</v>
      </c>
      <c r="E164">
        <v>18104</v>
      </c>
      <c r="F164">
        <v>294</v>
      </c>
      <c r="G164">
        <v>53</v>
      </c>
      <c r="H164">
        <v>0.02</v>
      </c>
      <c r="I164" s="18">
        <v>0</v>
      </c>
      <c r="J164">
        <f>VLOOKUP(A164,[1]Master!$A:$I,6,FALSE)</f>
        <v>10</v>
      </c>
      <c r="K164">
        <f>VLOOKUP(A164,[1]Master!$A:$I,9,FALSE)</f>
        <v>1</v>
      </c>
      <c r="L164">
        <f>VLOOKUP(A164,[1]Master!$A:$D,4,FALSE)</f>
        <v>8</v>
      </c>
    </row>
    <row r="165" spans="1:12">
      <c r="A165" t="s">
        <v>175</v>
      </c>
      <c r="B165">
        <v>1010000</v>
      </c>
      <c r="C165">
        <v>53874</v>
      </c>
      <c r="D165">
        <v>555</v>
      </c>
      <c r="E165">
        <v>41853</v>
      </c>
      <c r="F165">
        <v>537</v>
      </c>
      <c r="G165">
        <v>58</v>
      </c>
      <c r="H165">
        <v>0.14</v>
      </c>
      <c r="I165" s="18">
        <v>0</v>
      </c>
      <c r="J165">
        <f>VLOOKUP(A165,[1]Master!$A:$I,6,FALSE)</f>
        <v>4</v>
      </c>
      <c r="K165">
        <f>VLOOKUP(A165,[1]Master!$A:$I,9,FALSE)</f>
        <v>1</v>
      </c>
      <c r="L165">
        <f>VLOOKUP(A165,[1]Master!$A:$D,4,FALSE)</f>
        <v>8</v>
      </c>
    </row>
    <row r="166" spans="1:12">
      <c r="A166" t="s">
        <v>176</v>
      </c>
      <c r="B166">
        <v>1000000</v>
      </c>
      <c r="C166">
        <v>75670</v>
      </c>
      <c r="D166">
        <v>30</v>
      </c>
      <c r="E166">
        <v>56904</v>
      </c>
      <c r="F166">
        <v>31</v>
      </c>
      <c r="G166">
        <v>194</v>
      </c>
      <c r="H166">
        <v>0</v>
      </c>
      <c r="I166" s="18">
        <v>0</v>
      </c>
      <c r="J166">
        <f>VLOOKUP(A166,[1]Master!$A:$I,6,FALSE)</f>
        <v>1</v>
      </c>
      <c r="K166">
        <f>VLOOKUP(A166,[1]Master!$A:$I,9,FALSE)</f>
        <v>0</v>
      </c>
      <c r="L166">
        <f>VLOOKUP(A166,[1]Master!$A:$D,4,FALSE)</f>
        <v>3</v>
      </c>
    </row>
    <row r="167" spans="1:12">
      <c r="A167" t="s">
        <v>177</v>
      </c>
      <c r="B167">
        <v>1000000</v>
      </c>
      <c r="C167">
        <v>42128</v>
      </c>
      <c r="D167">
        <v>901</v>
      </c>
      <c r="E167">
        <v>44688</v>
      </c>
      <c r="F167">
        <v>1033</v>
      </c>
      <c r="G167">
        <v>884</v>
      </c>
      <c r="H167">
        <v>0.86</v>
      </c>
      <c r="I167" s="18">
        <v>3</v>
      </c>
      <c r="J167">
        <f>VLOOKUP(A167,[1]Master!$A:$I,6,FALSE)</f>
        <v>4</v>
      </c>
      <c r="K167">
        <f>VLOOKUP(A167,[1]Master!$A:$I,9,FALSE)</f>
        <v>0</v>
      </c>
      <c r="L167">
        <f>VLOOKUP(A167,[1]Master!$A:$D,4,FALSE)</f>
        <v>5</v>
      </c>
    </row>
    <row r="168" spans="1:12">
      <c r="A168" t="s">
        <v>178</v>
      </c>
      <c r="B168">
        <v>1000000</v>
      </c>
      <c r="C168">
        <v>32803</v>
      </c>
      <c r="D168">
        <v>991</v>
      </c>
      <c r="E168">
        <v>63561</v>
      </c>
      <c r="F168">
        <v>795</v>
      </c>
      <c r="G168">
        <v>124</v>
      </c>
      <c r="H168">
        <v>2.17391304347826</v>
      </c>
      <c r="I168" s="18">
        <v>3</v>
      </c>
      <c r="J168">
        <f>VLOOKUP(A168,[1]Master!$A:$I,6,FALSE)</f>
        <v>4</v>
      </c>
      <c r="K168">
        <f>VLOOKUP(A168,[1]Master!$A:$I,9,FALSE)</f>
        <v>1</v>
      </c>
      <c r="L168">
        <f>VLOOKUP(A168,[1]Master!$A:$D,4,FALSE)</f>
        <v>6</v>
      </c>
    </row>
    <row r="169" spans="1:12">
      <c r="A169" t="s">
        <v>179</v>
      </c>
      <c r="B169">
        <v>1000000</v>
      </c>
      <c r="C169">
        <v>150967</v>
      </c>
      <c r="D169">
        <v>355</v>
      </c>
      <c r="E169">
        <v>56102</v>
      </c>
      <c r="F169">
        <v>304</v>
      </c>
      <c r="G169">
        <v>417</v>
      </c>
      <c r="H169">
        <v>0.11</v>
      </c>
      <c r="I169" s="18">
        <v>3</v>
      </c>
      <c r="J169">
        <f>VLOOKUP(A169,[1]Master!$A:$I,6,FALSE)</f>
        <v>5</v>
      </c>
      <c r="K169">
        <f>VLOOKUP(A169,[1]Master!$A:$I,9,FALSE)</f>
        <v>0</v>
      </c>
      <c r="L169">
        <f>VLOOKUP(A169,[1]Master!$A:$D,4,FALSE)</f>
        <v>7</v>
      </c>
    </row>
    <row r="170" spans="1:12">
      <c r="A170" t="s">
        <v>180</v>
      </c>
      <c r="B170">
        <v>1000000</v>
      </c>
      <c r="C170">
        <v>67576</v>
      </c>
      <c r="D170">
        <v>202</v>
      </c>
      <c r="E170">
        <v>32348</v>
      </c>
      <c r="F170">
        <v>463</v>
      </c>
      <c r="G170">
        <v>150</v>
      </c>
      <c r="H170">
        <v>1.49253731343283</v>
      </c>
      <c r="I170" s="18">
        <v>0</v>
      </c>
      <c r="J170">
        <f>VLOOKUP(A170,[1]Master!$A:$I,6,FALSE)</f>
        <v>6</v>
      </c>
      <c r="K170">
        <f>VLOOKUP(A170,[1]Master!$A:$I,9,FALSE)</f>
        <v>1</v>
      </c>
      <c r="L170">
        <f>VLOOKUP(A170,[1]Master!$A:$D,4,FALSE)</f>
        <v>8</v>
      </c>
    </row>
    <row r="171" spans="1:12">
      <c r="A171" t="s">
        <v>181</v>
      </c>
      <c r="B171">
        <v>1000000</v>
      </c>
      <c r="C171">
        <v>66864</v>
      </c>
      <c r="D171">
        <v>394</v>
      </c>
      <c r="E171">
        <v>56005</v>
      </c>
      <c r="F171">
        <v>1631</v>
      </c>
      <c r="G171">
        <v>1534</v>
      </c>
      <c r="H171">
        <v>0.02</v>
      </c>
      <c r="I171" s="18">
        <v>3</v>
      </c>
      <c r="J171">
        <f>VLOOKUP(A171,[1]Master!$A:$I,6,FALSE)</f>
        <v>7</v>
      </c>
      <c r="K171">
        <f>VLOOKUP(A171,[1]Master!$A:$I,9,FALSE)</f>
        <v>1</v>
      </c>
      <c r="L171">
        <f>VLOOKUP(A171,[1]Master!$A:$D,4,FALSE)</f>
        <v>8</v>
      </c>
    </row>
    <row r="172" spans="1:12">
      <c r="A172" t="s">
        <v>182</v>
      </c>
      <c r="B172">
        <v>1000000</v>
      </c>
      <c r="C172">
        <v>156873</v>
      </c>
      <c r="D172">
        <v>512</v>
      </c>
      <c r="E172">
        <v>140946</v>
      </c>
      <c r="F172">
        <v>82</v>
      </c>
      <c r="G172">
        <v>30</v>
      </c>
      <c r="H172">
        <v>0.76</v>
      </c>
      <c r="I172" s="18">
        <v>4</v>
      </c>
      <c r="J172">
        <f>VLOOKUP(A172,[1]Master!$A:$I,6,FALSE)</f>
        <v>6</v>
      </c>
      <c r="K172">
        <f>VLOOKUP(A172,[1]Master!$A:$I,9,FALSE)</f>
        <v>1</v>
      </c>
      <c r="L172">
        <f>VLOOKUP(A172,[1]Master!$A:$D,4,FALSE)</f>
        <v>6</v>
      </c>
    </row>
    <row r="173" spans="1:12">
      <c r="A173" t="s">
        <v>183</v>
      </c>
      <c r="B173">
        <v>1000000</v>
      </c>
      <c r="C173">
        <v>51513</v>
      </c>
      <c r="D173">
        <v>89</v>
      </c>
      <c r="E173">
        <v>4580</v>
      </c>
      <c r="F173">
        <v>321</v>
      </c>
      <c r="G173">
        <v>136</v>
      </c>
      <c r="H173">
        <v>0.52</v>
      </c>
      <c r="I173" s="18">
        <v>0</v>
      </c>
      <c r="J173">
        <f>VLOOKUP(A173,[1]Master!$A:$I,6,FALSE)</f>
        <v>8</v>
      </c>
      <c r="K173">
        <f>VLOOKUP(A173,[1]Master!$A:$I,9,FALSE)</f>
        <v>0</v>
      </c>
      <c r="L173">
        <f>VLOOKUP(A173,[1]Master!$A:$D,4,FALSE)</f>
        <v>8</v>
      </c>
    </row>
    <row r="174" spans="1:12">
      <c r="A174" t="s">
        <v>184</v>
      </c>
      <c r="B174">
        <v>1000000</v>
      </c>
      <c r="C174">
        <v>79629</v>
      </c>
      <c r="D174">
        <v>700</v>
      </c>
      <c r="E174">
        <v>149305</v>
      </c>
      <c r="F174">
        <v>1800</v>
      </c>
      <c r="G174">
        <v>2018</v>
      </c>
      <c r="H174">
        <v>2.63157894736842</v>
      </c>
      <c r="I174" s="18">
        <v>4</v>
      </c>
      <c r="J174">
        <f>VLOOKUP(A174,[1]Master!$A:$I,6,FALSE)</f>
        <v>1</v>
      </c>
      <c r="K174">
        <f>VLOOKUP(A174,[1]Master!$A:$I,9,FALSE)</f>
        <v>0</v>
      </c>
      <c r="L174">
        <f>VLOOKUP(A174,[1]Master!$A:$D,4,FALSE)</f>
        <v>3</v>
      </c>
    </row>
    <row r="175" spans="1:12">
      <c r="A175" t="s">
        <v>185</v>
      </c>
      <c r="B175">
        <v>1000000</v>
      </c>
      <c r="C175">
        <v>33284</v>
      </c>
      <c r="D175">
        <v>34</v>
      </c>
      <c r="E175">
        <v>7149</v>
      </c>
      <c r="F175">
        <v>115</v>
      </c>
      <c r="G175">
        <v>268</v>
      </c>
      <c r="H175">
        <v>1.33333333333333</v>
      </c>
      <c r="I175" s="18">
        <v>0</v>
      </c>
      <c r="J175">
        <f>VLOOKUP(A175,[1]Master!$A:$I,6,FALSE)</f>
        <v>6</v>
      </c>
      <c r="K175">
        <f>VLOOKUP(A175,[1]Master!$A:$I,9,FALSE)</f>
        <v>1</v>
      </c>
      <c r="L175">
        <f>VLOOKUP(A175,[1]Master!$A:$D,4,FALSE)</f>
        <v>7</v>
      </c>
    </row>
    <row r="176" spans="1:12">
      <c r="A176" t="s">
        <v>186</v>
      </c>
      <c r="B176">
        <v>1000000</v>
      </c>
      <c r="C176">
        <v>97118</v>
      </c>
      <c r="D176">
        <v>70</v>
      </c>
      <c r="E176">
        <v>10182</v>
      </c>
      <c r="F176">
        <v>834</v>
      </c>
      <c r="G176">
        <v>124</v>
      </c>
      <c r="H176">
        <v>0.37</v>
      </c>
      <c r="I176" s="18">
        <v>0</v>
      </c>
      <c r="J176">
        <f>VLOOKUP(A176,[1]Master!$A:$I,6,FALSE)</f>
        <v>8</v>
      </c>
      <c r="K176">
        <f>VLOOKUP(A176,[1]Master!$A:$I,9,FALSE)</f>
        <v>2</v>
      </c>
      <c r="L176">
        <f>VLOOKUP(A176,[1]Master!$A:$D,4,FALSE)</f>
        <v>9</v>
      </c>
    </row>
    <row r="177" spans="1:12">
      <c r="A177" t="s">
        <v>187</v>
      </c>
      <c r="B177">
        <v>1000000</v>
      </c>
      <c r="C177">
        <v>47209</v>
      </c>
      <c r="D177">
        <v>43</v>
      </c>
      <c r="E177">
        <v>34351</v>
      </c>
      <c r="F177">
        <v>519</v>
      </c>
      <c r="G177">
        <v>452</v>
      </c>
      <c r="H177">
        <v>0.35</v>
      </c>
      <c r="I177" s="18">
        <v>0</v>
      </c>
      <c r="J177">
        <f>VLOOKUP(A177,[1]Master!$A:$I,6,FALSE)</f>
        <v>4</v>
      </c>
      <c r="K177">
        <f>VLOOKUP(A177,[1]Master!$A:$I,9,FALSE)</f>
        <v>0</v>
      </c>
      <c r="L177">
        <f>VLOOKUP(A177,[1]Master!$A:$D,4,FALSE)</f>
        <v>10</v>
      </c>
    </row>
    <row r="178" spans="1:12">
      <c r="A178" t="s">
        <v>188</v>
      </c>
      <c r="B178">
        <v>1000000</v>
      </c>
      <c r="C178">
        <v>113531</v>
      </c>
      <c r="D178">
        <v>564</v>
      </c>
      <c r="E178">
        <v>64452</v>
      </c>
      <c r="F178">
        <v>885</v>
      </c>
      <c r="G178">
        <v>96</v>
      </c>
      <c r="H178">
        <v>1.96078431372549</v>
      </c>
      <c r="I178" s="18">
        <v>3</v>
      </c>
      <c r="J178">
        <f>VLOOKUP(A178,[1]Master!$A:$I,6,FALSE)</f>
        <v>1</v>
      </c>
      <c r="K178">
        <f>VLOOKUP(A178,[1]Master!$A:$I,9,FALSE)</f>
        <v>0</v>
      </c>
      <c r="L178">
        <f>VLOOKUP(A178,[1]Master!$A:$D,4,FALSE)</f>
        <v>4</v>
      </c>
    </row>
    <row r="179" spans="1:12">
      <c r="A179" t="s">
        <v>189</v>
      </c>
      <c r="B179">
        <v>1000000</v>
      </c>
      <c r="C179">
        <v>113074</v>
      </c>
      <c r="D179">
        <v>99</v>
      </c>
      <c r="E179">
        <v>39964</v>
      </c>
      <c r="F179">
        <v>140</v>
      </c>
      <c r="G179">
        <v>368</v>
      </c>
      <c r="H179">
        <v>1.54347826086957</v>
      </c>
      <c r="I179" s="18">
        <v>3</v>
      </c>
      <c r="J179">
        <f>VLOOKUP(A179,[1]Master!$A:$I,6,FALSE)</f>
        <v>0</v>
      </c>
      <c r="K179">
        <f>VLOOKUP(A179,[1]Master!$A:$I,9,FALSE)</f>
        <v>0</v>
      </c>
      <c r="L179">
        <f>VLOOKUP(A179,[1]Master!$A:$D,4,FALSE)</f>
        <v>5</v>
      </c>
    </row>
    <row r="180" spans="1:12">
      <c r="A180" t="s">
        <v>190</v>
      </c>
      <c r="B180">
        <v>1000000</v>
      </c>
      <c r="C180">
        <v>67707</v>
      </c>
      <c r="D180">
        <v>545</v>
      </c>
      <c r="E180">
        <v>83708</v>
      </c>
      <c r="F180">
        <v>2226</v>
      </c>
      <c r="G180">
        <v>685</v>
      </c>
      <c r="H180">
        <v>0.04</v>
      </c>
      <c r="I180" s="18">
        <v>3</v>
      </c>
      <c r="J180">
        <f>VLOOKUP(A180,[1]Master!$A:$I,6,FALSE)</f>
        <v>1</v>
      </c>
      <c r="K180">
        <f>VLOOKUP(A180,[1]Master!$A:$I,9,FALSE)</f>
        <v>0</v>
      </c>
      <c r="L180">
        <f>VLOOKUP(A180,[1]Master!$A:$D,4,FALSE)</f>
        <v>6</v>
      </c>
    </row>
    <row r="181" spans="1:12">
      <c r="A181" t="s">
        <v>191</v>
      </c>
      <c r="B181">
        <v>1000000</v>
      </c>
      <c r="C181">
        <v>77684</v>
      </c>
      <c r="D181">
        <v>329</v>
      </c>
      <c r="E181">
        <v>52331</v>
      </c>
      <c r="F181">
        <v>488</v>
      </c>
      <c r="G181">
        <v>1022</v>
      </c>
      <c r="H181">
        <v>1.14942528735632</v>
      </c>
      <c r="I181" s="18">
        <v>3</v>
      </c>
      <c r="J181">
        <f>VLOOKUP(A181,[1]Master!$A:$I,6,FALSE)</f>
        <v>1</v>
      </c>
      <c r="K181">
        <f>VLOOKUP(A181,[1]Master!$A:$I,9,FALSE)</f>
        <v>0</v>
      </c>
      <c r="L181">
        <f>VLOOKUP(A181,[1]Master!$A:$D,4,FALSE)</f>
        <v>5</v>
      </c>
    </row>
    <row r="182" spans="1:12">
      <c r="A182" t="s">
        <v>192</v>
      </c>
      <c r="B182">
        <v>1000000</v>
      </c>
      <c r="C182">
        <v>74956</v>
      </c>
      <c r="D182">
        <v>1459</v>
      </c>
      <c r="E182">
        <v>182084</v>
      </c>
      <c r="F182">
        <v>1157</v>
      </c>
      <c r="G182">
        <v>321</v>
      </c>
      <c r="H182">
        <v>0.87</v>
      </c>
      <c r="I182" s="18">
        <v>4</v>
      </c>
      <c r="J182">
        <f>VLOOKUP(A182,[1]Master!$A:$I,6,FALSE)</f>
        <v>6</v>
      </c>
      <c r="K182">
        <f>VLOOKUP(A182,[1]Master!$A:$I,9,FALSE)</f>
        <v>0</v>
      </c>
      <c r="L182">
        <f>VLOOKUP(A182,[1]Master!$A:$D,4,FALSE)</f>
        <v>7</v>
      </c>
    </row>
    <row r="183" spans="1:12">
      <c r="A183" t="s">
        <v>193</v>
      </c>
      <c r="B183">
        <v>1000000</v>
      </c>
      <c r="C183">
        <v>73437</v>
      </c>
      <c r="D183">
        <v>213</v>
      </c>
      <c r="E183">
        <v>47255</v>
      </c>
      <c r="F183">
        <v>348</v>
      </c>
      <c r="G183">
        <v>43</v>
      </c>
      <c r="H183">
        <v>0.02</v>
      </c>
      <c r="I183" s="18">
        <v>0</v>
      </c>
      <c r="J183">
        <f>VLOOKUP(A183,[1]Master!$A:$I,6,FALSE)</f>
        <v>10</v>
      </c>
      <c r="K183">
        <f>VLOOKUP(A183,[1]Master!$A:$I,9,FALSE)</f>
        <v>1</v>
      </c>
      <c r="L183">
        <f>VLOOKUP(A183,[1]Master!$A:$D,4,FALSE)</f>
        <v>8</v>
      </c>
    </row>
    <row r="184" spans="1:12">
      <c r="A184" t="s">
        <v>194</v>
      </c>
      <c r="B184">
        <v>1000000</v>
      </c>
      <c r="C184">
        <v>81730</v>
      </c>
      <c r="D184">
        <v>333</v>
      </c>
      <c r="E184">
        <v>124320</v>
      </c>
      <c r="F184">
        <v>331</v>
      </c>
      <c r="G184">
        <v>97</v>
      </c>
      <c r="H184">
        <v>0.4</v>
      </c>
      <c r="I184" s="18">
        <v>4</v>
      </c>
      <c r="J184">
        <f>VLOOKUP(A184,[1]Master!$A:$I,6,FALSE)</f>
        <v>8</v>
      </c>
      <c r="K184">
        <f>VLOOKUP(A184,[1]Master!$A:$I,9,FALSE)</f>
        <v>0</v>
      </c>
      <c r="L184">
        <f>VLOOKUP(A184,[1]Master!$A:$D,4,FALSE)</f>
        <v>8</v>
      </c>
    </row>
    <row r="185" spans="1:12">
      <c r="A185" t="s">
        <v>195</v>
      </c>
      <c r="B185">
        <v>1000000</v>
      </c>
      <c r="C185">
        <v>47034</v>
      </c>
      <c r="D185">
        <v>544</v>
      </c>
      <c r="E185">
        <v>87400</v>
      </c>
      <c r="F185">
        <v>156</v>
      </c>
      <c r="G185">
        <v>19</v>
      </c>
      <c r="H185">
        <v>1.78571428571428</v>
      </c>
      <c r="I185" s="18">
        <v>4</v>
      </c>
      <c r="J185">
        <f>VLOOKUP(A185,[1]Master!$A:$I,6,FALSE)</f>
        <v>1</v>
      </c>
      <c r="K185">
        <f>VLOOKUP(A185,[1]Master!$A:$I,9,FALSE)</f>
        <v>2</v>
      </c>
      <c r="L185">
        <f>VLOOKUP(A185,[1]Master!$A:$D,4,FALSE)</f>
        <v>4</v>
      </c>
    </row>
    <row r="186" spans="1:12">
      <c r="A186" t="s">
        <v>196</v>
      </c>
      <c r="B186">
        <v>1000000</v>
      </c>
      <c r="C186">
        <v>9302</v>
      </c>
      <c r="D186">
        <v>754</v>
      </c>
      <c r="E186">
        <v>123868</v>
      </c>
      <c r="F186">
        <v>524</v>
      </c>
      <c r="G186">
        <v>345</v>
      </c>
      <c r="H186">
        <v>4.34782608695652</v>
      </c>
      <c r="I186" s="18">
        <v>4</v>
      </c>
      <c r="J186">
        <f>VLOOKUP(A186,[1]Master!$A:$I,6,FALSE)</f>
        <v>5</v>
      </c>
      <c r="K186">
        <f>VLOOKUP(A186,[1]Master!$A:$I,9,FALSE)</f>
        <v>0</v>
      </c>
      <c r="L186">
        <f>VLOOKUP(A186,[1]Master!$A:$D,4,FALSE)</f>
        <v>8</v>
      </c>
    </row>
    <row r="187" spans="1:12">
      <c r="A187" t="s">
        <v>197</v>
      </c>
      <c r="B187">
        <v>1000000</v>
      </c>
      <c r="C187">
        <v>228775</v>
      </c>
      <c r="D187">
        <v>4689</v>
      </c>
      <c r="E187">
        <v>218360</v>
      </c>
      <c r="F187">
        <v>7543</v>
      </c>
      <c r="G187">
        <v>745</v>
      </c>
      <c r="H187">
        <v>8.33333333333333</v>
      </c>
      <c r="I187" s="18">
        <v>1</v>
      </c>
      <c r="J187">
        <f>VLOOKUP(A187,[1]Master!$A:$I,6,FALSE)</f>
        <v>1</v>
      </c>
      <c r="K187">
        <f>VLOOKUP(A187,[1]Master!$A:$I,9,FALSE)</f>
        <v>0</v>
      </c>
      <c r="L187">
        <f>VLOOKUP(A187,[1]Master!$A:$D,4,FALSE)</f>
        <v>5</v>
      </c>
    </row>
    <row r="188" spans="1:12">
      <c r="A188" t="s">
        <v>198</v>
      </c>
      <c r="B188">
        <v>1000000</v>
      </c>
      <c r="C188">
        <v>61938</v>
      </c>
      <c r="D188">
        <v>360</v>
      </c>
      <c r="E188">
        <v>167827</v>
      </c>
      <c r="F188">
        <v>1088</v>
      </c>
      <c r="G188">
        <v>1846</v>
      </c>
      <c r="H188">
        <v>2</v>
      </c>
      <c r="I188" s="18">
        <v>4</v>
      </c>
      <c r="J188">
        <f>VLOOKUP(A188,[1]Master!$A:$I,6,FALSE)</f>
        <v>2</v>
      </c>
      <c r="K188">
        <f>VLOOKUP(A188,[1]Master!$A:$I,9,FALSE)</f>
        <v>0</v>
      </c>
      <c r="L188">
        <f>VLOOKUP(A188,[1]Master!$A:$D,4,FALSE)</f>
        <v>9</v>
      </c>
    </row>
    <row r="189" spans="1:12">
      <c r="A189" t="s">
        <v>199</v>
      </c>
      <c r="B189">
        <v>1000000</v>
      </c>
      <c r="C189">
        <v>23176</v>
      </c>
      <c r="D189">
        <v>148</v>
      </c>
      <c r="E189">
        <v>113504</v>
      </c>
      <c r="F189">
        <v>495</v>
      </c>
      <c r="G189">
        <v>396</v>
      </c>
      <c r="H189">
        <v>0.17</v>
      </c>
      <c r="I189" s="18">
        <v>4</v>
      </c>
      <c r="J189">
        <f>VLOOKUP(A189,[1]Master!$A:$I,6,FALSE)</f>
        <v>5</v>
      </c>
      <c r="K189">
        <f>VLOOKUP(A189,[1]Master!$A:$I,9,FALSE)</f>
        <v>0</v>
      </c>
      <c r="L189">
        <f>VLOOKUP(A189,[1]Master!$A:$D,4,FALSE)</f>
        <v>8</v>
      </c>
    </row>
    <row r="190" spans="1:12">
      <c r="A190" t="s">
        <v>200</v>
      </c>
      <c r="B190">
        <v>1000000</v>
      </c>
      <c r="C190">
        <v>75668</v>
      </c>
      <c r="D190">
        <v>275</v>
      </c>
      <c r="E190">
        <v>23110</v>
      </c>
      <c r="F190">
        <v>139</v>
      </c>
      <c r="G190">
        <v>252</v>
      </c>
      <c r="H190">
        <v>0.3</v>
      </c>
      <c r="I190" s="18">
        <v>0</v>
      </c>
      <c r="J190">
        <f>VLOOKUP(A190,[1]Master!$A:$I,6,FALSE)</f>
        <v>6</v>
      </c>
      <c r="K190">
        <f>VLOOKUP(A190,[1]Master!$A:$I,9,FALSE)</f>
        <v>2</v>
      </c>
      <c r="L190">
        <f>VLOOKUP(A190,[1]Master!$A:$D,4,FALSE)</f>
        <v>8</v>
      </c>
    </row>
    <row r="191" spans="1:12">
      <c r="A191" t="s">
        <v>201</v>
      </c>
      <c r="B191">
        <v>1000000</v>
      </c>
      <c r="C191">
        <v>33867</v>
      </c>
      <c r="D191">
        <v>346</v>
      </c>
      <c r="E191">
        <v>6384</v>
      </c>
      <c r="F191">
        <v>89</v>
      </c>
      <c r="G191">
        <v>0</v>
      </c>
      <c r="H191">
        <v>0.43</v>
      </c>
      <c r="I191" s="18">
        <v>0</v>
      </c>
      <c r="J191">
        <f>VLOOKUP(A191,[1]Master!$A:$I,6,FALSE)</f>
        <v>4</v>
      </c>
      <c r="K191">
        <f>VLOOKUP(A191,[1]Master!$A:$I,9,FALSE)</f>
        <v>2</v>
      </c>
      <c r="L191">
        <f>VLOOKUP(A191,[1]Master!$A:$D,4,FALSE)</f>
        <v>1</v>
      </c>
    </row>
    <row r="192" spans="1:12">
      <c r="A192" t="s">
        <v>202</v>
      </c>
      <c r="B192">
        <v>1000000</v>
      </c>
      <c r="C192">
        <v>94947</v>
      </c>
      <c r="D192">
        <v>1086</v>
      </c>
      <c r="E192">
        <v>94947</v>
      </c>
      <c r="F192">
        <v>463</v>
      </c>
      <c r="G192">
        <v>78</v>
      </c>
      <c r="H192">
        <v>1.66666666666666</v>
      </c>
      <c r="I192" s="18">
        <v>4</v>
      </c>
      <c r="J192">
        <f>VLOOKUP(A192,[1]Master!$A:$I,6,FALSE)</f>
        <v>1</v>
      </c>
      <c r="K192">
        <f>VLOOKUP(A192,[1]Master!$A:$I,9,FALSE)</f>
        <v>1</v>
      </c>
      <c r="L192">
        <f>VLOOKUP(A192,[1]Master!$A:$D,4,FALSE)</f>
        <v>4</v>
      </c>
    </row>
    <row r="193" spans="1:12">
      <c r="A193" t="s">
        <v>203</v>
      </c>
      <c r="B193">
        <v>1000000</v>
      </c>
      <c r="C193">
        <v>23068</v>
      </c>
      <c r="D193">
        <v>153</v>
      </c>
      <c r="E193">
        <v>29626</v>
      </c>
      <c r="F193">
        <v>281</v>
      </c>
      <c r="G193">
        <v>592</v>
      </c>
      <c r="H193">
        <v>1.36986301369863</v>
      </c>
      <c r="I193" s="18">
        <v>0</v>
      </c>
      <c r="J193">
        <f>VLOOKUP(A193,[1]Master!$A:$I,6,FALSE)</f>
        <v>1</v>
      </c>
      <c r="K193">
        <f>VLOOKUP(A193,[1]Master!$A:$I,9,FALSE)</f>
        <v>0</v>
      </c>
      <c r="L193">
        <f>VLOOKUP(A193,[1]Master!$A:$D,4,FALSE)</f>
        <v>4</v>
      </c>
    </row>
    <row r="194" spans="1:12">
      <c r="A194" t="s">
        <v>204</v>
      </c>
      <c r="B194">
        <v>1000000</v>
      </c>
      <c r="C194">
        <v>21013</v>
      </c>
      <c r="D194">
        <v>871</v>
      </c>
      <c r="E194">
        <v>46400</v>
      </c>
      <c r="F194">
        <v>12</v>
      </c>
      <c r="G194">
        <v>148</v>
      </c>
      <c r="H194">
        <v>1.12359550561797</v>
      </c>
      <c r="I194" s="18">
        <v>0</v>
      </c>
      <c r="J194">
        <f>VLOOKUP(A194,[1]Master!$A:$I,6,FALSE)</f>
        <v>2</v>
      </c>
      <c r="K194">
        <f>VLOOKUP(A194,[1]Master!$A:$I,9,FALSE)</f>
        <v>1</v>
      </c>
      <c r="L194">
        <f>VLOOKUP(A194,[1]Master!$A:$D,4,FALSE)</f>
        <v>3</v>
      </c>
    </row>
    <row r="195" spans="1:12">
      <c r="A195" t="s">
        <v>205</v>
      </c>
      <c r="B195">
        <v>1000000</v>
      </c>
      <c r="C195">
        <v>49751</v>
      </c>
      <c r="D195">
        <v>2803</v>
      </c>
      <c r="E195">
        <v>217830</v>
      </c>
      <c r="F195">
        <v>516</v>
      </c>
      <c r="G195">
        <v>34</v>
      </c>
      <c r="H195">
        <v>2.4390243902439</v>
      </c>
      <c r="I195" s="18">
        <v>4</v>
      </c>
      <c r="J195">
        <f>VLOOKUP(A195,[1]Master!$A:$I,6,FALSE)</f>
        <v>0</v>
      </c>
      <c r="K195">
        <f>VLOOKUP(A195,[1]Master!$A:$I,9,FALSE)</f>
        <v>2</v>
      </c>
      <c r="L195">
        <f>VLOOKUP(A195,[1]Master!$A:$D,4,FALSE)</f>
        <v>1</v>
      </c>
    </row>
    <row r="196" spans="1:12">
      <c r="A196" t="s">
        <v>206</v>
      </c>
      <c r="B196">
        <v>1000000</v>
      </c>
      <c r="C196">
        <v>42510</v>
      </c>
      <c r="D196">
        <v>67</v>
      </c>
      <c r="E196">
        <v>32466</v>
      </c>
      <c r="F196">
        <v>526</v>
      </c>
      <c r="G196">
        <v>86</v>
      </c>
      <c r="H196">
        <v>0.52</v>
      </c>
      <c r="I196" s="18">
        <v>0</v>
      </c>
      <c r="J196">
        <f>VLOOKUP(A196,[1]Master!$A:$I,6,FALSE)</f>
        <v>4</v>
      </c>
      <c r="K196">
        <f>VLOOKUP(A196,[1]Master!$A:$I,9,FALSE)</f>
        <v>1</v>
      </c>
      <c r="L196">
        <f>VLOOKUP(A196,[1]Master!$A:$D,4,FALSE)</f>
        <v>6</v>
      </c>
    </row>
    <row r="197" spans="1:12">
      <c r="A197" t="s">
        <v>207</v>
      </c>
      <c r="B197">
        <v>1000000</v>
      </c>
      <c r="C197">
        <v>151294</v>
      </c>
      <c r="D197">
        <v>438</v>
      </c>
      <c r="E197">
        <v>158183</v>
      </c>
      <c r="F197">
        <v>1517</v>
      </c>
      <c r="G197">
        <v>47</v>
      </c>
      <c r="H197">
        <v>1.96078431372549</v>
      </c>
      <c r="I197" s="18">
        <v>4</v>
      </c>
      <c r="J197">
        <f>VLOOKUP(A197,[1]Master!$A:$I,6,FALSE)</f>
        <v>8</v>
      </c>
      <c r="K197">
        <f>VLOOKUP(A197,[1]Master!$A:$I,9,FALSE)</f>
        <v>1</v>
      </c>
      <c r="L197">
        <f>VLOOKUP(A197,[1]Master!$A:$D,4,FALSE)</f>
        <v>6</v>
      </c>
    </row>
    <row r="198" spans="1:12">
      <c r="A198" t="s">
        <v>208</v>
      </c>
      <c r="B198">
        <v>1000000</v>
      </c>
      <c r="C198">
        <v>23902</v>
      </c>
      <c r="D198">
        <v>1209</v>
      </c>
      <c r="E198">
        <v>93617</v>
      </c>
      <c r="F198">
        <v>2898</v>
      </c>
      <c r="G198">
        <v>24</v>
      </c>
      <c r="H198">
        <v>0.04</v>
      </c>
      <c r="I198" s="18">
        <v>4</v>
      </c>
      <c r="J198">
        <f>VLOOKUP(A198,[1]Master!$A:$I,6,FALSE)</f>
        <v>4</v>
      </c>
      <c r="K198">
        <f>VLOOKUP(A198,[1]Master!$A:$I,9,FALSE)</f>
        <v>1</v>
      </c>
      <c r="L198">
        <f>VLOOKUP(A198,[1]Master!$A:$D,4,FALSE)</f>
        <v>7</v>
      </c>
    </row>
    <row r="199" spans="1:12">
      <c r="A199" t="s">
        <v>209</v>
      </c>
      <c r="B199">
        <v>1000000</v>
      </c>
      <c r="C199">
        <v>102267</v>
      </c>
      <c r="D199">
        <v>481</v>
      </c>
      <c r="E199">
        <v>148897</v>
      </c>
      <c r="F199">
        <v>950</v>
      </c>
      <c r="G199">
        <v>1702</v>
      </c>
      <c r="H199">
        <v>1.92307692307692</v>
      </c>
      <c r="I199" s="18">
        <v>4</v>
      </c>
      <c r="J199">
        <f>VLOOKUP(A199,[1]Master!$A:$I,6,FALSE)</f>
        <v>10</v>
      </c>
      <c r="K199">
        <f>VLOOKUP(A199,[1]Master!$A:$I,9,FALSE)</f>
        <v>2</v>
      </c>
      <c r="L199">
        <f>VLOOKUP(A199,[1]Master!$A:$D,4,FALSE)</f>
        <v>9</v>
      </c>
    </row>
    <row r="200" spans="1:12">
      <c r="A200" t="s">
        <v>210</v>
      </c>
      <c r="B200">
        <v>1000000</v>
      </c>
      <c r="C200">
        <v>17694</v>
      </c>
      <c r="D200">
        <v>86</v>
      </c>
      <c r="E200">
        <v>24650</v>
      </c>
      <c r="F200">
        <v>174</v>
      </c>
      <c r="G200">
        <v>21</v>
      </c>
      <c r="H200">
        <v>0.07</v>
      </c>
      <c r="I200" s="18">
        <v>0</v>
      </c>
      <c r="J200">
        <f>VLOOKUP(A200,[1]Master!$A:$I,6,FALSE)</f>
        <v>8</v>
      </c>
      <c r="K200">
        <f>VLOOKUP(A200,[1]Master!$A:$I,9,FALSE)</f>
        <v>1</v>
      </c>
      <c r="L200">
        <f>VLOOKUP(A200,[1]Master!$A:$D,4,FALSE)</f>
        <v>8</v>
      </c>
    </row>
    <row r="201" spans="1:12">
      <c r="A201" t="s">
        <v>211</v>
      </c>
      <c r="B201">
        <v>1000000</v>
      </c>
      <c r="C201">
        <v>2948</v>
      </c>
      <c r="D201">
        <v>1</v>
      </c>
      <c r="E201">
        <v>19423</v>
      </c>
      <c r="F201">
        <v>31</v>
      </c>
      <c r="G201">
        <v>865</v>
      </c>
      <c r="H201">
        <v>0</v>
      </c>
      <c r="I201" s="18">
        <v>0</v>
      </c>
      <c r="J201">
        <f>VLOOKUP(A201,[1]Master!$A:$I,6,FALSE)</f>
        <v>8</v>
      </c>
      <c r="K201">
        <f>VLOOKUP(A201,[1]Master!$A:$I,9,FALSE)</f>
        <v>2</v>
      </c>
      <c r="L201">
        <f>VLOOKUP(A201,[1]Master!$A:$D,4,FALSE)</f>
        <v>8</v>
      </c>
    </row>
    <row r="202" spans="1:12">
      <c r="A202" t="s">
        <v>212</v>
      </c>
      <c r="B202">
        <v>1000000</v>
      </c>
      <c r="C202">
        <v>29956</v>
      </c>
      <c r="D202">
        <v>182</v>
      </c>
      <c r="E202">
        <v>11257</v>
      </c>
      <c r="F202">
        <v>767</v>
      </c>
      <c r="G202">
        <v>280</v>
      </c>
      <c r="H202">
        <v>0.87</v>
      </c>
      <c r="I202" s="18">
        <v>0</v>
      </c>
      <c r="J202">
        <f>VLOOKUP(A202,[1]Master!$A:$I,6,FALSE)</f>
        <v>6</v>
      </c>
      <c r="K202">
        <f>VLOOKUP(A202,[1]Master!$A:$I,9,FALSE)</f>
        <v>0</v>
      </c>
      <c r="L202">
        <f>VLOOKUP(A202,[1]Master!$A:$D,4,FALSE)</f>
        <v>8</v>
      </c>
    </row>
    <row r="203" spans="1:12">
      <c r="A203" t="s">
        <v>213</v>
      </c>
      <c r="B203">
        <v>1000000</v>
      </c>
      <c r="C203">
        <v>146015</v>
      </c>
      <c r="D203">
        <v>1097</v>
      </c>
      <c r="E203">
        <v>96786</v>
      </c>
      <c r="F203">
        <v>543</v>
      </c>
      <c r="G203">
        <v>290</v>
      </c>
      <c r="H203">
        <v>0.04</v>
      </c>
      <c r="I203" s="18">
        <v>4</v>
      </c>
      <c r="J203">
        <f>VLOOKUP(A203,[1]Master!$A:$I,6,FALSE)</f>
        <v>1</v>
      </c>
      <c r="K203">
        <f>VLOOKUP(A203,[1]Master!$A:$I,9,FALSE)</f>
        <v>2</v>
      </c>
      <c r="L203">
        <f>VLOOKUP(A203,[1]Master!$A:$D,4,FALSE)</f>
        <v>6</v>
      </c>
    </row>
    <row r="204" spans="1:12">
      <c r="A204" t="s">
        <v>214</v>
      </c>
      <c r="B204">
        <v>1000000</v>
      </c>
      <c r="C204">
        <v>12561</v>
      </c>
      <c r="D204">
        <v>1122</v>
      </c>
      <c r="E204">
        <v>130743</v>
      </c>
      <c r="F204">
        <v>449</v>
      </c>
      <c r="G204">
        <v>4</v>
      </c>
      <c r="H204">
        <v>0</v>
      </c>
      <c r="I204" s="18">
        <v>4</v>
      </c>
      <c r="J204">
        <f>VLOOKUP(A204,[1]Master!$A:$I,6,FALSE)</f>
        <v>3</v>
      </c>
      <c r="K204">
        <f>VLOOKUP(A204,[1]Master!$A:$I,9,FALSE)</f>
        <v>0</v>
      </c>
      <c r="L204">
        <f>VLOOKUP(A204,[1]Master!$A:$D,4,FALSE)</f>
        <v>2</v>
      </c>
    </row>
    <row r="205" spans="1:12">
      <c r="A205" t="s">
        <v>215</v>
      </c>
      <c r="B205">
        <v>1000000</v>
      </c>
      <c r="C205">
        <v>57298</v>
      </c>
      <c r="D205">
        <v>514</v>
      </c>
      <c r="E205">
        <v>62063</v>
      </c>
      <c r="F205">
        <v>242</v>
      </c>
      <c r="G205">
        <v>1289</v>
      </c>
      <c r="H205">
        <v>0.69</v>
      </c>
      <c r="I205" s="18">
        <v>3</v>
      </c>
      <c r="J205">
        <f>VLOOKUP(A205,[1]Master!$A:$I,6,FALSE)</f>
        <v>8</v>
      </c>
      <c r="K205">
        <f>VLOOKUP(A205,[1]Master!$A:$I,9,FALSE)</f>
        <v>2</v>
      </c>
      <c r="L205">
        <f>VLOOKUP(A205,[1]Master!$A:$D,4,FALSE)</f>
        <v>8</v>
      </c>
    </row>
    <row r="206" spans="1:12">
      <c r="A206" t="s">
        <v>216</v>
      </c>
      <c r="B206">
        <v>1000000</v>
      </c>
      <c r="C206">
        <v>12155</v>
      </c>
      <c r="D206">
        <v>136</v>
      </c>
      <c r="E206">
        <v>9735</v>
      </c>
      <c r="F206">
        <v>393</v>
      </c>
      <c r="G206">
        <v>298</v>
      </c>
      <c r="H206">
        <v>0.24</v>
      </c>
      <c r="I206" s="18">
        <v>0</v>
      </c>
      <c r="J206">
        <f>VLOOKUP(A206,[1]Master!$A:$I,6,FALSE)</f>
        <v>6</v>
      </c>
      <c r="K206">
        <f>VLOOKUP(A206,[1]Master!$A:$I,9,FALSE)</f>
        <v>0</v>
      </c>
      <c r="L206">
        <f>VLOOKUP(A206,[1]Master!$A:$D,4,FALSE)</f>
        <v>6</v>
      </c>
    </row>
    <row r="207" spans="1:12">
      <c r="A207" t="s">
        <v>217</v>
      </c>
      <c r="B207">
        <v>1000000</v>
      </c>
      <c r="C207">
        <v>70224</v>
      </c>
      <c r="D207">
        <v>1223</v>
      </c>
      <c r="E207">
        <v>114271</v>
      </c>
      <c r="F207">
        <v>991</v>
      </c>
      <c r="G207">
        <v>178</v>
      </c>
      <c r="H207">
        <v>2.77777777777777</v>
      </c>
      <c r="I207" s="18">
        <v>4</v>
      </c>
      <c r="J207">
        <f>VLOOKUP(A207,[1]Master!$A:$I,6,FALSE)</f>
        <v>1</v>
      </c>
      <c r="K207">
        <f>VLOOKUP(A207,[1]Master!$A:$I,9,FALSE)</f>
        <v>0</v>
      </c>
      <c r="L207">
        <f>VLOOKUP(A207,[1]Master!$A:$D,4,FALSE)</f>
        <v>6</v>
      </c>
    </row>
    <row r="208" spans="1:12">
      <c r="A208" t="s">
        <v>218</v>
      </c>
      <c r="B208">
        <v>1000000</v>
      </c>
      <c r="C208">
        <v>41552</v>
      </c>
      <c r="D208">
        <v>854</v>
      </c>
      <c r="E208">
        <v>77418</v>
      </c>
      <c r="F208">
        <v>258</v>
      </c>
      <c r="G208">
        <v>126</v>
      </c>
      <c r="H208">
        <v>0.38</v>
      </c>
      <c r="I208" s="18">
        <v>0</v>
      </c>
      <c r="J208">
        <f>VLOOKUP(A208,[1]Master!$A:$I,6,FALSE)</f>
        <v>8</v>
      </c>
      <c r="K208">
        <f>VLOOKUP(A208,[1]Master!$A:$I,9,FALSE)</f>
        <v>1</v>
      </c>
      <c r="L208">
        <f>VLOOKUP(A208,[1]Master!$A:$D,4,FALSE)</f>
        <v>6</v>
      </c>
    </row>
    <row r="209" spans="1:12">
      <c r="A209" t="s">
        <v>219</v>
      </c>
      <c r="B209">
        <v>1000000</v>
      </c>
      <c r="C209">
        <v>617</v>
      </c>
      <c r="D209">
        <v>1335</v>
      </c>
      <c r="E209">
        <v>113848</v>
      </c>
      <c r="F209">
        <v>363</v>
      </c>
      <c r="G209">
        <v>48</v>
      </c>
      <c r="H209">
        <v>0.31</v>
      </c>
      <c r="I209" s="18">
        <v>4</v>
      </c>
      <c r="J209">
        <f>VLOOKUP(A209,[1]Master!$A:$I,6,FALSE)</f>
        <v>1</v>
      </c>
      <c r="K209">
        <f>VLOOKUP(A209,[1]Master!$A:$I,9,FALSE)</f>
        <v>1</v>
      </c>
      <c r="L209">
        <f>VLOOKUP(A209,[1]Master!$A:$D,4,FALSE)</f>
        <v>2</v>
      </c>
    </row>
    <row r="210" spans="1:12">
      <c r="A210" t="s">
        <v>220</v>
      </c>
      <c r="B210">
        <v>1000000</v>
      </c>
      <c r="C210">
        <v>70882</v>
      </c>
      <c r="D210">
        <v>413</v>
      </c>
      <c r="E210">
        <v>135764</v>
      </c>
      <c r="F210">
        <v>791</v>
      </c>
      <c r="G210">
        <v>4</v>
      </c>
      <c r="H210">
        <v>0.13</v>
      </c>
      <c r="I210" s="18">
        <v>4</v>
      </c>
      <c r="J210">
        <f>VLOOKUP(A210,[1]Master!$A:$I,6,FALSE)</f>
        <v>1</v>
      </c>
      <c r="K210">
        <f>VLOOKUP(A210,[1]Master!$A:$I,9,FALSE)</f>
        <v>0</v>
      </c>
      <c r="L210">
        <f>VLOOKUP(A210,[1]Master!$A:$D,4,FALSE)</f>
        <v>1</v>
      </c>
    </row>
    <row r="211" spans="1:12">
      <c r="A211" t="s">
        <v>221</v>
      </c>
      <c r="B211">
        <v>955731</v>
      </c>
      <c r="C211">
        <v>70568</v>
      </c>
      <c r="D211">
        <v>299</v>
      </c>
      <c r="E211">
        <v>38377</v>
      </c>
      <c r="F211">
        <v>303</v>
      </c>
      <c r="G211">
        <v>348</v>
      </c>
      <c r="H211">
        <v>0.02</v>
      </c>
      <c r="I211" s="18">
        <v>0</v>
      </c>
      <c r="J211">
        <f>VLOOKUP(A211,[1]Master!$A:$I,6,FALSE)</f>
        <v>8</v>
      </c>
      <c r="K211">
        <f>VLOOKUP(A211,[1]Master!$A:$I,9,FALSE)</f>
        <v>2</v>
      </c>
      <c r="L211">
        <f>VLOOKUP(A211,[1]Master!$A:$D,4,FALSE)</f>
        <v>8</v>
      </c>
    </row>
    <row r="212" spans="1:12">
      <c r="A212" t="s">
        <v>222</v>
      </c>
      <c r="B212">
        <v>955508</v>
      </c>
      <c r="C212">
        <v>57151</v>
      </c>
      <c r="D212">
        <v>64</v>
      </c>
      <c r="E212">
        <v>11720</v>
      </c>
      <c r="F212">
        <v>83</v>
      </c>
      <c r="G212">
        <v>187</v>
      </c>
      <c r="H212">
        <v>1.06382978723404</v>
      </c>
      <c r="I212" s="18">
        <v>0</v>
      </c>
      <c r="J212">
        <f>VLOOKUP(A212,[1]Master!$A:$I,6,FALSE)</f>
        <v>6</v>
      </c>
      <c r="K212">
        <f>VLOOKUP(A212,[1]Master!$A:$I,9,FALSE)</f>
        <v>1</v>
      </c>
      <c r="L212">
        <f>VLOOKUP(A212,[1]Master!$A:$D,4,FALSE)</f>
        <v>7</v>
      </c>
    </row>
    <row r="213" spans="1:12">
      <c r="A213" t="s">
        <v>223</v>
      </c>
      <c r="B213">
        <v>952680</v>
      </c>
      <c r="C213">
        <v>18193</v>
      </c>
      <c r="D213">
        <v>14</v>
      </c>
      <c r="E213">
        <v>36382</v>
      </c>
      <c r="F213">
        <v>26</v>
      </c>
      <c r="G213">
        <v>104</v>
      </c>
      <c r="H213">
        <v>0.14</v>
      </c>
      <c r="I213" s="18">
        <v>0</v>
      </c>
      <c r="J213">
        <f>VLOOKUP(A213,[1]Master!$A:$I,6,FALSE)</f>
        <v>0</v>
      </c>
      <c r="K213">
        <f>VLOOKUP(A213,[1]Master!$A:$I,9,FALSE)</f>
        <v>1</v>
      </c>
      <c r="L213">
        <f>VLOOKUP(A213,[1]Master!$A:$D,4,FALSE)</f>
        <v>3</v>
      </c>
    </row>
    <row r="214" spans="1:12">
      <c r="A214" t="s">
        <v>224</v>
      </c>
      <c r="B214">
        <v>952431</v>
      </c>
      <c r="C214">
        <v>21240</v>
      </c>
      <c r="D214">
        <v>203</v>
      </c>
      <c r="E214">
        <v>43582</v>
      </c>
      <c r="F214">
        <v>116</v>
      </c>
      <c r="G214">
        <v>65</v>
      </c>
      <c r="H214">
        <v>0.09</v>
      </c>
      <c r="I214" s="18">
        <v>0</v>
      </c>
      <c r="J214">
        <f>VLOOKUP(A214,[1]Master!$A:$I,6,FALSE)</f>
        <v>3</v>
      </c>
      <c r="K214">
        <f>VLOOKUP(A214,[1]Master!$A:$I,9,FALSE)</f>
        <v>1</v>
      </c>
      <c r="L214">
        <f>VLOOKUP(A214,[1]Master!$A:$D,4,FALSE)</f>
        <v>5</v>
      </c>
    </row>
    <row r="215" spans="1:12">
      <c r="A215" t="s">
        <v>225</v>
      </c>
      <c r="B215">
        <v>920000</v>
      </c>
      <c r="C215">
        <v>59649</v>
      </c>
      <c r="D215">
        <v>25</v>
      </c>
      <c r="E215">
        <v>11844</v>
      </c>
      <c r="F215">
        <v>371</v>
      </c>
      <c r="G215">
        <v>63</v>
      </c>
      <c r="H215">
        <v>0.29</v>
      </c>
      <c r="I215" s="18">
        <v>0</v>
      </c>
      <c r="J215">
        <f>VLOOKUP(A215,[1]Master!$A:$I,6,FALSE)</f>
        <v>5</v>
      </c>
      <c r="K215">
        <f>VLOOKUP(A215,[1]Master!$A:$I,9,FALSE)</f>
        <v>0</v>
      </c>
      <c r="L215">
        <f>VLOOKUP(A215,[1]Master!$A:$D,4,FALSE)</f>
        <v>10</v>
      </c>
    </row>
    <row r="216" spans="1:12">
      <c r="A216" t="s">
        <v>226</v>
      </c>
      <c r="B216">
        <v>918038</v>
      </c>
      <c r="C216">
        <v>48078</v>
      </c>
      <c r="D216">
        <v>47</v>
      </c>
      <c r="E216">
        <v>5520</v>
      </c>
      <c r="F216">
        <v>93</v>
      </c>
      <c r="G216">
        <v>488</v>
      </c>
      <c r="H216">
        <v>0.02</v>
      </c>
      <c r="I216" s="18">
        <v>0</v>
      </c>
      <c r="J216">
        <f>VLOOKUP(A216,[1]Master!$A:$I,6,FALSE)</f>
        <v>8</v>
      </c>
      <c r="K216">
        <f>VLOOKUP(A216,[1]Master!$A:$I,9,FALSE)</f>
        <v>1</v>
      </c>
      <c r="L216">
        <f>VLOOKUP(A216,[1]Master!$A:$D,4,FALSE)</f>
        <v>8</v>
      </c>
    </row>
    <row r="217" spans="1:12">
      <c r="A217" t="s">
        <v>227</v>
      </c>
      <c r="B217">
        <v>900000</v>
      </c>
      <c r="C217">
        <v>33847</v>
      </c>
      <c r="D217">
        <v>528</v>
      </c>
      <c r="E217">
        <v>30369</v>
      </c>
      <c r="F217">
        <v>1025</v>
      </c>
      <c r="G217">
        <v>191</v>
      </c>
      <c r="H217">
        <v>0.02</v>
      </c>
      <c r="I217" s="18">
        <v>0</v>
      </c>
      <c r="J217">
        <f>VLOOKUP(A217,[1]Master!$A:$I,6,FALSE)</f>
        <v>5</v>
      </c>
      <c r="K217">
        <f>VLOOKUP(A217,[1]Master!$A:$I,9,FALSE)</f>
        <v>0</v>
      </c>
      <c r="L217">
        <f>VLOOKUP(A217,[1]Master!$A:$D,4,FALSE)</f>
        <v>7</v>
      </c>
    </row>
    <row r="218" spans="1:12">
      <c r="A218" t="s">
        <v>228</v>
      </c>
      <c r="B218">
        <v>885000</v>
      </c>
      <c r="C218">
        <v>73977</v>
      </c>
      <c r="D218">
        <v>723</v>
      </c>
      <c r="E218">
        <v>86681</v>
      </c>
      <c r="F218">
        <v>2116</v>
      </c>
      <c r="G218">
        <v>206</v>
      </c>
      <c r="H218">
        <v>2.12765957446808</v>
      </c>
      <c r="I218" s="18">
        <v>3</v>
      </c>
      <c r="J218">
        <f>VLOOKUP(A218,[1]Master!$A:$I,6,FALSE)</f>
        <v>7</v>
      </c>
      <c r="K218">
        <f>VLOOKUP(A218,[1]Master!$A:$I,9,FALSE)</f>
        <v>0</v>
      </c>
      <c r="L218">
        <f>VLOOKUP(A218,[1]Master!$A:$D,4,FALSE)</f>
        <v>9</v>
      </c>
    </row>
    <row r="219" spans="1:12">
      <c r="A219" t="s">
        <v>229</v>
      </c>
      <c r="B219">
        <v>880000</v>
      </c>
      <c r="C219">
        <v>33104</v>
      </c>
      <c r="D219">
        <v>110</v>
      </c>
      <c r="E219">
        <v>9342</v>
      </c>
      <c r="F219">
        <v>96</v>
      </c>
      <c r="G219">
        <v>29</v>
      </c>
      <c r="H219">
        <v>0.23</v>
      </c>
      <c r="I219" s="18">
        <v>0</v>
      </c>
      <c r="J219">
        <f>VLOOKUP(A219,[1]Master!$A:$I,6,FALSE)</f>
        <v>6</v>
      </c>
      <c r="K219">
        <f>VLOOKUP(A219,[1]Master!$A:$I,9,FALSE)</f>
        <v>1</v>
      </c>
      <c r="L219">
        <f>VLOOKUP(A219,[1]Master!$A:$D,4,FALSE)</f>
        <v>3</v>
      </c>
    </row>
    <row r="220" spans="1:12">
      <c r="A220" t="s">
        <v>230</v>
      </c>
      <c r="B220">
        <v>877129</v>
      </c>
      <c r="C220">
        <v>361</v>
      </c>
      <c r="D220">
        <v>19</v>
      </c>
      <c r="E220">
        <v>5676</v>
      </c>
      <c r="F220">
        <v>52</v>
      </c>
      <c r="G220">
        <v>211</v>
      </c>
      <c r="H220">
        <v>0.19</v>
      </c>
      <c r="I220" s="18">
        <v>0</v>
      </c>
      <c r="J220">
        <f>VLOOKUP(A220,[1]Master!$A:$I,6,FALSE)</f>
        <v>1</v>
      </c>
      <c r="K220">
        <f>VLOOKUP(A220,[1]Master!$A:$I,9,FALSE)</f>
        <v>0</v>
      </c>
      <c r="L220">
        <f>VLOOKUP(A220,[1]Master!$A:$D,4,FALSE)</f>
        <v>4</v>
      </c>
    </row>
    <row r="221" spans="1:12">
      <c r="A221" t="s">
        <v>231</v>
      </c>
      <c r="B221">
        <v>870000</v>
      </c>
      <c r="C221">
        <v>17189</v>
      </c>
      <c r="D221">
        <v>23</v>
      </c>
      <c r="E221">
        <v>328</v>
      </c>
      <c r="F221">
        <v>82</v>
      </c>
      <c r="G221">
        <v>46</v>
      </c>
      <c r="H221">
        <v>0.2</v>
      </c>
      <c r="I221" s="18">
        <v>0</v>
      </c>
      <c r="J221">
        <f>VLOOKUP(A221,[1]Master!$A:$I,6,FALSE)</f>
        <v>6</v>
      </c>
      <c r="K221">
        <f>VLOOKUP(A221,[1]Master!$A:$I,9,FALSE)</f>
        <v>2</v>
      </c>
      <c r="L221">
        <f>VLOOKUP(A221,[1]Master!$A:$D,4,FALSE)</f>
        <v>8</v>
      </c>
    </row>
    <row r="222" spans="1:12">
      <c r="A222" t="s">
        <v>232</v>
      </c>
      <c r="B222">
        <v>820000</v>
      </c>
      <c r="C222">
        <v>11161</v>
      </c>
      <c r="D222">
        <v>207</v>
      </c>
      <c r="E222">
        <v>22909</v>
      </c>
      <c r="F222">
        <v>329</v>
      </c>
      <c r="G222">
        <v>587</v>
      </c>
      <c r="H222">
        <v>0.44</v>
      </c>
      <c r="I222" s="18">
        <v>0</v>
      </c>
      <c r="J222">
        <f>VLOOKUP(A222,[1]Master!$A:$I,6,FALSE)</f>
        <v>6</v>
      </c>
      <c r="K222">
        <f>VLOOKUP(A222,[1]Master!$A:$I,9,FALSE)</f>
        <v>0</v>
      </c>
      <c r="L222">
        <f>VLOOKUP(A222,[1]Master!$A:$D,4,FALSE)</f>
        <v>7</v>
      </c>
    </row>
    <row r="223" spans="1:12">
      <c r="A223" t="s">
        <v>233</v>
      </c>
      <c r="B223">
        <v>815169</v>
      </c>
      <c r="C223">
        <v>23448</v>
      </c>
      <c r="D223">
        <v>133</v>
      </c>
      <c r="E223">
        <v>46646</v>
      </c>
      <c r="F223">
        <v>94</v>
      </c>
      <c r="G223">
        <v>216</v>
      </c>
      <c r="H223">
        <v>0.06</v>
      </c>
      <c r="I223" s="18">
        <v>0</v>
      </c>
      <c r="J223">
        <f>VLOOKUP(A223,[1]Master!$A:$I,6,FALSE)</f>
        <v>0</v>
      </c>
      <c r="K223">
        <f>VLOOKUP(A223,[1]Master!$A:$I,9,FALSE)</f>
        <v>2</v>
      </c>
      <c r="L223">
        <f>VLOOKUP(A223,[1]Master!$A:$D,4,FALSE)</f>
        <v>5</v>
      </c>
    </row>
    <row r="224" spans="1:12">
      <c r="A224" t="s">
        <v>234</v>
      </c>
      <c r="B224">
        <v>798745</v>
      </c>
      <c r="C224">
        <v>13183</v>
      </c>
      <c r="D224">
        <v>5</v>
      </c>
      <c r="E224">
        <v>4976</v>
      </c>
      <c r="F224">
        <v>84</v>
      </c>
      <c r="G224">
        <v>120</v>
      </c>
      <c r="H224">
        <v>0.08</v>
      </c>
      <c r="I224" s="18">
        <v>0</v>
      </c>
      <c r="J224">
        <f>VLOOKUP(A224,[1]Master!$A:$I,6,FALSE)</f>
        <v>6</v>
      </c>
      <c r="K224">
        <f>VLOOKUP(A224,[1]Master!$A:$I,9,FALSE)</f>
        <v>1</v>
      </c>
      <c r="L224">
        <f>VLOOKUP(A224,[1]Master!$A:$D,4,FALSE)</f>
        <v>7</v>
      </c>
    </row>
    <row r="225" spans="1:12">
      <c r="A225" t="s">
        <v>235</v>
      </c>
      <c r="B225">
        <v>790000</v>
      </c>
      <c r="C225">
        <v>9373</v>
      </c>
      <c r="D225">
        <v>79</v>
      </c>
      <c r="E225">
        <v>42271</v>
      </c>
      <c r="F225">
        <v>162</v>
      </c>
      <c r="G225">
        <v>24</v>
      </c>
      <c r="H225">
        <v>0.06</v>
      </c>
      <c r="I225" s="18">
        <v>0</v>
      </c>
      <c r="J225">
        <f>VLOOKUP(A225,[1]Master!$A:$I,6,FALSE)</f>
        <v>6</v>
      </c>
      <c r="K225">
        <f>VLOOKUP(A225,[1]Master!$A:$I,9,FALSE)</f>
        <v>2</v>
      </c>
      <c r="L225">
        <f>VLOOKUP(A225,[1]Master!$A:$D,4,FALSE)</f>
        <v>5</v>
      </c>
    </row>
    <row r="226" spans="1:12">
      <c r="A226" t="s">
        <v>236</v>
      </c>
      <c r="B226">
        <v>781447</v>
      </c>
      <c r="C226">
        <v>3310</v>
      </c>
      <c r="D226">
        <v>11</v>
      </c>
      <c r="E226">
        <v>3886</v>
      </c>
      <c r="F226">
        <v>378</v>
      </c>
      <c r="G226">
        <v>64</v>
      </c>
      <c r="H226">
        <v>0.42</v>
      </c>
      <c r="I226" s="18">
        <v>0</v>
      </c>
      <c r="J226">
        <f>VLOOKUP(A226,[1]Master!$A:$I,6,FALSE)</f>
        <v>0</v>
      </c>
      <c r="K226">
        <f>VLOOKUP(A226,[1]Master!$A:$I,9,FALSE)</f>
        <v>0</v>
      </c>
      <c r="L226">
        <f>VLOOKUP(A226,[1]Master!$A:$D,4,FALSE)</f>
        <v>6</v>
      </c>
    </row>
    <row r="227" spans="1:12">
      <c r="A227" t="s">
        <v>237</v>
      </c>
      <c r="B227">
        <v>777372</v>
      </c>
      <c r="C227">
        <v>38247</v>
      </c>
      <c r="D227">
        <v>872</v>
      </c>
      <c r="E227">
        <v>40338</v>
      </c>
      <c r="F227">
        <v>615</v>
      </c>
      <c r="G227">
        <v>1736</v>
      </c>
      <c r="H227">
        <v>0.52</v>
      </c>
      <c r="I227" s="18">
        <v>3</v>
      </c>
      <c r="J227">
        <f>VLOOKUP(A227,[1]Master!$A:$I,6,FALSE)</f>
        <v>5</v>
      </c>
      <c r="K227">
        <f>VLOOKUP(A227,[1]Master!$A:$I,9,FALSE)</f>
        <v>0</v>
      </c>
      <c r="L227">
        <f>VLOOKUP(A227,[1]Master!$A:$D,4,FALSE)</f>
        <v>7</v>
      </c>
    </row>
    <row r="228" spans="1:12">
      <c r="A228" t="s">
        <v>238</v>
      </c>
      <c r="B228">
        <v>770000</v>
      </c>
      <c r="C228">
        <v>3603</v>
      </c>
      <c r="D228">
        <v>12</v>
      </c>
      <c r="E228">
        <v>2370</v>
      </c>
      <c r="F228">
        <v>123</v>
      </c>
      <c r="G228">
        <v>4</v>
      </c>
      <c r="H228">
        <v>0.01</v>
      </c>
      <c r="I228" s="18">
        <v>0</v>
      </c>
      <c r="J228">
        <f>VLOOKUP(A228,[1]Master!$A:$I,6,FALSE)</f>
        <v>0</v>
      </c>
      <c r="K228">
        <f>VLOOKUP(A228,[1]Master!$A:$I,9,FALSE)</f>
        <v>1</v>
      </c>
      <c r="L228">
        <f>VLOOKUP(A228,[1]Master!$A:$D,4,FALSE)</f>
        <v>9</v>
      </c>
    </row>
    <row r="229" spans="1:12">
      <c r="A229" t="s">
        <v>239</v>
      </c>
      <c r="B229">
        <v>750761</v>
      </c>
      <c r="C229">
        <v>25446</v>
      </c>
      <c r="D229">
        <v>27</v>
      </c>
      <c r="E229">
        <v>6309</v>
      </c>
      <c r="F229">
        <v>136</v>
      </c>
      <c r="G229">
        <v>106</v>
      </c>
      <c r="H229">
        <v>0.35</v>
      </c>
      <c r="I229" s="18">
        <v>0</v>
      </c>
      <c r="J229">
        <f>VLOOKUP(A229,[1]Master!$A:$I,6,FALSE)</f>
        <v>4</v>
      </c>
      <c r="K229">
        <f>VLOOKUP(A229,[1]Master!$A:$I,9,FALSE)</f>
        <v>1</v>
      </c>
      <c r="L229">
        <f>VLOOKUP(A229,[1]Master!$A:$D,4,FALSE)</f>
        <v>5</v>
      </c>
    </row>
    <row r="230" spans="1:12">
      <c r="A230" t="s">
        <v>240</v>
      </c>
      <c r="B230">
        <v>735979</v>
      </c>
      <c r="C230">
        <v>7479</v>
      </c>
      <c r="D230">
        <v>5</v>
      </c>
      <c r="E230">
        <v>733</v>
      </c>
      <c r="F230">
        <v>203</v>
      </c>
      <c r="G230">
        <v>92</v>
      </c>
      <c r="H230">
        <v>0.02</v>
      </c>
      <c r="I230" s="18">
        <v>0</v>
      </c>
      <c r="J230">
        <f>VLOOKUP(A230,[1]Master!$A:$I,6,FALSE)</f>
        <v>0</v>
      </c>
      <c r="K230">
        <f>VLOOKUP(A230,[1]Master!$A:$I,9,FALSE)</f>
        <v>0</v>
      </c>
      <c r="L230">
        <f>VLOOKUP(A230,[1]Master!$A:$D,4,FALSE)</f>
        <v>4</v>
      </c>
    </row>
    <row r="231" spans="1:12">
      <c r="A231" t="s">
        <v>241</v>
      </c>
      <c r="B231">
        <v>730000</v>
      </c>
      <c r="C231">
        <v>31944</v>
      </c>
      <c r="D231">
        <v>129</v>
      </c>
      <c r="E231">
        <v>7026</v>
      </c>
      <c r="F231">
        <v>216</v>
      </c>
      <c r="G231">
        <v>431</v>
      </c>
      <c r="H231">
        <v>0.62</v>
      </c>
      <c r="I231" s="18">
        <v>0</v>
      </c>
      <c r="J231">
        <f>VLOOKUP(A231,[1]Master!$A:$I,6,FALSE)</f>
        <v>7</v>
      </c>
      <c r="K231">
        <f>VLOOKUP(A231,[1]Master!$A:$I,9,FALSE)</f>
        <v>0</v>
      </c>
      <c r="L231">
        <f>VLOOKUP(A231,[1]Master!$A:$D,4,FALSE)</f>
        <v>8</v>
      </c>
    </row>
    <row r="232" spans="1:12">
      <c r="A232" t="s">
        <v>242</v>
      </c>
      <c r="B232">
        <v>728091</v>
      </c>
      <c r="C232">
        <v>5331</v>
      </c>
      <c r="D232">
        <v>6</v>
      </c>
      <c r="E232">
        <v>2725</v>
      </c>
      <c r="F232">
        <v>335</v>
      </c>
      <c r="G232">
        <v>97</v>
      </c>
      <c r="H232">
        <v>0.06</v>
      </c>
      <c r="I232" s="18">
        <v>0</v>
      </c>
      <c r="J232">
        <f>VLOOKUP(A232,[1]Master!$A:$I,6,FALSE)</f>
        <v>5</v>
      </c>
      <c r="K232">
        <f>VLOOKUP(A232,[1]Master!$A:$I,9,FALSE)</f>
        <v>1</v>
      </c>
      <c r="L232">
        <f>VLOOKUP(A232,[1]Master!$A:$D,4,FALSE)</f>
        <v>7</v>
      </c>
    </row>
    <row r="233" spans="1:12">
      <c r="A233" t="s">
        <v>243</v>
      </c>
      <c r="B233">
        <v>714623</v>
      </c>
      <c r="C233">
        <v>104239</v>
      </c>
      <c r="D233">
        <v>44</v>
      </c>
      <c r="E233">
        <v>64093</v>
      </c>
      <c r="F233">
        <v>25</v>
      </c>
      <c r="G233">
        <v>76</v>
      </c>
      <c r="H233">
        <v>1.66666666666666</v>
      </c>
      <c r="I233" s="18">
        <v>3</v>
      </c>
      <c r="J233">
        <f>VLOOKUP(A233,[1]Master!$A:$I,6,FALSE)</f>
        <v>0</v>
      </c>
      <c r="K233">
        <f>VLOOKUP(A233,[1]Master!$A:$I,9,FALSE)</f>
        <v>0</v>
      </c>
      <c r="L233">
        <f>VLOOKUP(A233,[1]Master!$A:$D,4,FALSE)</f>
        <v>2</v>
      </c>
    </row>
    <row r="234" spans="1:12">
      <c r="A234" t="s">
        <v>244</v>
      </c>
      <c r="B234">
        <v>707718</v>
      </c>
      <c r="C234">
        <v>2286</v>
      </c>
      <c r="D234">
        <v>46</v>
      </c>
      <c r="E234">
        <v>15418</v>
      </c>
      <c r="F234">
        <v>49</v>
      </c>
      <c r="G234">
        <v>4</v>
      </c>
      <c r="H234">
        <v>0.12</v>
      </c>
      <c r="I234" s="18">
        <v>0</v>
      </c>
      <c r="J234">
        <f>VLOOKUP(A234,[1]Master!$A:$I,6,FALSE)</f>
        <v>0</v>
      </c>
      <c r="K234">
        <f>VLOOKUP(A234,[1]Master!$A:$I,9,FALSE)</f>
        <v>1</v>
      </c>
      <c r="L234">
        <f>VLOOKUP(A234,[1]Master!$A:$D,4,FALSE)</f>
        <v>6</v>
      </c>
    </row>
    <row r="235" spans="1:12">
      <c r="A235" t="s">
        <v>245</v>
      </c>
      <c r="B235">
        <v>700000</v>
      </c>
      <c r="C235">
        <v>41670</v>
      </c>
      <c r="D235">
        <v>85</v>
      </c>
      <c r="E235">
        <v>36802</v>
      </c>
      <c r="F235">
        <v>278</v>
      </c>
      <c r="G235">
        <v>214</v>
      </c>
      <c r="H235">
        <v>0.06</v>
      </c>
      <c r="I235" s="18">
        <v>0</v>
      </c>
      <c r="J235">
        <f>VLOOKUP(A235,[1]Master!$A:$I,6,FALSE)</f>
        <v>5</v>
      </c>
      <c r="K235">
        <f>VLOOKUP(A235,[1]Master!$A:$I,9,FALSE)</f>
        <v>1</v>
      </c>
      <c r="L235">
        <f>VLOOKUP(A235,[1]Master!$A:$D,4,FALSE)</f>
        <v>6</v>
      </c>
    </row>
    <row r="236" spans="1:12">
      <c r="A236" t="s">
        <v>246</v>
      </c>
      <c r="B236">
        <v>680572</v>
      </c>
      <c r="C236">
        <v>23345</v>
      </c>
      <c r="D236">
        <v>249</v>
      </c>
      <c r="E236">
        <v>28233</v>
      </c>
      <c r="F236">
        <v>443</v>
      </c>
      <c r="G236">
        <v>55</v>
      </c>
      <c r="H236">
        <v>0.04</v>
      </c>
      <c r="I236" s="18">
        <v>0</v>
      </c>
      <c r="J236">
        <f>VLOOKUP(A236,[1]Master!$A:$I,6,FALSE)</f>
        <v>8</v>
      </c>
      <c r="K236">
        <f>VLOOKUP(A236,[1]Master!$A:$I,9,FALSE)</f>
        <v>2</v>
      </c>
      <c r="L236">
        <f>VLOOKUP(A236,[1]Master!$A:$D,4,FALSE)</f>
        <v>8</v>
      </c>
    </row>
    <row r="237" spans="1:12">
      <c r="A237" t="s">
        <v>247</v>
      </c>
      <c r="B237">
        <v>668962</v>
      </c>
      <c r="C237">
        <v>1091</v>
      </c>
      <c r="D237">
        <v>10</v>
      </c>
      <c r="E237">
        <v>491</v>
      </c>
      <c r="F237">
        <v>54</v>
      </c>
      <c r="G237">
        <v>5</v>
      </c>
      <c r="H237">
        <v>0.05</v>
      </c>
      <c r="I237" s="18">
        <v>0</v>
      </c>
      <c r="J237">
        <f>VLOOKUP(A237,[1]Master!$A:$I,6,FALSE)</f>
        <v>0</v>
      </c>
      <c r="K237">
        <f>VLOOKUP(A237,[1]Master!$A:$I,9,FALSE)</f>
        <v>1</v>
      </c>
      <c r="L237">
        <f>VLOOKUP(A237,[1]Master!$A:$D,4,FALSE)</f>
        <v>0</v>
      </c>
    </row>
    <row r="238" spans="1:12">
      <c r="A238" t="s">
        <v>248</v>
      </c>
      <c r="B238">
        <v>653179</v>
      </c>
      <c r="C238">
        <v>84277</v>
      </c>
      <c r="D238">
        <v>20</v>
      </c>
      <c r="E238">
        <v>4758</v>
      </c>
      <c r="F238">
        <v>23</v>
      </c>
      <c r="G238">
        <v>9</v>
      </c>
      <c r="H238">
        <v>0.2</v>
      </c>
      <c r="I238" s="18">
        <v>0</v>
      </c>
      <c r="J238">
        <f>VLOOKUP(A238,[1]Master!$A:$I,6,FALSE)</f>
        <v>3</v>
      </c>
      <c r="K238">
        <f>VLOOKUP(A238,[1]Master!$A:$I,9,FALSE)</f>
        <v>1</v>
      </c>
      <c r="L238">
        <f>VLOOKUP(A238,[1]Master!$A:$D,4,FALSE)</f>
        <v>3</v>
      </c>
    </row>
    <row r="239" spans="1:12">
      <c r="A239" t="s">
        <v>249</v>
      </c>
      <c r="B239">
        <v>642851</v>
      </c>
      <c r="C239">
        <v>65839</v>
      </c>
      <c r="D239">
        <v>240</v>
      </c>
      <c r="E239">
        <v>39380</v>
      </c>
      <c r="F239">
        <v>459</v>
      </c>
      <c r="G239">
        <v>67</v>
      </c>
      <c r="H239">
        <v>0.98</v>
      </c>
      <c r="I239" s="18">
        <v>0</v>
      </c>
      <c r="J239">
        <f>VLOOKUP(A239,[1]Master!$A:$I,6,FALSE)</f>
        <v>10</v>
      </c>
      <c r="K239">
        <f>VLOOKUP(A239,[1]Master!$A:$I,9,FALSE)</f>
        <v>0</v>
      </c>
      <c r="L239">
        <f>VLOOKUP(A239,[1]Master!$A:$D,4,FALSE)</f>
        <v>10</v>
      </c>
    </row>
    <row r="240" spans="1:12">
      <c r="A240" t="s">
        <v>250</v>
      </c>
      <c r="B240">
        <v>633209</v>
      </c>
      <c r="C240">
        <v>1253</v>
      </c>
      <c r="D240">
        <v>3</v>
      </c>
      <c r="E240">
        <v>588</v>
      </c>
      <c r="F240">
        <v>16</v>
      </c>
      <c r="G240">
        <v>4</v>
      </c>
      <c r="H240">
        <v>1.78571428571428</v>
      </c>
      <c r="I240" s="18">
        <v>0</v>
      </c>
      <c r="J240">
        <f>VLOOKUP(A240,[1]Master!$A:$I,6,FALSE)</f>
        <v>0</v>
      </c>
      <c r="K240">
        <f>VLOOKUP(A240,[1]Master!$A:$I,9,FALSE)</f>
        <v>0</v>
      </c>
      <c r="L240">
        <f>VLOOKUP(A240,[1]Master!$A:$D,4,FALSE)</f>
        <v>2</v>
      </c>
    </row>
    <row r="241" spans="1:12">
      <c r="A241" t="s">
        <v>251</v>
      </c>
      <c r="B241">
        <v>620000</v>
      </c>
      <c r="C241">
        <v>10382</v>
      </c>
      <c r="D241">
        <v>32</v>
      </c>
      <c r="E241">
        <v>112255</v>
      </c>
      <c r="F241">
        <v>195</v>
      </c>
      <c r="G241">
        <v>154</v>
      </c>
      <c r="H241">
        <v>0.01</v>
      </c>
      <c r="I241" s="18">
        <v>4</v>
      </c>
      <c r="J241">
        <f>VLOOKUP(A241,[1]Master!$A:$I,6,FALSE)</f>
        <v>3</v>
      </c>
      <c r="K241">
        <f>VLOOKUP(A241,[1]Master!$A:$I,9,FALSE)</f>
        <v>0</v>
      </c>
      <c r="L241">
        <f>VLOOKUP(A241,[1]Master!$A:$D,4,FALSE)</f>
        <v>6</v>
      </c>
    </row>
    <row r="242" spans="1:12">
      <c r="A242" t="s">
        <v>252</v>
      </c>
      <c r="B242">
        <v>610000</v>
      </c>
      <c r="C242">
        <v>17156</v>
      </c>
      <c r="D242">
        <v>44</v>
      </c>
      <c r="E242">
        <v>8311</v>
      </c>
      <c r="F242">
        <v>44</v>
      </c>
      <c r="G242">
        <v>33</v>
      </c>
      <c r="H242">
        <v>0.16</v>
      </c>
      <c r="I242" s="18">
        <v>0</v>
      </c>
      <c r="J242">
        <f>VLOOKUP(A242,[1]Master!$A:$I,6,FALSE)</f>
        <v>6</v>
      </c>
      <c r="K242">
        <f>VLOOKUP(A242,[1]Master!$A:$I,9,FALSE)</f>
        <v>1</v>
      </c>
      <c r="L242">
        <f>VLOOKUP(A242,[1]Master!$A:$D,4,FALSE)</f>
        <v>8</v>
      </c>
    </row>
    <row r="243" spans="1:12">
      <c r="A243" t="s">
        <v>253</v>
      </c>
      <c r="B243">
        <v>600000</v>
      </c>
      <c r="C243">
        <v>19139</v>
      </c>
      <c r="D243">
        <v>118</v>
      </c>
      <c r="E243">
        <v>31478</v>
      </c>
      <c r="F243">
        <v>296</v>
      </c>
      <c r="G243">
        <v>108</v>
      </c>
      <c r="H243">
        <v>0.19</v>
      </c>
      <c r="I243" s="18">
        <v>0</v>
      </c>
      <c r="J243">
        <f>VLOOKUP(A243,[1]Master!$A:$I,6,FALSE)</f>
        <v>3</v>
      </c>
      <c r="K243">
        <f>VLOOKUP(A243,[1]Master!$A:$I,9,FALSE)</f>
        <v>0</v>
      </c>
      <c r="L243">
        <f>VLOOKUP(A243,[1]Master!$A:$D,4,FALSE)</f>
        <v>5</v>
      </c>
    </row>
    <row r="244" spans="1:12">
      <c r="A244" t="s">
        <v>254</v>
      </c>
      <c r="B244">
        <v>600000</v>
      </c>
      <c r="C244">
        <v>2508</v>
      </c>
      <c r="D244">
        <v>6</v>
      </c>
      <c r="E244">
        <v>9390</v>
      </c>
      <c r="F244">
        <v>34</v>
      </c>
      <c r="G244">
        <v>1148</v>
      </c>
      <c r="H244">
        <v>0.16</v>
      </c>
      <c r="I244" s="18">
        <v>0</v>
      </c>
      <c r="J244">
        <f>VLOOKUP(A244,[1]Master!$A:$I,6,FALSE)</f>
        <v>1</v>
      </c>
      <c r="K244">
        <f>VLOOKUP(A244,[1]Master!$A:$I,9,FALSE)</f>
        <v>0</v>
      </c>
      <c r="L244">
        <f>VLOOKUP(A244,[1]Master!$A:$D,4,FALSE)</f>
        <v>6</v>
      </c>
    </row>
    <row r="245" spans="1:12">
      <c r="A245" t="s">
        <v>255</v>
      </c>
      <c r="B245">
        <v>592993</v>
      </c>
      <c r="C245">
        <v>1291</v>
      </c>
      <c r="D245">
        <v>17</v>
      </c>
      <c r="E245">
        <v>939</v>
      </c>
      <c r="F245">
        <v>121</v>
      </c>
      <c r="G245">
        <v>4</v>
      </c>
      <c r="H245">
        <v>0.09</v>
      </c>
      <c r="I245" s="18">
        <v>0</v>
      </c>
      <c r="J245">
        <f>VLOOKUP(A245,[1]Master!$A:$I,6,FALSE)</f>
        <v>0</v>
      </c>
      <c r="K245">
        <f>VLOOKUP(A245,[1]Master!$A:$I,9,FALSE)</f>
        <v>1</v>
      </c>
      <c r="L245">
        <f>VLOOKUP(A245,[1]Master!$A:$D,4,FALSE)</f>
        <v>1</v>
      </c>
    </row>
    <row r="246" spans="1:12">
      <c r="A246" t="s">
        <v>256</v>
      </c>
      <c r="B246">
        <v>570000</v>
      </c>
      <c r="C246">
        <v>24333</v>
      </c>
      <c r="D246">
        <v>98</v>
      </c>
      <c r="E246">
        <v>18686</v>
      </c>
      <c r="F246">
        <v>242</v>
      </c>
      <c r="G246">
        <v>516</v>
      </c>
      <c r="H246">
        <v>2.5</v>
      </c>
      <c r="I246" s="18">
        <v>0</v>
      </c>
      <c r="J246">
        <f>VLOOKUP(A246,[1]Master!$A:$I,6,FALSE)</f>
        <v>0</v>
      </c>
      <c r="K246">
        <f>VLOOKUP(A246,[1]Master!$A:$I,9,FALSE)</f>
        <v>0</v>
      </c>
      <c r="L246">
        <f>VLOOKUP(A246,[1]Master!$A:$D,4,FALSE)</f>
        <v>7</v>
      </c>
    </row>
    <row r="247" spans="1:12">
      <c r="A247" t="s">
        <v>257</v>
      </c>
      <c r="B247">
        <v>563737</v>
      </c>
      <c r="C247">
        <v>17975</v>
      </c>
      <c r="D247">
        <v>42</v>
      </c>
      <c r="E247">
        <v>50067</v>
      </c>
      <c r="F247">
        <v>20</v>
      </c>
      <c r="G247">
        <v>4</v>
      </c>
      <c r="H247">
        <v>0.11</v>
      </c>
      <c r="I247" s="18">
        <v>0</v>
      </c>
      <c r="J247">
        <f>VLOOKUP(A247,[1]Master!$A:$I,6,FALSE)</f>
        <v>0</v>
      </c>
      <c r="K247">
        <f>VLOOKUP(A247,[1]Master!$A:$I,9,FALSE)</f>
        <v>0</v>
      </c>
      <c r="L247">
        <f>VLOOKUP(A247,[1]Master!$A:$D,4,FALSE)</f>
        <v>3</v>
      </c>
    </row>
    <row r="248" spans="1:12">
      <c r="A248" t="s">
        <v>258</v>
      </c>
      <c r="B248">
        <v>562631</v>
      </c>
      <c r="C248">
        <v>24648</v>
      </c>
      <c r="D248">
        <v>97</v>
      </c>
      <c r="E248">
        <v>25807</v>
      </c>
      <c r="F248">
        <v>534</v>
      </c>
      <c r="G248">
        <v>106</v>
      </c>
      <c r="H248">
        <v>1.51515151515151</v>
      </c>
      <c r="I248" s="18">
        <v>0</v>
      </c>
      <c r="J248">
        <f>VLOOKUP(A248,[1]Master!$A:$I,6,FALSE)</f>
        <v>2</v>
      </c>
      <c r="K248">
        <f>VLOOKUP(A248,[1]Master!$A:$I,9,FALSE)</f>
        <v>0</v>
      </c>
      <c r="L248">
        <f>VLOOKUP(A248,[1]Master!$A:$D,4,FALSE)</f>
        <v>7</v>
      </c>
    </row>
    <row r="249" spans="1:12">
      <c r="A249" t="s">
        <v>259</v>
      </c>
      <c r="B249">
        <v>540496</v>
      </c>
      <c r="C249">
        <v>55747</v>
      </c>
      <c r="D249">
        <v>5</v>
      </c>
      <c r="E249">
        <v>30663</v>
      </c>
      <c r="F249">
        <v>58</v>
      </c>
      <c r="G249">
        <v>8</v>
      </c>
      <c r="H249">
        <v>0.12</v>
      </c>
      <c r="I249" s="18">
        <v>0</v>
      </c>
      <c r="J249">
        <f>VLOOKUP(A249,[1]Master!$A:$I,6,FALSE)</f>
        <v>0</v>
      </c>
      <c r="K249">
        <f>VLOOKUP(A249,[1]Master!$A:$I,9,FALSE)</f>
        <v>0</v>
      </c>
      <c r="L249">
        <f>VLOOKUP(A249,[1]Master!$A:$D,4,FALSE)</f>
        <v>2</v>
      </c>
    </row>
    <row r="250" spans="1:12">
      <c r="A250" t="s">
        <v>260</v>
      </c>
      <c r="B250">
        <v>540000</v>
      </c>
      <c r="C250">
        <v>612</v>
      </c>
      <c r="D250">
        <v>9</v>
      </c>
      <c r="E250">
        <v>202</v>
      </c>
      <c r="F250">
        <v>23</v>
      </c>
      <c r="G250">
        <v>25</v>
      </c>
      <c r="H250">
        <v>0.04</v>
      </c>
      <c r="I250" s="18">
        <v>0</v>
      </c>
      <c r="J250">
        <f>VLOOKUP(A250,[1]Master!$A:$I,6,FALSE)</f>
        <v>0</v>
      </c>
      <c r="K250">
        <f>VLOOKUP(A250,[1]Master!$A:$I,9,FALSE)</f>
        <v>1</v>
      </c>
      <c r="L250">
        <f>VLOOKUP(A250,[1]Master!$A:$D,4,FALSE)</f>
        <v>2</v>
      </c>
    </row>
    <row r="251" spans="1:12">
      <c r="A251" t="s">
        <v>261</v>
      </c>
      <c r="B251">
        <v>539248</v>
      </c>
      <c r="C251">
        <v>4797</v>
      </c>
      <c r="D251">
        <v>29</v>
      </c>
      <c r="E251">
        <v>134211</v>
      </c>
      <c r="F251">
        <v>45</v>
      </c>
      <c r="G251">
        <v>73</v>
      </c>
      <c r="H251">
        <v>0.27</v>
      </c>
      <c r="I251" s="18">
        <v>4</v>
      </c>
      <c r="J251">
        <f>VLOOKUP(A251,[1]Master!$A:$I,6,FALSE)</f>
        <v>0</v>
      </c>
      <c r="K251">
        <f>VLOOKUP(A251,[1]Master!$A:$I,9,FALSE)</f>
        <v>0</v>
      </c>
      <c r="L251">
        <f>VLOOKUP(A251,[1]Master!$A:$D,4,FALSE)</f>
        <v>2</v>
      </c>
    </row>
    <row r="252" spans="1:12">
      <c r="A252" t="s">
        <v>262</v>
      </c>
      <c r="B252">
        <v>534443</v>
      </c>
      <c r="C252">
        <v>690</v>
      </c>
      <c r="D252">
        <v>34</v>
      </c>
      <c r="E252">
        <v>21117</v>
      </c>
      <c r="F252">
        <v>55</v>
      </c>
      <c r="G252">
        <v>14</v>
      </c>
      <c r="H252">
        <v>0.02</v>
      </c>
      <c r="I252" s="18">
        <v>0</v>
      </c>
      <c r="J252">
        <f>VLOOKUP(A252,[1]Master!$A:$I,6,FALSE)</f>
        <v>0</v>
      </c>
      <c r="K252">
        <f>VLOOKUP(A252,[1]Master!$A:$I,9,FALSE)</f>
        <v>1</v>
      </c>
      <c r="L252">
        <f>VLOOKUP(A252,[1]Master!$A:$D,4,FALSE)</f>
        <v>2</v>
      </c>
    </row>
    <row r="253" spans="1:12">
      <c r="A253" t="s">
        <v>263</v>
      </c>
      <c r="B253">
        <v>530000</v>
      </c>
      <c r="C253">
        <v>1478</v>
      </c>
      <c r="D253">
        <v>4</v>
      </c>
      <c r="E253">
        <v>23848</v>
      </c>
      <c r="F253">
        <v>48</v>
      </c>
      <c r="G253">
        <v>12</v>
      </c>
      <c r="H253">
        <v>0.03</v>
      </c>
      <c r="I253" s="18">
        <v>0</v>
      </c>
      <c r="J253">
        <f>VLOOKUP(A253,[1]Master!$A:$I,6,FALSE)</f>
        <v>0</v>
      </c>
      <c r="K253">
        <f>VLOOKUP(A253,[1]Master!$A:$I,9,FALSE)</f>
        <v>1</v>
      </c>
      <c r="L253">
        <f>VLOOKUP(A253,[1]Master!$A:$D,4,FALSE)</f>
        <v>7.5</v>
      </c>
    </row>
    <row r="254" spans="1:12">
      <c r="A254" t="s">
        <v>264</v>
      </c>
      <c r="B254">
        <v>520000</v>
      </c>
      <c r="C254">
        <v>64432</v>
      </c>
      <c r="D254">
        <v>79</v>
      </c>
      <c r="E254">
        <v>35514</v>
      </c>
      <c r="F254">
        <v>138</v>
      </c>
      <c r="G254">
        <v>74</v>
      </c>
      <c r="H254">
        <v>4.16666666666666</v>
      </c>
      <c r="I254" s="18">
        <v>0</v>
      </c>
      <c r="J254">
        <f>VLOOKUP(A254,[1]Master!$A:$I,6,FALSE)</f>
        <v>6</v>
      </c>
      <c r="K254">
        <f>VLOOKUP(A254,[1]Master!$A:$I,9,FALSE)</f>
        <v>2</v>
      </c>
      <c r="L254">
        <f>VLOOKUP(A254,[1]Master!$A:$D,4,FALSE)</f>
        <v>7</v>
      </c>
    </row>
    <row r="255" spans="1:12">
      <c r="A255" t="s">
        <v>265</v>
      </c>
      <c r="B255">
        <v>520000</v>
      </c>
      <c r="C255">
        <v>15127</v>
      </c>
      <c r="D255">
        <v>236</v>
      </c>
      <c r="E255">
        <v>11596</v>
      </c>
      <c r="F255">
        <v>261</v>
      </c>
      <c r="G255">
        <v>53</v>
      </c>
      <c r="H255">
        <v>0.14</v>
      </c>
      <c r="I255" s="18">
        <v>0</v>
      </c>
      <c r="J255">
        <f>VLOOKUP(A255,[1]Master!$A:$I,6,FALSE)</f>
        <v>0</v>
      </c>
      <c r="K255">
        <f>VLOOKUP(A255,[1]Master!$A:$I,9,FALSE)</f>
        <v>0</v>
      </c>
      <c r="L255">
        <f>VLOOKUP(A255,[1]Master!$A:$D,4,FALSE)</f>
        <v>3</v>
      </c>
    </row>
    <row r="256" spans="1:12">
      <c r="A256" t="s">
        <v>266</v>
      </c>
      <c r="B256">
        <v>500000</v>
      </c>
      <c r="C256">
        <v>59881</v>
      </c>
      <c r="D256">
        <v>182</v>
      </c>
      <c r="E256">
        <v>173228</v>
      </c>
      <c r="F256">
        <v>473</v>
      </c>
      <c r="G256">
        <v>82</v>
      </c>
      <c r="H256">
        <v>0.4</v>
      </c>
      <c r="I256" s="18">
        <v>4</v>
      </c>
      <c r="J256">
        <f>VLOOKUP(A256,[1]Master!$A:$I,6,FALSE)</f>
        <v>0</v>
      </c>
      <c r="K256">
        <f>VLOOKUP(A256,[1]Master!$A:$I,9,FALSE)</f>
        <v>0</v>
      </c>
      <c r="L256">
        <f>VLOOKUP(A256,[1]Master!$A:$D,4,FALSE)</f>
        <v>3</v>
      </c>
    </row>
    <row r="257" spans="1:12">
      <c r="A257" t="s">
        <v>267</v>
      </c>
      <c r="B257">
        <v>500000</v>
      </c>
      <c r="C257">
        <v>34987</v>
      </c>
      <c r="D257">
        <v>269</v>
      </c>
      <c r="E257">
        <v>28690</v>
      </c>
      <c r="F257">
        <v>468</v>
      </c>
      <c r="G257">
        <v>328</v>
      </c>
      <c r="H257">
        <v>0.03</v>
      </c>
      <c r="I257" s="18">
        <v>0</v>
      </c>
      <c r="J257">
        <f>VLOOKUP(A257,[1]Master!$A:$I,6,FALSE)</f>
        <v>5</v>
      </c>
      <c r="K257">
        <f>VLOOKUP(A257,[1]Master!$A:$I,9,FALSE)</f>
        <v>2</v>
      </c>
      <c r="L257">
        <f>VLOOKUP(A257,[1]Master!$A:$D,4,FALSE)</f>
        <v>6</v>
      </c>
    </row>
    <row r="258" spans="1:12">
      <c r="A258" t="s">
        <v>268</v>
      </c>
      <c r="B258">
        <v>500000</v>
      </c>
      <c r="C258">
        <v>27116</v>
      </c>
      <c r="D258">
        <v>41</v>
      </c>
      <c r="E258">
        <v>30617</v>
      </c>
      <c r="F258">
        <v>66</v>
      </c>
      <c r="G258">
        <v>72</v>
      </c>
      <c r="H258">
        <v>0.12</v>
      </c>
      <c r="I258" s="18">
        <v>0</v>
      </c>
      <c r="J258">
        <f>VLOOKUP(A258,[1]Master!$A:$I,6,FALSE)</f>
        <v>0</v>
      </c>
      <c r="K258">
        <f>VLOOKUP(A258,[1]Master!$A:$I,9,FALSE)</f>
        <v>0</v>
      </c>
      <c r="L258">
        <f>VLOOKUP(A258,[1]Master!$A:$D,4,FALSE)</f>
        <v>4</v>
      </c>
    </row>
    <row r="259" spans="1:12">
      <c r="A259" t="s">
        <v>269</v>
      </c>
      <c r="B259">
        <v>500000</v>
      </c>
      <c r="C259">
        <v>44901</v>
      </c>
      <c r="D259">
        <v>341</v>
      </c>
      <c r="E259">
        <v>62593</v>
      </c>
      <c r="F259">
        <v>137</v>
      </c>
      <c r="G259">
        <v>48</v>
      </c>
      <c r="H259">
        <v>0.15</v>
      </c>
      <c r="I259" s="18">
        <v>0</v>
      </c>
      <c r="J259">
        <f>VLOOKUP(A259,[1]Master!$A:$I,6,FALSE)</f>
        <v>6</v>
      </c>
      <c r="K259">
        <f>VLOOKUP(A259,[1]Master!$A:$I,9,FALSE)</f>
        <v>2</v>
      </c>
      <c r="L259">
        <f>VLOOKUP(A259,[1]Master!$A:$D,4,FALSE)</f>
        <v>3</v>
      </c>
    </row>
    <row r="260" spans="1:12">
      <c r="A260" t="s">
        <v>270</v>
      </c>
      <c r="B260">
        <v>500000</v>
      </c>
      <c r="C260">
        <v>166927</v>
      </c>
      <c r="D260">
        <v>349</v>
      </c>
      <c r="E260">
        <v>65361</v>
      </c>
      <c r="F260">
        <v>212</v>
      </c>
      <c r="G260">
        <v>113</v>
      </c>
      <c r="H260">
        <v>0.85</v>
      </c>
      <c r="I260" s="18">
        <v>3</v>
      </c>
      <c r="J260">
        <f>VLOOKUP(A260,[1]Master!$A:$I,6,FALSE)</f>
        <v>0</v>
      </c>
      <c r="K260">
        <f>VLOOKUP(A260,[1]Master!$A:$I,9,FALSE)</f>
        <v>0</v>
      </c>
      <c r="L260">
        <f>VLOOKUP(A260,[1]Master!$A:$D,4,FALSE)</f>
        <v>1</v>
      </c>
    </row>
    <row r="261" spans="1:12">
      <c r="A261" t="s">
        <v>271</v>
      </c>
      <c r="B261">
        <v>500000</v>
      </c>
      <c r="C261">
        <v>44516</v>
      </c>
      <c r="D261">
        <v>222</v>
      </c>
      <c r="E261">
        <v>170522</v>
      </c>
      <c r="F261">
        <v>1329</v>
      </c>
      <c r="G261">
        <v>1215</v>
      </c>
      <c r="H261">
        <v>2.94117647058823</v>
      </c>
      <c r="I261" s="18">
        <v>4</v>
      </c>
      <c r="J261">
        <f>VLOOKUP(A261,[1]Master!$A:$I,6,FALSE)</f>
        <v>0</v>
      </c>
      <c r="K261">
        <f>VLOOKUP(A261,[1]Master!$A:$I,9,FALSE)</f>
        <v>0</v>
      </c>
      <c r="L261">
        <f>VLOOKUP(A261,[1]Master!$A:$D,4,FALSE)</f>
        <v>4</v>
      </c>
    </row>
    <row r="262" spans="1:12">
      <c r="A262" t="s">
        <v>272</v>
      </c>
      <c r="B262">
        <v>500000</v>
      </c>
      <c r="C262">
        <v>9012</v>
      </c>
      <c r="D262">
        <v>26</v>
      </c>
      <c r="E262">
        <v>2748</v>
      </c>
      <c r="F262">
        <v>47</v>
      </c>
      <c r="G262">
        <v>174</v>
      </c>
      <c r="H262">
        <v>0.28</v>
      </c>
      <c r="I262" s="18">
        <v>0</v>
      </c>
      <c r="J262">
        <f>VLOOKUP(A262,[1]Master!$A:$I,6,FALSE)</f>
        <v>0</v>
      </c>
      <c r="K262">
        <f>VLOOKUP(A262,[1]Master!$A:$I,9,FALSE)</f>
        <v>0</v>
      </c>
      <c r="L262">
        <f>VLOOKUP(A262,[1]Master!$A:$D,4,FALSE)</f>
        <v>2</v>
      </c>
    </row>
    <row r="263" spans="1:12">
      <c r="A263" t="s">
        <v>273</v>
      </c>
      <c r="B263">
        <v>500000</v>
      </c>
      <c r="C263">
        <v>74667</v>
      </c>
      <c r="D263">
        <v>70</v>
      </c>
      <c r="E263">
        <v>49840</v>
      </c>
      <c r="F263">
        <v>267</v>
      </c>
      <c r="G263">
        <v>42</v>
      </c>
      <c r="H263">
        <v>2.27272727272727</v>
      </c>
      <c r="I263" s="18">
        <v>0</v>
      </c>
      <c r="J263">
        <f>VLOOKUP(A263,[1]Master!$A:$I,6,FALSE)</f>
        <v>0</v>
      </c>
      <c r="K263">
        <f>VLOOKUP(A263,[1]Master!$A:$I,9,FALSE)</f>
        <v>0</v>
      </c>
      <c r="L263">
        <f>VLOOKUP(A263,[1]Master!$A:$D,4,FALSE)</f>
        <v>4</v>
      </c>
    </row>
    <row r="264" spans="1:12">
      <c r="A264" t="s">
        <v>274</v>
      </c>
      <c r="B264">
        <v>500000</v>
      </c>
      <c r="C264">
        <v>14419</v>
      </c>
      <c r="D264">
        <v>120</v>
      </c>
      <c r="E264">
        <v>46465</v>
      </c>
      <c r="F264">
        <v>111</v>
      </c>
      <c r="G264">
        <v>55</v>
      </c>
      <c r="H264">
        <v>0.27</v>
      </c>
      <c r="I264" s="18">
        <v>0</v>
      </c>
      <c r="J264">
        <f>VLOOKUP(A264,[1]Master!$A:$I,6,FALSE)</f>
        <v>4</v>
      </c>
      <c r="K264">
        <f>VLOOKUP(A264,[1]Master!$A:$I,9,FALSE)</f>
        <v>2</v>
      </c>
      <c r="L264">
        <f>VLOOKUP(A264,[1]Master!$A:$D,4,FALSE)</f>
        <v>6</v>
      </c>
    </row>
    <row r="265" spans="1:12">
      <c r="A265" t="s">
        <v>275</v>
      </c>
      <c r="B265">
        <v>500000</v>
      </c>
      <c r="C265">
        <v>73654</v>
      </c>
      <c r="D265">
        <v>273</v>
      </c>
      <c r="E265">
        <v>30600</v>
      </c>
      <c r="F265">
        <v>286</v>
      </c>
      <c r="G265">
        <v>78</v>
      </c>
      <c r="H265">
        <v>0.3</v>
      </c>
      <c r="I265" s="18">
        <v>0</v>
      </c>
      <c r="J265">
        <f>VLOOKUP(A265,[1]Master!$A:$I,6,FALSE)</f>
        <v>0</v>
      </c>
      <c r="K265">
        <f>VLOOKUP(A265,[1]Master!$A:$I,9,FALSE)</f>
        <v>0</v>
      </c>
      <c r="L265">
        <f>VLOOKUP(A265,[1]Master!$A:$D,4,FALSE)</f>
        <v>2</v>
      </c>
    </row>
    <row r="266" spans="1:12">
      <c r="A266" t="s">
        <v>276</v>
      </c>
      <c r="B266">
        <v>500000</v>
      </c>
      <c r="C266">
        <v>35443</v>
      </c>
      <c r="D266">
        <v>385</v>
      </c>
      <c r="E266">
        <v>49471</v>
      </c>
      <c r="F266">
        <v>209</v>
      </c>
      <c r="G266">
        <v>4</v>
      </c>
      <c r="H266">
        <v>0.45</v>
      </c>
      <c r="I266" s="18">
        <v>0</v>
      </c>
      <c r="J266">
        <f>VLOOKUP(A266,[1]Master!$A:$I,6,FALSE)</f>
        <v>0</v>
      </c>
      <c r="K266">
        <f>VLOOKUP(A266,[1]Master!$A:$I,9,FALSE)</f>
        <v>0</v>
      </c>
      <c r="L266">
        <f>VLOOKUP(A266,[1]Master!$A:$D,4,FALSE)</f>
        <v>5</v>
      </c>
    </row>
    <row r="267" spans="1:12">
      <c r="A267" t="s">
        <v>277</v>
      </c>
      <c r="B267">
        <v>500000</v>
      </c>
      <c r="C267">
        <v>15521</v>
      </c>
      <c r="D267">
        <v>145</v>
      </c>
      <c r="E267">
        <v>20171</v>
      </c>
      <c r="F267">
        <v>111</v>
      </c>
      <c r="G267">
        <v>50</v>
      </c>
      <c r="H267">
        <v>0.03</v>
      </c>
      <c r="I267" s="18">
        <v>0</v>
      </c>
      <c r="J267">
        <f>VLOOKUP(A267,[1]Master!$A:$I,6,FALSE)</f>
        <v>6</v>
      </c>
      <c r="K267">
        <f>VLOOKUP(A267,[1]Master!$A:$I,9,FALSE)</f>
        <v>1</v>
      </c>
      <c r="L267">
        <f>VLOOKUP(A267,[1]Master!$A:$D,4,FALSE)</f>
        <v>8</v>
      </c>
    </row>
    <row r="268" spans="1:12">
      <c r="A268" t="s">
        <v>278</v>
      </c>
      <c r="B268">
        <v>500000</v>
      </c>
      <c r="C268">
        <v>14784</v>
      </c>
      <c r="D268">
        <v>109</v>
      </c>
      <c r="E268">
        <v>39729</v>
      </c>
      <c r="F268">
        <v>131</v>
      </c>
      <c r="G268">
        <v>323</v>
      </c>
      <c r="H268">
        <v>0.49</v>
      </c>
      <c r="I268" s="18">
        <v>0</v>
      </c>
      <c r="J268">
        <f>VLOOKUP(A268,[1]Master!$A:$I,6,FALSE)</f>
        <v>0</v>
      </c>
      <c r="K268">
        <f>VLOOKUP(A268,[1]Master!$A:$I,9,FALSE)</f>
        <v>0</v>
      </c>
      <c r="L268">
        <f>VLOOKUP(A268,[1]Master!$A:$D,4,FALSE)</f>
        <v>2</v>
      </c>
    </row>
    <row r="269" spans="1:12">
      <c r="A269" t="s">
        <v>279</v>
      </c>
      <c r="B269">
        <v>500000</v>
      </c>
      <c r="C269">
        <v>42011</v>
      </c>
      <c r="D269">
        <v>96</v>
      </c>
      <c r="E269">
        <v>39807</v>
      </c>
      <c r="F269">
        <v>174</v>
      </c>
      <c r="G269">
        <v>32</v>
      </c>
      <c r="H269">
        <v>0.62</v>
      </c>
      <c r="I269" s="18">
        <v>0</v>
      </c>
      <c r="J269">
        <f>VLOOKUP(A269,[1]Master!$A:$I,6,FALSE)</f>
        <v>0</v>
      </c>
      <c r="K269">
        <f>VLOOKUP(A269,[1]Master!$A:$I,9,FALSE)</f>
        <v>1</v>
      </c>
      <c r="L269">
        <f>VLOOKUP(A269,[1]Master!$A:$D,4,FALSE)</f>
        <v>5</v>
      </c>
    </row>
    <row r="270" spans="1:12">
      <c r="A270" t="s">
        <v>280</v>
      </c>
      <c r="B270">
        <v>500000</v>
      </c>
      <c r="C270">
        <v>60952</v>
      </c>
      <c r="D270">
        <v>742</v>
      </c>
      <c r="E270">
        <v>78337</v>
      </c>
      <c r="F270">
        <v>71</v>
      </c>
      <c r="G270">
        <v>99</v>
      </c>
      <c r="H270">
        <v>1.36986301369863</v>
      </c>
      <c r="I270" s="18">
        <v>3</v>
      </c>
      <c r="J270">
        <f>VLOOKUP(A270,[1]Master!$A:$I,6,FALSE)</f>
        <v>5</v>
      </c>
      <c r="K270">
        <f>VLOOKUP(A270,[1]Master!$A:$I,9,FALSE)</f>
        <v>0</v>
      </c>
      <c r="L270">
        <f>VLOOKUP(A270,[1]Master!$A:$D,4,FALSE)</f>
        <v>6</v>
      </c>
    </row>
    <row r="271" spans="1:12">
      <c r="A271" t="s">
        <v>281</v>
      </c>
      <c r="B271">
        <v>500000</v>
      </c>
      <c r="C271">
        <v>467</v>
      </c>
      <c r="D271">
        <v>140</v>
      </c>
      <c r="E271">
        <v>12090</v>
      </c>
      <c r="F271">
        <v>46</v>
      </c>
      <c r="G271">
        <v>134</v>
      </c>
      <c r="H271">
        <v>0.12</v>
      </c>
      <c r="I271" s="18">
        <v>0</v>
      </c>
      <c r="J271">
        <f>VLOOKUP(A271,[1]Master!$A:$I,6,FALSE)</f>
        <v>1</v>
      </c>
      <c r="K271">
        <f>VLOOKUP(A271,[1]Master!$A:$I,9,FALSE)</f>
        <v>0</v>
      </c>
      <c r="L271">
        <f>VLOOKUP(A271,[1]Master!$A:$D,4,FALSE)</f>
        <v>2</v>
      </c>
    </row>
    <row r="272" spans="1:12">
      <c r="A272" t="s">
        <v>282</v>
      </c>
      <c r="B272">
        <v>500000</v>
      </c>
      <c r="C272">
        <v>5853</v>
      </c>
      <c r="D272">
        <v>41</v>
      </c>
      <c r="E272">
        <v>15993</v>
      </c>
      <c r="F272">
        <v>143</v>
      </c>
      <c r="G272">
        <v>56</v>
      </c>
      <c r="H272">
        <v>0.11</v>
      </c>
      <c r="I272" s="18">
        <v>0</v>
      </c>
      <c r="J272">
        <f>VLOOKUP(A272,[1]Master!$A:$I,6,FALSE)</f>
        <v>0</v>
      </c>
      <c r="K272">
        <f>VLOOKUP(A272,[1]Master!$A:$I,9,FALSE)</f>
        <v>0</v>
      </c>
      <c r="L272">
        <f>VLOOKUP(A272,[1]Master!$A:$D,4,FALSE)</f>
        <v>1</v>
      </c>
    </row>
    <row r="273" spans="1:12">
      <c r="A273" t="s">
        <v>283</v>
      </c>
      <c r="B273">
        <v>500000</v>
      </c>
      <c r="C273">
        <v>58761</v>
      </c>
      <c r="D273">
        <v>175</v>
      </c>
      <c r="E273">
        <v>63341</v>
      </c>
      <c r="F273">
        <v>106</v>
      </c>
      <c r="G273">
        <v>178</v>
      </c>
      <c r="H273">
        <v>0.48</v>
      </c>
      <c r="I273" s="18">
        <v>0</v>
      </c>
      <c r="J273">
        <f>VLOOKUP(A273,[1]Master!$A:$I,6,FALSE)</f>
        <v>0</v>
      </c>
      <c r="K273">
        <f>VLOOKUP(A273,[1]Master!$A:$I,9,FALSE)</f>
        <v>1</v>
      </c>
      <c r="L273">
        <f>VLOOKUP(A273,[1]Master!$A:$D,4,FALSE)</f>
        <v>3</v>
      </c>
    </row>
    <row r="274" spans="1:12">
      <c r="A274" t="s">
        <v>284</v>
      </c>
      <c r="B274">
        <v>500000</v>
      </c>
      <c r="C274">
        <v>1150</v>
      </c>
      <c r="D274">
        <v>31</v>
      </c>
      <c r="E274">
        <v>101560</v>
      </c>
      <c r="F274">
        <v>233</v>
      </c>
      <c r="G274">
        <v>44</v>
      </c>
      <c r="H274">
        <v>0.01</v>
      </c>
      <c r="I274" s="18">
        <v>4</v>
      </c>
      <c r="J274">
        <f>VLOOKUP(A274,[1]Master!$A:$I,6,FALSE)</f>
        <v>0</v>
      </c>
      <c r="K274">
        <f>VLOOKUP(A274,[1]Master!$A:$I,9,FALSE)</f>
        <v>0</v>
      </c>
      <c r="L274">
        <f>VLOOKUP(A274,[1]Master!$A:$D,4,FALSE)</f>
        <v>2</v>
      </c>
    </row>
    <row r="275" spans="1:12">
      <c r="A275" t="s">
        <v>285</v>
      </c>
      <c r="B275">
        <v>500000</v>
      </c>
      <c r="C275">
        <v>109372</v>
      </c>
      <c r="D275">
        <v>782</v>
      </c>
      <c r="E275">
        <v>76838</v>
      </c>
      <c r="F275">
        <v>1873</v>
      </c>
      <c r="G275">
        <v>435</v>
      </c>
      <c r="H275">
        <v>5</v>
      </c>
      <c r="I275" s="18">
        <v>3</v>
      </c>
      <c r="J275">
        <f>VLOOKUP(A275,[1]Master!$A:$I,6,FALSE)</f>
        <v>6</v>
      </c>
      <c r="K275">
        <f>VLOOKUP(A275,[1]Master!$A:$I,9,FALSE)</f>
        <v>1</v>
      </c>
      <c r="L275">
        <f>VLOOKUP(A275,[1]Master!$A:$D,4,FALSE)</f>
        <v>8</v>
      </c>
    </row>
    <row r="276" spans="1:12">
      <c r="A276" t="s">
        <v>286</v>
      </c>
      <c r="B276">
        <v>500000</v>
      </c>
      <c r="C276">
        <v>6574</v>
      </c>
      <c r="D276">
        <v>36</v>
      </c>
      <c r="E276">
        <v>7926</v>
      </c>
      <c r="F276">
        <v>465</v>
      </c>
      <c r="G276">
        <v>736</v>
      </c>
      <c r="H276">
        <v>0.11</v>
      </c>
      <c r="I276" s="18">
        <v>0</v>
      </c>
      <c r="J276">
        <f>VLOOKUP(A276,[1]Master!$A:$I,6,FALSE)</f>
        <v>4</v>
      </c>
      <c r="K276">
        <f>VLOOKUP(A276,[1]Master!$A:$I,9,FALSE)</f>
        <v>0</v>
      </c>
      <c r="L276">
        <f>VLOOKUP(A276,[1]Master!$A:$D,4,FALSE)</f>
        <v>6</v>
      </c>
    </row>
    <row r="277" spans="1:12">
      <c r="A277" t="s">
        <v>287</v>
      </c>
      <c r="B277">
        <v>499550</v>
      </c>
      <c r="C277">
        <v>2471</v>
      </c>
      <c r="D277">
        <v>15</v>
      </c>
      <c r="E277">
        <v>18719</v>
      </c>
      <c r="F277">
        <v>68</v>
      </c>
      <c r="G277">
        <v>33</v>
      </c>
      <c r="H277">
        <v>0.11</v>
      </c>
      <c r="I277" s="18">
        <v>0</v>
      </c>
      <c r="J277">
        <f>VLOOKUP(A277,[1]Master!$A:$I,6,FALSE)</f>
        <v>0</v>
      </c>
      <c r="K277">
        <f>VLOOKUP(A277,[1]Master!$A:$I,9,FALSE)</f>
        <v>1</v>
      </c>
      <c r="L277">
        <f>VLOOKUP(A277,[1]Master!$A:$D,4,FALSE)</f>
        <v>1</v>
      </c>
    </row>
    <row r="278" spans="1:12">
      <c r="A278" t="s">
        <v>288</v>
      </c>
      <c r="B278">
        <v>498487</v>
      </c>
      <c r="C278">
        <v>3627</v>
      </c>
      <c r="D278">
        <v>63</v>
      </c>
      <c r="E278">
        <v>131894</v>
      </c>
      <c r="F278">
        <v>156</v>
      </c>
      <c r="G278">
        <v>48</v>
      </c>
      <c r="H278">
        <v>0.11</v>
      </c>
      <c r="I278" s="18">
        <v>4</v>
      </c>
      <c r="J278">
        <f>VLOOKUP(A278,[1]Master!$A:$I,6,FALSE)</f>
        <v>4</v>
      </c>
      <c r="K278">
        <f>VLOOKUP(A278,[1]Master!$A:$I,9,FALSE)</f>
        <v>1</v>
      </c>
      <c r="L278">
        <f>VLOOKUP(A278,[1]Master!$A:$D,4,FALSE)</f>
        <v>4</v>
      </c>
    </row>
    <row r="279" spans="1:12">
      <c r="A279" t="s">
        <v>289</v>
      </c>
      <c r="B279">
        <v>496869</v>
      </c>
      <c r="C279">
        <v>88014</v>
      </c>
      <c r="D279">
        <v>14</v>
      </c>
      <c r="E279">
        <v>20047</v>
      </c>
      <c r="F279">
        <v>47</v>
      </c>
      <c r="G279">
        <v>809</v>
      </c>
      <c r="H279">
        <v>5.88235294117647</v>
      </c>
      <c r="I279" s="18">
        <v>3</v>
      </c>
      <c r="J279">
        <f>VLOOKUP(A279,[1]Master!$A:$I,6,FALSE)</f>
        <v>0</v>
      </c>
      <c r="K279">
        <f>VLOOKUP(A279,[1]Master!$A:$I,9,FALSE)</f>
        <v>0</v>
      </c>
      <c r="L279">
        <f>VLOOKUP(A279,[1]Master!$A:$D,4,FALSE)</f>
        <v>4</v>
      </c>
    </row>
    <row r="280" spans="1:12">
      <c r="A280" t="s">
        <v>290</v>
      </c>
      <c r="B280">
        <v>480000</v>
      </c>
      <c r="C280">
        <v>139428</v>
      </c>
      <c r="D280">
        <v>132</v>
      </c>
      <c r="E280">
        <v>55149</v>
      </c>
      <c r="F280">
        <v>2277</v>
      </c>
      <c r="G280">
        <v>1205</v>
      </c>
      <c r="H280">
        <v>2.56410256410256</v>
      </c>
      <c r="I280" s="18">
        <v>3</v>
      </c>
      <c r="J280">
        <f>VLOOKUP(A280,[1]Master!$A:$I,6,FALSE)</f>
        <v>0</v>
      </c>
      <c r="K280">
        <f>VLOOKUP(A280,[1]Master!$A:$I,9,FALSE)</f>
        <v>0</v>
      </c>
      <c r="L280">
        <f>VLOOKUP(A280,[1]Master!$A:$D,4,FALSE)</f>
        <v>7</v>
      </c>
    </row>
    <row r="281" spans="1:12">
      <c r="A281" t="s">
        <v>291</v>
      </c>
      <c r="B281">
        <v>474515</v>
      </c>
      <c r="C281">
        <v>2003</v>
      </c>
      <c r="D281">
        <v>12</v>
      </c>
      <c r="E281">
        <v>20433</v>
      </c>
      <c r="F281">
        <v>13</v>
      </c>
      <c r="G281">
        <v>943</v>
      </c>
      <c r="H281">
        <v>0.16</v>
      </c>
      <c r="I281" s="18">
        <v>0</v>
      </c>
      <c r="J281">
        <f>VLOOKUP(A281,[1]Master!$A:$I,6,FALSE)</f>
        <v>0</v>
      </c>
      <c r="K281">
        <f>VLOOKUP(A281,[1]Master!$A:$I,9,FALSE)</f>
        <v>0</v>
      </c>
      <c r="L281">
        <f>VLOOKUP(A281,[1]Master!$A:$D,4,FALSE)</f>
        <v>1</v>
      </c>
    </row>
    <row r="282" spans="1:12">
      <c r="A282" t="s">
        <v>292</v>
      </c>
      <c r="B282">
        <v>460000</v>
      </c>
      <c r="C282">
        <v>13707</v>
      </c>
      <c r="D282">
        <v>69</v>
      </c>
      <c r="E282">
        <v>36902</v>
      </c>
      <c r="F282">
        <v>285</v>
      </c>
      <c r="G282">
        <v>225</v>
      </c>
      <c r="H282">
        <v>0.29</v>
      </c>
      <c r="I282" s="18">
        <v>0</v>
      </c>
      <c r="J282">
        <f>VLOOKUP(A282,[1]Master!$A:$I,6,FALSE)</f>
        <v>1</v>
      </c>
      <c r="K282">
        <f>VLOOKUP(A282,[1]Master!$A:$I,9,FALSE)</f>
        <v>0</v>
      </c>
      <c r="L282">
        <f>VLOOKUP(A282,[1]Master!$A:$D,4,FALSE)</f>
        <v>4</v>
      </c>
    </row>
    <row r="283" spans="1:12">
      <c r="A283" t="s">
        <v>293</v>
      </c>
      <c r="B283">
        <v>456656</v>
      </c>
      <c r="C283">
        <v>4709</v>
      </c>
      <c r="D283">
        <v>6</v>
      </c>
      <c r="E283">
        <v>5515</v>
      </c>
      <c r="F283">
        <v>164</v>
      </c>
      <c r="G283">
        <v>29</v>
      </c>
      <c r="H283">
        <v>0.16</v>
      </c>
      <c r="I283" s="18">
        <v>0</v>
      </c>
      <c r="J283">
        <f>VLOOKUP(A283,[1]Master!$A:$I,6,FALSE)</f>
        <v>4</v>
      </c>
      <c r="K283">
        <f>VLOOKUP(A283,[1]Master!$A:$I,9,FALSE)</f>
        <v>1</v>
      </c>
      <c r="L283">
        <f>VLOOKUP(A283,[1]Master!$A:$D,4,FALSE)</f>
        <v>4</v>
      </c>
    </row>
    <row r="284" spans="1:12">
      <c r="A284" t="s">
        <v>294</v>
      </c>
      <c r="B284">
        <v>452658</v>
      </c>
      <c r="C284">
        <v>6838</v>
      </c>
      <c r="D284">
        <v>14</v>
      </c>
      <c r="E284">
        <v>10789</v>
      </c>
      <c r="F284">
        <v>18</v>
      </c>
      <c r="G284">
        <v>134</v>
      </c>
      <c r="H284">
        <v>0.33</v>
      </c>
      <c r="I284" s="18">
        <v>0</v>
      </c>
      <c r="J284">
        <f>VLOOKUP(A284,[1]Master!$A:$I,6,FALSE)</f>
        <v>0</v>
      </c>
      <c r="K284">
        <f>VLOOKUP(A284,[1]Master!$A:$I,9,FALSE)</f>
        <v>0</v>
      </c>
      <c r="L284">
        <f>VLOOKUP(A284,[1]Master!$A:$D,4,FALSE)</f>
        <v>4</v>
      </c>
    </row>
    <row r="285" spans="1:12">
      <c r="A285" t="s">
        <v>295</v>
      </c>
      <c r="B285">
        <v>450000</v>
      </c>
      <c r="C285">
        <v>38932</v>
      </c>
      <c r="D285">
        <v>5</v>
      </c>
      <c r="E285">
        <v>749</v>
      </c>
      <c r="F285">
        <v>52</v>
      </c>
      <c r="G285">
        <v>4</v>
      </c>
      <c r="H285">
        <v>0.03</v>
      </c>
      <c r="I285" s="18">
        <v>0</v>
      </c>
      <c r="J285">
        <f>VLOOKUP(A285,[1]Master!$A:$I,6,FALSE)</f>
        <v>0</v>
      </c>
      <c r="K285">
        <f>VLOOKUP(A285,[1]Master!$A:$I,9,FALSE)</f>
        <v>0</v>
      </c>
      <c r="L285">
        <f>VLOOKUP(A285,[1]Master!$A:$D,4,FALSE)</f>
        <v>4</v>
      </c>
    </row>
    <row r="286" spans="1:12">
      <c r="A286" t="s">
        <v>296</v>
      </c>
      <c r="B286">
        <v>449687</v>
      </c>
      <c r="C286">
        <v>2254</v>
      </c>
      <c r="D286">
        <v>42</v>
      </c>
      <c r="E286">
        <v>3186</v>
      </c>
      <c r="F286">
        <v>86</v>
      </c>
      <c r="G286">
        <v>36</v>
      </c>
      <c r="H286">
        <v>0.11</v>
      </c>
      <c r="I286" s="18">
        <v>0</v>
      </c>
      <c r="J286">
        <f>VLOOKUP(A286,[1]Master!$A:$I,6,FALSE)</f>
        <v>2</v>
      </c>
      <c r="K286">
        <f>VLOOKUP(A286,[1]Master!$A:$I,9,FALSE)</f>
        <v>1</v>
      </c>
      <c r="L286">
        <f>VLOOKUP(A286,[1]Master!$A:$D,4,FALSE)</f>
        <v>8</v>
      </c>
    </row>
    <row r="287" spans="1:12">
      <c r="A287" t="s">
        <v>297</v>
      </c>
      <c r="B287">
        <v>440000</v>
      </c>
      <c r="C287">
        <v>15243</v>
      </c>
      <c r="D287">
        <v>104</v>
      </c>
      <c r="E287">
        <v>1830</v>
      </c>
      <c r="F287">
        <v>121</v>
      </c>
      <c r="G287">
        <v>6</v>
      </c>
      <c r="H287">
        <v>0.46</v>
      </c>
      <c r="I287" s="18">
        <v>0</v>
      </c>
      <c r="J287">
        <f>VLOOKUP(A287,[1]Master!$A:$I,6,FALSE)</f>
        <v>6</v>
      </c>
      <c r="K287">
        <f>VLOOKUP(A287,[1]Master!$A:$I,9,FALSE)</f>
        <v>0</v>
      </c>
      <c r="L287">
        <f>VLOOKUP(A287,[1]Master!$A:$D,4,FALSE)</f>
        <v>8</v>
      </c>
    </row>
    <row r="288" spans="1:12">
      <c r="A288" t="s">
        <v>298</v>
      </c>
      <c r="B288">
        <v>422000</v>
      </c>
      <c r="C288">
        <v>226519</v>
      </c>
      <c r="D288">
        <v>890</v>
      </c>
      <c r="E288">
        <v>157125</v>
      </c>
      <c r="F288">
        <v>2364</v>
      </c>
      <c r="G288">
        <v>750</v>
      </c>
      <c r="H288">
        <v>1.47058823529411</v>
      </c>
      <c r="I288" s="18">
        <v>4</v>
      </c>
      <c r="J288">
        <f>VLOOKUP(A288,[1]Master!$A:$I,6,FALSE)</f>
        <v>4</v>
      </c>
      <c r="K288">
        <f>VLOOKUP(A288,[1]Master!$A:$I,9,FALSE)</f>
        <v>0</v>
      </c>
      <c r="L288">
        <f>VLOOKUP(A288,[1]Master!$A:$D,4,FALSE)</f>
        <v>7</v>
      </c>
    </row>
    <row r="289" spans="1:12">
      <c r="A289" t="s">
        <v>299</v>
      </c>
      <c r="B289">
        <v>418000</v>
      </c>
      <c r="C289">
        <v>39699</v>
      </c>
      <c r="D289">
        <v>3</v>
      </c>
      <c r="E289">
        <v>3543</v>
      </c>
      <c r="F289">
        <v>38</v>
      </c>
      <c r="G289">
        <v>135</v>
      </c>
      <c r="H289">
        <v>0.18</v>
      </c>
      <c r="I289" s="18">
        <v>0</v>
      </c>
      <c r="J289">
        <f>VLOOKUP(A289,[1]Master!$A:$I,6,FALSE)</f>
        <v>2</v>
      </c>
      <c r="K289">
        <f>VLOOKUP(A289,[1]Master!$A:$I,9,FALSE)</f>
        <v>0</v>
      </c>
      <c r="L289">
        <f>VLOOKUP(A289,[1]Master!$A:$D,4,FALSE)</f>
        <v>2</v>
      </c>
    </row>
    <row r="290" spans="1:12">
      <c r="A290" t="s">
        <v>300</v>
      </c>
      <c r="B290">
        <v>403871.428571429</v>
      </c>
      <c r="C290">
        <v>141325</v>
      </c>
      <c r="D290">
        <v>510</v>
      </c>
      <c r="E290">
        <v>37298</v>
      </c>
      <c r="F290">
        <v>465</v>
      </c>
      <c r="G290">
        <v>83</v>
      </c>
      <c r="H290">
        <v>1.51515151515151</v>
      </c>
      <c r="I290" s="18">
        <v>3</v>
      </c>
      <c r="J290">
        <f>VLOOKUP(A290,[1]Master!$A:$I,6,FALSE)</f>
        <v>3</v>
      </c>
      <c r="K290">
        <f>VLOOKUP(A290,[1]Master!$A:$I,9,FALSE)</f>
        <v>2</v>
      </c>
      <c r="L290">
        <f>VLOOKUP(A290,[1]Master!$A:$D,4,FALSE)</f>
        <v>4</v>
      </c>
    </row>
    <row r="291" spans="1:12">
      <c r="A291" t="s">
        <v>301</v>
      </c>
      <c r="B291">
        <v>400598</v>
      </c>
      <c r="C291">
        <v>2380</v>
      </c>
      <c r="D291">
        <v>7</v>
      </c>
      <c r="E291">
        <v>437</v>
      </c>
      <c r="F291">
        <v>113</v>
      </c>
      <c r="G291">
        <v>273</v>
      </c>
      <c r="H291">
        <v>0.2</v>
      </c>
      <c r="I291" s="18">
        <v>0</v>
      </c>
      <c r="J291">
        <f>VLOOKUP(A291,[1]Master!$A:$I,6,FALSE)</f>
        <v>5</v>
      </c>
      <c r="K291">
        <f>VLOOKUP(A291,[1]Master!$A:$I,9,FALSE)</f>
        <v>1</v>
      </c>
      <c r="L291">
        <f>VLOOKUP(A291,[1]Master!$A:$D,4,FALSE)</f>
        <v>8</v>
      </c>
    </row>
    <row r="292" spans="1:12">
      <c r="A292" t="s">
        <v>302</v>
      </c>
      <c r="B292">
        <v>400000</v>
      </c>
      <c r="C292">
        <v>24907</v>
      </c>
      <c r="D292">
        <v>253</v>
      </c>
      <c r="E292">
        <v>34644</v>
      </c>
      <c r="F292">
        <v>203</v>
      </c>
      <c r="G292">
        <v>5</v>
      </c>
      <c r="H292">
        <v>1.69491525423728</v>
      </c>
      <c r="I292" s="18">
        <v>0</v>
      </c>
      <c r="J292">
        <f>VLOOKUP(A292,[1]Master!$A:$I,6,FALSE)</f>
        <v>0</v>
      </c>
      <c r="K292">
        <f>VLOOKUP(A292,[1]Master!$A:$I,9,FALSE)</f>
        <v>1</v>
      </c>
      <c r="L292">
        <f>VLOOKUP(A292,[1]Master!$A:$D,4,FALSE)</f>
        <v>4</v>
      </c>
    </row>
    <row r="293" spans="1:12">
      <c r="A293" t="s">
        <v>303</v>
      </c>
      <c r="B293">
        <v>400000</v>
      </c>
      <c r="C293">
        <v>708</v>
      </c>
      <c r="D293">
        <v>6</v>
      </c>
      <c r="E293">
        <v>3968</v>
      </c>
      <c r="F293">
        <v>22</v>
      </c>
      <c r="G293">
        <v>441</v>
      </c>
      <c r="H293">
        <v>0.04</v>
      </c>
      <c r="I293" s="18">
        <v>0</v>
      </c>
      <c r="J293">
        <f>VLOOKUP(A293,[1]Master!$A:$I,6,FALSE)</f>
        <v>1</v>
      </c>
      <c r="K293">
        <f>VLOOKUP(A293,[1]Master!$A:$I,9,FALSE)</f>
        <v>0</v>
      </c>
      <c r="L293">
        <f>VLOOKUP(A293,[1]Master!$A:$D,4,FALSE)</f>
        <v>7</v>
      </c>
    </row>
    <row r="294" spans="1:12">
      <c r="A294" t="s">
        <v>304</v>
      </c>
      <c r="B294">
        <v>400000</v>
      </c>
      <c r="C294">
        <v>9346</v>
      </c>
      <c r="D294">
        <v>79</v>
      </c>
      <c r="E294">
        <v>1681</v>
      </c>
      <c r="F294">
        <v>8</v>
      </c>
      <c r="G294">
        <v>45</v>
      </c>
      <c r="H294">
        <v>0.06</v>
      </c>
      <c r="I294" s="18">
        <v>0</v>
      </c>
      <c r="J294">
        <f>VLOOKUP(A294,[1]Master!$A:$I,6,FALSE)</f>
        <v>6</v>
      </c>
      <c r="K294">
        <f>VLOOKUP(A294,[1]Master!$A:$I,9,FALSE)</f>
        <v>0</v>
      </c>
      <c r="L294">
        <f>VLOOKUP(A294,[1]Master!$A:$D,4,FALSE)</f>
        <v>4</v>
      </c>
    </row>
    <row r="295" spans="1:12">
      <c r="A295" t="s">
        <v>305</v>
      </c>
      <c r="B295">
        <v>386418</v>
      </c>
      <c r="C295">
        <v>258</v>
      </c>
      <c r="D295">
        <v>5</v>
      </c>
      <c r="E295">
        <v>925</v>
      </c>
      <c r="F295">
        <v>36</v>
      </c>
      <c r="G295">
        <v>5</v>
      </c>
      <c r="H295">
        <v>0</v>
      </c>
      <c r="I295" s="18">
        <v>0</v>
      </c>
      <c r="J295">
        <f>VLOOKUP(A295,[1]Master!$A:$I,6,FALSE)</f>
        <v>0</v>
      </c>
      <c r="K295">
        <f>VLOOKUP(A295,[1]Master!$A:$I,9,FALSE)</f>
        <v>0</v>
      </c>
      <c r="L295">
        <f>VLOOKUP(A295,[1]Master!$A:$D,4,FALSE)</f>
        <v>1</v>
      </c>
    </row>
    <row r="296" spans="1:12">
      <c r="A296" t="s">
        <v>306</v>
      </c>
      <c r="B296">
        <v>364090</v>
      </c>
      <c r="C296">
        <v>19261</v>
      </c>
      <c r="D296">
        <v>7</v>
      </c>
      <c r="E296">
        <v>539</v>
      </c>
      <c r="F296">
        <v>207</v>
      </c>
      <c r="G296">
        <v>4</v>
      </c>
      <c r="H296">
        <v>0.5</v>
      </c>
      <c r="I296" s="18">
        <v>0</v>
      </c>
      <c r="J296">
        <f>VLOOKUP(A296,[1]Master!$A:$I,6,FALSE)</f>
        <v>0</v>
      </c>
      <c r="K296">
        <f>VLOOKUP(A296,[1]Master!$A:$I,9,FALSE)</f>
        <v>1</v>
      </c>
      <c r="L296">
        <f>VLOOKUP(A296,[1]Master!$A:$D,4,FALSE)</f>
        <v>4</v>
      </c>
    </row>
    <row r="297" spans="1:12">
      <c r="A297" t="s">
        <v>307</v>
      </c>
      <c r="B297">
        <v>363113</v>
      </c>
      <c r="C297">
        <v>2539</v>
      </c>
      <c r="D297">
        <v>6</v>
      </c>
      <c r="E297">
        <v>7327</v>
      </c>
      <c r="F297">
        <v>111</v>
      </c>
      <c r="G297">
        <v>8</v>
      </c>
      <c r="H297">
        <v>0.18</v>
      </c>
      <c r="I297" s="18">
        <v>0</v>
      </c>
      <c r="J297">
        <f>VLOOKUP(A297,[1]Master!$A:$I,6,FALSE)</f>
        <v>0</v>
      </c>
      <c r="K297">
        <f>VLOOKUP(A297,[1]Master!$A:$I,9,FALSE)</f>
        <v>1</v>
      </c>
      <c r="L297">
        <f>VLOOKUP(A297,[1]Master!$A:$D,4,FALSE)</f>
        <v>2</v>
      </c>
    </row>
    <row r="298" spans="1:12">
      <c r="A298" t="s">
        <v>308</v>
      </c>
      <c r="B298">
        <v>360956</v>
      </c>
      <c r="C298">
        <v>17871</v>
      </c>
      <c r="D298">
        <v>43</v>
      </c>
      <c r="E298">
        <v>15937</v>
      </c>
      <c r="F298">
        <v>136</v>
      </c>
      <c r="G298">
        <v>14</v>
      </c>
      <c r="H298">
        <v>0.32</v>
      </c>
      <c r="I298" s="18">
        <v>0</v>
      </c>
      <c r="J298">
        <f>VLOOKUP(A298,[1]Master!$A:$I,6,FALSE)</f>
        <v>0</v>
      </c>
      <c r="K298">
        <f>VLOOKUP(A298,[1]Master!$A:$I,9,FALSE)</f>
        <v>1</v>
      </c>
      <c r="L298">
        <f>VLOOKUP(A298,[1]Master!$A:$D,4,FALSE)</f>
        <v>4</v>
      </c>
    </row>
    <row r="299" spans="1:12">
      <c r="A299" t="s">
        <v>309</v>
      </c>
      <c r="B299">
        <v>360000</v>
      </c>
      <c r="C299">
        <v>2418</v>
      </c>
      <c r="D299">
        <v>25</v>
      </c>
      <c r="E299">
        <v>6613</v>
      </c>
      <c r="F299">
        <v>79</v>
      </c>
      <c r="G299">
        <v>96</v>
      </c>
      <c r="H299">
        <v>0</v>
      </c>
      <c r="I299" s="18">
        <v>0</v>
      </c>
      <c r="J299">
        <f>VLOOKUP(A299,[1]Master!$A:$I,6,FALSE)</f>
        <v>6</v>
      </c>
      <c r="K299">
        <f>VLOOKUP(A299,[1]Master!$A:$I,9,FALSE)</f>
        <v>1</v>
      </c>
      <c r="L299">
        <f>VLOOKUP(A299,[1]Master!$A:$D,4,FALSE)</f>
        <v>6</v>
      </c>
    </row>
    <row r="300" spans="1:12">
      <c r="A300" t="s">
        <v>310</v>
      </c>
      <c r="B300">
        <v>359124</v>
      </c>
      <c r="C300">
        <v>13276</v>
      </c>
      <c r="D300">
        <v>137</v>
      </c>
      <c r="E300">
        <v>121388</v>
      </c>
      <c r="F300">
        <v>180</v>
      </c>
      <c r="G300">
        <v>462</v>
      </c>
      <c r="H300">
        <v>0.14</v>
      </c>
      <c r="I300" s="18">
        <v>4</v>
      </c>
      <c r="J300">
        <f>VLOOKUP(A300,[1]Master!$A:$I,6,FALSE)</f>
        <v>4</v>
      </c>
      <c r="K300">
        <f>VLOOKUP(A300,[1]Master!$A:$I,9,FALSE)</f>
        <v>0</v>
      </c>
      <c r="L300">
        <f>VLOOKUP(A300,[1]Master!$A:$D,4,FALSE)</f>
        <v>8</v>
      </c>
    </row>
    <row r="301" spans="1:12">
      <c r="A301" t="s">
        <v>311</v>
      </c>
      <c r="B301">
        <v>355878</v>
      </c>
      <c r="C301">
        <v>1553</v>
      </c>
      <c r="D301">
        <v>9</v>
      </c>
      <c r="E301">
        <v>462</v>
      </c>
      <c r="F301">
        <v>39</v>
      </c>
      <c r="G301">
        <v>13</v>
      </c>
      <c r="H301">
        <v>0.43</v>
      </c>
      <c r="I301" s="18">
        <v>0</v>
      </c>
      <c r="J301">
        <f>VLOOKUP(A301,[1]Master!$A:$I,6,FALSE)</f>
        <v>0</v>
      </c>
      <c r="K301">
        <f>VLOOKUP(A301,[1]Master!$A:$I,9,FALSE)</f>
        <v>1</v>
      </c>
      <c r="L301">
        <f>VLOOKUP(A301,[1]Master!$A:$D,4,FALSE)</f>
        <v>1</v>
      </c>
    </row>
    <row r="302" spans="1:12">
      <c r="A302" t="s">
        <v>312</v>
      </c>
      <c r="B302">
        <v>351645</v>
      </c>
      <c r="C302">
        <v>66322</v>
      </c>
      <c r="D302">
        <v>147</v>
      </c>
      <c r="E302">
        <v>42312</v>
      </c>
      <c r="F302">
        <v>85</v>
      </c>
      <c r="G302">
        <v>104</v>
      </c>
      <c r="H302">
        <v>0.5</v>
      </c>
      <c r="I302" s="18">
        <v>0</v>
      </c>
      <c r="J302">
        <f>VLOOKUP(A302,[1]Master!$A:$I,6,FALSE)</f>
        <v>0</v>
      </c>
      <c r="K302">
        <f>VLOOKUP(A302,[1]Master!$A:$I,9,FALSE)</f>
        <v>0</v>
      </c>
      <c r="L302">
        <f>VLOOKUP(A302,[1]Master!$A:$D,4,FALSE)</f>
        <v>4</v>
      </c>
    </row>
    <row r="303" spans="1:12">
      <c r="A303" t="s">
        <v>313</v>
      </c>
      <c r="B303">
        <v>350001</v>
      </c>
      <c r="C303">
        <v>2612</v>
      </c>
      <c r="D303">
        <v>10</v>
      </c>
      <c r="E303">
        <v>5662</v>
      </c>
      <c r="F303">
        <v>81</v>
      </c>
      <c r="G303">
        <v>111</v>
      </c>
      <c r="H303">
        <v>0.02</v>
      </c>
      <c r="I303" s="18">
        <v>0</v>
      </c>
      <c r="J303">
        <f>VLOOKUP(A303,[1]Master!$A:$I,6,FALSE)</f>
        <v>4</v>
      </c>
      <c r="K303">
        <f>VLOOKUP(A303,[1]Master!$A:$I,9,FALSE)</f>
        <v>0</v>
      </c>
      <c r="L303">
        <f>VLOOKUP(A303,[1]Master!$A:$D,4,FALSE)</f>
        <v>6</v>
      </c>
    </row>
    <row r="304" spans="1:12">
      <c r="A304" t="s">
        <v>314</v>
      </c>
      <c r="B304">
        <v>350000</v>
      </c>
      <c r="C304">
        <v>1936</v>
      </c>
      <c r="D304">
        <v>44</v>
      </c>
      <c r="E304">
        <v>8317</v>
      </c>
      <c r="F304">
        <v>124</v>
      </c>
      <c r="G304">
        <v>81</v>
      </c>
      <c r="H304">
        <v>0.17</v>
      </c>
      <c r="I304" s="18">
        <v>0</v>
      </c>
      <c r="J304">
        <f>VLOOKUP(A304,[1]Master!$A:$I,6,FALSE)</f>
        <v>4</v>
      </c>
      <c r="K304">
        <f>VLOOKUP(A304,[1]Master!$A:$I,9,FALSE)</f>
        <v>0</v>
      </c>
      <c r="L304">
        <f>VLOOKUP(A304,[1]Master!$A:$D,4,FALSE)</f>
        <v>5</v>
      </c>
    </row>
    <row r="305" spans="1:12">
      <c r="A305" t="s">
        <v>315</v>
      </c>
      <c r="B305">
        <v>350000</v>
      </c>
      <c r="C305">
        <v>70496</v>
      </c>
      <c r="D305">
        <v>139</v>
      </c>
      <c r="E305">
        <v>30823</v>
      </c>
      <c r="F305">
        <v>461</v>
      </c>
      <c r="G305">
        <v>94</v>
      </c>
      <c r="H305">
        <v>0.36</v>
      </c>
      <c r="I305" s="18">
        <v>0</v>
      </c>
      <c r="J305">
        <f>VLOOKUP(A305,[1]Master!$A:$I,6,FALSE)</f>
        <v>6</v>
      </c>
      <c r="K305">
        <f>VLOOKUP(A305,[1]Master!$A:$I,9,FALSE)</f>
        <v>2</v>
      </c>
      <c r="L305">
        <f>VLOOKUP(A305,[1]Master!$A:$D,4,FALSE)</f>
        <v>7</v>
      </c>
    </row>
    <row r="306" spans="1:12">
      <c r="A306" t="s">
        <v>316</v>
      </c>
      <c r="B306">
        <v>350000</v>
      </c>
      <c r="C306">
        <v>6480</v>
      </c>
      <c r="D306">
        <v>103</v>
      </c>
      <c r="E306">
        <v>18459</v>
      </c>
      <c r="F306">
        <v>82</v>
      </c>
      <c r="G306">
        <v>78</v>
      </c>
      <c r="H306">
        <v>0.08</v>
      </c>
      <c r="I306" s="18">
        <v>0</v>
      </c>
      <c r="J306">
        <f>VLOOKUP(A306,[1]Master!$A:$I,6,FALSE)</f>
        <v>6</v>
      </c>
      <c r="K306">
        <f>VLOOKUP(A306,[1]Master!$A:$I,9,FALSE)</f>
        <v>0</v>
      </c>
      <c r="L306">
        <f>VLOOKUP(A306,[1]Master!$A:$D,4,FALSE)</f>
        <v>7</v>
      </c>
    </row>
    <row r="307" spans="1:12">
      <c r="A307" t="s">
        <v>317</v>
      </c>
      <c r="B307">
        <v>350000</v>
      </c>
      <c r="C307">
        <v>1745</v>
      </c>
      <c r="D307">
        <v>449</v>
      </c>
      <c r="E307">
        <v>23609</v>
      </c>
      <c r="F307">
        <v>85</v>
      </c>
      <c r="G307">
        <v>24</v>
      </c>
      <c r="H307">
        <v>0.21</v>
      </c>
      <c r="I307" s="18">
        <v>0</v>
      </c>
      <c r="J307">
        <f>VLOOKUP(A307,[1]Master!$A:$I,6,FALSE)</f>
        <v>5</v>
      </c>
      <c r="K307">
        <f>VLOOKUP(A307,[1]Master!$A:$I,9,FALSE)</f>
        <v>1</v>
      </c>
      <c r="L307">
        <f>VLOOKUP(A307,[1]Master!$A:$D,4,FALSE)</f>
        <v>5</v>
      </c>
    </row>
    <row r="308" spans="1:12">
      <c r="A308" t="s">
        <v>318</v>
      </c>
      <c r="B308">
        <v>350000</v>
      </c>
      <c r="C308">
        <v>19734</v>
      </c>
      <c r="D308">
        <v>76</v>
      </c>
      <c r="E308">
        <v>10960</v>
      </c>
      <c r="F308">
        <v>248</v>
      </c>
      <c r="G308">
        <v>170</v>
      </c>
      <c r="H308">
        <v>0.14</v>
      </c>
      <c r="I308" s="18">
        <v>0</v>
      </c>
      <c r="J308">
        <f>VLOOKUP(A308,[1]Master!$A:$I,6,FALSE)</f>
        <v>0</v>
      </c>
      <c r="K308">
        <f>VLOOKUP(A308,[1]Master!$A:$I,9,FALSE)</f>
        <v>0</v>
      </c>
      <c r="L308">
        <f>VLOOKUP(A308,[1]Master!$A:$D,4,FALSE)</f>
        <v>5</v>
      </c>
    </row>
    <row r="309" spans="1:12">
      <c r="A309" t="s">
        <v>319</v>
      </c>
      <c r="B309">
        <v>346703</v>
      </c>
      <c r="C309">
        <v>7242</v>
      </c>
      <c r="D309">
        <v>9</v>
      </c>
      <c r="E309">
        <v>1048</v>
      </c>
      <c r="F309">
        <v>74</v>
      </c>
      <c r="G309">
        <v>9</v>
      </c>
      <c r="H309">
        <v>0.18</v>
      </c>
      <c r="I309" s="18">
        <v>0</v>
      </c>
      <c r="J309">
        <f>VLOOKUP(A309,[1]Master!$A:$I,6,FALSE)</f>
        <v>0</v>
      </c>
      <c r="K309">
        <f>VLOOKUP(A309,[1]Master!$A:$I,9,FALSE)</f>
        <v>2</v>
      </c>
      <c r="L309">
        <f>VLOOKUP(A309,[1]Master!$A:$D,4,FALSE)</f>
        <v>3</v>
      </c>
    </row>
    <row r="310" spans="1:12">
      <c r="A310" t="s">
        <v>320</v>
      </c>
      <c r="B310">
        <v>337931</v>
      </c>
      <c r="C310">
        <v>24679</v>
      </c>
      <c r="D310">
        <v>58</v>
      </c>
      <c r="E310">
        <v>6818</v>
      </c>
      <c r="F310">
        <v>58</v>
      </c>
      <c r="G310">
        <v>29</v>
      </c>
      <c r="H310">
        <v>0.49</v>
      </c>
      <c r="I310" s="18">
        <v>0</v>
      </c>
      <c r="J310">
        <f>VLOOKUP(A310,[1]Master!$A:$I,6,FALSE)</f>
        <v>0</v>
      </c>
      <c r="K310">
        <f>VLOOKUP(A310,[1]Master!$A:$I,9,FALSE)</f>
        <v>0</v>
      </c>
      <c r="L310">
        <f>VLOOKUP(A310,[1]Master!$A:$D,4,FALSE)</f>
        <v>3</v>
      </c>
    </row>
    <row r="311" spans="1:12">
      <c r="A311" t="s">
        <v>321</v>
      </c>
      <c r="B311">
        <v>334799</v>
      </c>
      <c r="C311">
        <v>11731</v>
      </c>
      <c r="D311">
        <v>6</v>
      </c>
      <c r="E311">
        <v>3993</v>
      </c>
      <c r="F311">
        <v>229</v>
      </c>
      <c r="G311">
        <v>146</v>
      </c>
      <c r="H311">
        <v>0.18</v>
      </c>
      <c r="I311" s="18">
        <v>0</v>
      </c>
      <c r="J311">
        <f>VLOOKUP(A311,[1]Master!$A:$I,6,FALSE)</f>
        <v>0</v>
      </c>
      <c r="K311">
        <f>VLOOKUP(A311,[1]Master!$A:$I,9,FALSE)</f>
        <v>0</v>
      </c>
      <c r="L311">
        <f>VLOOKUP(A311,[1]Master!$A:$D,4,FALSE)</f>
        <v>2</v>
      </c>
    </row>
    <row r="312" spans="1:12">
      <c r="A312" t="s">
        <v>322</v>
      </c>
      <c r="B312">
        <v>334285.714285714</v>
      </c>
      <c r="C312">
        <v>113867</v>
      </c>
      <c r="D312">
        <v>233</v>
      </c>
      <c r="E312">
        <v>162369</v>
      </c>
      <c r="F312">
        <v>1599</v>
      </c>
      <c r="G312">
        <v>37</v>
      </c>
      <c r="H312">
        <v>1.44927536231884</v>
      </c>
      <c r="I312" s="18">
        <v>4</v>
      </c>
      <c r="J312">
        <f>VLOOKUP(A312,[1]Master!$A:$I,6,FALSE)</f>
        <v>0</v>
      </c>
      <c r="K312">
        <f>VLOOKUP(A312,[1]Master!$A:$I,9,FALSE)</f>
        <v>0</v>
      </c>
      <c r="L312">
        <f>VLOOKUP(A312,[1]Master!$A:$D,4,FALSE)</f>
        <v>7</v>
      </c>
    </row>
    <row r="313" spans="1:12">
      <c r="A313" t="s">
        <v>323</v>
      </c>
      <c r="B313">
        <v>330158</v>
      </c>
      <c r="C313">
        <v>5860</v>
      </c>
      <c r="D313">
        <v>40</v>
      </c>
      <c r="E313">
        <v>9169</v>
      </c>
      <c r="F313">
        <v>75</v>
      </c>
      <c r="G313">
        <v>9</v>
      </c>
      <c r="H313">
        <v>0.28</v>
      </c>
      <c r="I313" s="18">
        <v>0</v>
      </c>
      <c r="J313">
        <f>VLOOKUP(A313,[1]Master!$A:$I,6,FALSE)</f>
        <v>0</v>
      </c>
      <c r="K313">
        <f>VLOOKUP(A313,[1]Master!$A:$I,9,FALSE)</f>
        <v>0</v>
      </c>
      <c r="L313">
        <f>VLOOKUP(A313,[1]Master!$A:$D,4,FALSE)</f>
        <v>5</v>
      </c>
    </row>
    <row r="314" spans="1:12">
      <c r="A314" t="s">
        <v>324</v>
      </c>
      <c r="B314">
        <v>324405</v>
      </c>
      <c r="C314">
        <v>16975</v>
      </c>
      <c r="D314">
        <v>8</v>
      </c>
      <c r="E314">
        <v>1117</v>
      </c>
      <c r="F314">
        <v>39</v>
      </c>
      <c r="G314">
        <v>4</v>
      </c>
      <c r="H314">
        <v>0.11</v>
      </c>
      <c r="I314" s="18">
        <v>0</v>
      </c>
      <c r="J314">
        <f>VLOOKUP(A314,[1]Master!$A:$I,6,FALSE)</f>
        <v>0</v>
      </c>
      <c r="K314">
        <f>VLOOKUP(A314,[1]Master!$A:$I,9,FALSE)</f>
        <v>0</v>
      </c>
      <c r="L314">
        <f>VLOOKUP(A314,[1]Master!$A:$D,4,FALSE)</f>
        <v>2</v>
      </c>
    </row>
    <row r="315" spans="1:12">
      <c r="A315" t="s">
        <v>325</v>
      </c>
      <c r="B315">
        <v>321637</v>
      </c>
      <c r="C315">
        <v>9592</v>
      </c>
      <c r="D315">
        <v>46</v>
      </c>
      <c r="E315">
        <v>10063</v>
      </c>
      <c r="F315">
        <v>110</v>
      </c>
      <c r="G315">
        <v>18</v>
      </c>
      <c r="H315">
        <v>0.18</v>
      </c>
      <c r="I315" s="18">
        <v>0</v>
      </c>
      <c r="J315">
        <f>VLOOKUP(A315,[1]Master!$A:$I,6,FALSE)</f>
        <v>0</v>
      </c>
      <c r="K315">
        <f>VLOOKUP(A315,[1]Master!$A:$I,9,FALSE)</f>
        <v>1</v>
      </c>
      <c r="L315">
        <f>VLOOKUP(A315,[1]Master!$A:$D,4,FALSE)</f>
        <v>3</v>
      </c>
    </row>
    <row r="316" spans="1:12">
      <c r="A316" t="s">
        <v>326</v>
      </c>
      <c r="B316">
        <v>320000</v>
      </c>
      <c r="C316">
        <v>21657</v>
      </c>
      <c r="D316">
        <v>4</v>
      </c>
      <c r="E316">
        <v>182</v>
      </c>
      <c r="F316">
        <v>18</v>
      </c>
      <c r="G316">
        <v>4</v>
      </c>
      <c r="H316">
        <v>0.11</v>
      </c>
      <c r="I316" s="18">
        <v>0</v>
      </c>
      <c r="J316">
        <f>VLOOKUP(A316,[1]Master!$A:$I,6,FALSE)</f>
        <v>5</v>
      </c>
      <c r="K316">
        <f>VLOOKUP(A316,[1]Master!$A:$I,9,FALSE)</f>
        <v>1</v>
      </c>
      <c r="L316">
        <f>VLOOKUP(A316,[1]Master!$A:$D,4,FALSE)</f>
        <v>4</v>
      </c>
    </row>
    <row r="317" spans="1:12">
      <c r="A317" t="s">
        <v>327</v>
      </c>
      <c r="B317">
        <v>310000</v>
      </c>
      <c r="C317">
        <v>44577</v>
      </c>
      <c r="D317">
        <v>53</v>
      </c>
      <c r="E317">
        <v>7516</v>
      </c>
      <c r="F317">
        <v>382</v>
      </c>
      <c r="G317">
        <v>149</v>
      </c>
      <c r="H317">
        <v>0.49</v>
      </c>
      <c r="I317" s="18">
        <v>0</v>
      </c>
      <c r="J317">
        <f>VLOOKUP(A317,[1]Master!$A:$I,6,FALSE)</f>
        <v>6</v>
      </c>
      <c r="K317">
        <f>VLOOKUP(A317,[1]Master!$A:$I,9,FALSE)</f>
        <v>1</v>
      </c>
      <c r="L317">
        <f>VLOOKUP(A317,[1]Master!$A:$D,4,FALSE)</f>
        <v>5</v>
      </c>
    </row>
    <row r="318" spans="1:12">
      <c r="A318" t="s">
        <v>328</v>
      </c>
      <c r="B318">
        <v>310000</v>
      </c>
      <c r="C318">
        <v>14293</v>
      </c>
      <c r="D318">
        <v>76</v>
      </c>
      <c r="E318">
        <v>10314</v>
      </c>
      <c r="F318">
        <v>87</v>
      </c>
      <c r="G318">
        <v>36</v>
      </c>
      <c r="H318">
        <v>0.01</v>
      </c>
      <c r="I318" s="18">
        <v>0</v>
      </c>
      <c r="J318">
        <f>VLOOKUP(A318,[1]Master!$A:$I,6,FALSE)</f>
        <v>6</v>
      </c>
      <c r="K318">
        <f>VLOOKUP(A318,[1]Master!$A:$I,9,FALSE)</f>
        <v>1</v>
      </c>
      <c r="L318">
        <f>VLOOKUP(A318,[1]Master!$A:$D,4,FALSE)</f>
        <v>5</v>
      </c>
    </row>
    <row r="319" spans="1:12">
      <c r="A319" t="s">
        <v>329</v>
      </c>
      <c r="B319">
        <v>310000</v>
      </c>
      <c r="C319">
        <v>24505</v>
      </c>
      <c r="D319">
        <v>12</v>
      </c>
      <c r="E319">
        <v>311</v>
      </c>
      <c r="F319">
        <v>121</v>
      </c>
      <c r="G319">
        <v>16</v>
      </c>
      <c r="H319">
        <v>12.5</v>
      </c>
      <c r="I319" s="18">
        <v>3</v>
      </c>
      <c r="J319">
        <f>VLOOKUP(A319,[1]Master!$A:$I,6,FALSE)</f>
        <v>6</v>
      </c>
      <c r="K319">
        <f>VLOOKUP(A319,[1]Master!$A:$I,9,FALSE)</f>
        <v>0</v>
      </c>
      <c r="L319">
        <f>VLOOKUP(A319,[1]Master!$A:$D,4,FALSE)</f>
        <v>8</v>
      </c>
    </row>
    <row r="320" spans="1:12">
      <c r="A320" t="s">
        <v>330</v>
      </c>
      <c r="B320">
        <v>308987</v>
      </c>
      <c r="C320">
        <v>4557</v>
      </c>
      <c r="D320">
        <v>32</v>
      </c>
      <c r="E320">
        <v>10804</v>
      </c>
      <c r="F320">
        <v>38</v>
      </c>
      <c r="G320">
        <v>32</v>
      </c>
      <c r="H320">
        <v>0.09</v>
      </c>
      <c r="I320" s="18">
        <v>0</v>
      </c>
      <c r="J320">
        <f>VLOOKUP(A320,[1]Master!$A:$I,6,FALSE)</f>
        <v>0</v>
      </c>
      <c r="K320">
        <f>VLOOKUP(A320,[1]Master!$A:$I,9,FALSE)</f>
        <v>1</v>
      </c>
      <c r="L320">
        <f>VLOOKUP(A320,[1]Master!$A:$D,4,FALSE)</f>
        <v>2</v>
      </c>
    </row>
    <row r="321" spans="1:12">
      <c r="A321" t="s">
        <v>331</v>
      </c>
      <c r="B321">
        <v>306906</v>
      </c>
      <c r="C321">
        <v>2989</v>
      </c>
      <c r="D321">
        <v>256</v>
      </c>
      <c r="E321">
        <v>30084</v>
      </c>
      <c r="F321">
        <v>111</v>
      </c>
      <c r="G321">
        <v>57</v>
      </c>
      <c r="H321">
        <v>0</v>
      </c>
      <c r="I321" s="18">
        <v>0</v>
      </c>
      <c r="J321">
        <f>VLOOKUP(A321,[1]Master!$A:$I,6,FALSE)</f>
        <v>0</v>
      </c>
      <c r="K321">
        <f>VLOOKUP(A321,[1]Master!$A:$I,9,FALSE)</f>
        <v>0</v>
      </c>
      <c r="L321">
        <f>VLOOKUP(A321,[1]Master!$A:$D,4,FALSE)</f>
        <v>2</v>
      </c>
    </row>
    <row r="322" spans="1:12">
      <c r="A322" t="s">
        <v>332</v>
      </c>
      <c r="B322">
        <v>305686</v>
      </c>
      <c r="C322">
        <v>56637</v>
      </c>
      <c r="D322">
        <v>5</v>
      </c>
      <c r="E322">
        <v>10511</v>
      </c>
      <c r="F322">
        <v>394</v>
      </c>
      <c r="G322">
        <v>1113</v>
      </c>
      <c r="H322">
        <v>0.58</v>
      </c>
      <c r="I322" s="18">
        <v>0</v>
      </c>
      <c r="J322">
        <f>VLOOKUP(A322,[1]Master!$A:$I,6,FALSE)</f>
        <v>0</v>
      </c>
      <c r="K322">
        <f>VLOOKUP(A322,[1]Master!$A:$I,9,FALSE)</f>
        <v>0</v>
      </c>
      <c r="L322">
        <f>VLOOKUP(A322,[1]Master!$A:$D,4,FALSE)</f>
        <v>4</v>
      </c>
    </row>
    <row r="323" spans="1:12">
      <c r="A323" t="s">
        <v>333</v>
      </c>
      <c r="B323">
        <v>300000</v>
      </c>
      <c r="C323">
        <v>12393</v>
      </c>
      <c r="D323">
        <v>258</v>
      </c>
      <c r="E323">
        <v>1222</v>
      </c>
      <c r="F323">
        <v>69</v>
      </c>
      <c r="G323">
        <v>5</v>
      </c>
      <c r="H323">
        <v>0.04</v>
      </c>
      <c r="I323" s="18">
        <v>0</v>
      </c>
      <c r="J323">
        <f>VLOOKUP(A323,[1]Master!$A:$I,6,FALSE)</f>
        <v>3</v>
      </c>
      <c r="K323">
        <f>VLOOKUP(A323,[1]Master!$A:$I,9,FALSE)</f>
        <v>0</v>
      </c>
      <c r="L323">
        <f>VLOOKUP(A323,[1]Master!$A:$D,4,FALSE)</f>
        <v>6</v>
      </c>
    </row>
    <row r="324" spans="1:12">
      <c r="A324" t="s">
        <v>334</v>
      </c>
      <c r="B324">
        <v>300000</v>
      </c>
      <c r="C324">
        <v>18196</v>
      </c>
      <c r="D324">
        <v>368</v>
      </c>
      <c r="E324">
        <v>57986</v>
      </c>
      <c r="F324">
        <v>19</v>
      </c>
      <c r="G324">
        <v>14</v>
      </c>
      <c r="H324">
        <v>0.36</v>
      </c>
      <c r="I324" s="18">
        <v>0</v>
      </c>
      <c r="J324">
        <f>VLOOKUP(A324,[1]Master!$A:$I,6,FALSE)</f>
        <v>0</v>
      </c>
      <c r="K324">
        <f>VLOOKUP(A324,[1]Master!$A:$I,9,FALSE)</f>
        <v>1</v>
      </c>
      <c r="L324">
        <f>VLOOKUP(A324,[1]Master!$A:$D,4,FALSE)</f>
        <v>3</v>
      </c>
    </row>
    <row r="325" spans="1:12">
      <c r="A325" t="s">
        <v>335</v>
      </c>
      <c r="B325">
        <v>300000</v>
      </c>
      <c r="C325">
        <v>3050</v>
      </c>
      <c r="D325">
        <v>21</v>
      </c>
      <c r="E325">
        <v>6762</v>
      </c>
      <c r="F325">
        <v>89</v>
      </c>
      <c r="G325">
        <v>14</v>
      </c>
      <c r="H325">
        <v>0.01</v>
      </c>
      <c r="I325" s="18">
        <v>0</v>
      </c>
      <c r="J325">
        <f>VLOOKUP(A325,[1]Master!$A:$I,6,FALSE)</f>
        <v>5</v>
      </c>
      <c r="K325">
        <f>VLOOKUP(A325,[1]Master!$A:$I,9,FALSE)</f>
        <v>1</v>
      </c>
      <c r="L325">
        <f>VLOOKUP(A325,[1]Master!$A:$D,4,FALSE)</f>
        <v>6</v>
      </c>
    </row>
    <row r="326" spans="1:12">
      <c r="A326" t="s">
        <v>336</v>
      </c>
      <c r="B326">
        <v>300000</v>
      </c>
      <c r="C326">
        <v>6272</v>
      </c>
      <c r="D326">
        <v>15</v>
      </c>
      <c r="E326">
        <v>37233</v>
      </c>
      <c r="F326">
        <v>170</v>
      </c>
      <c r="G326">
        <v>66</v>
      </c>
      <c r="H326">
        <v>6.66666666666666</v>
      </c>
      <c r="I326" s="18">
        <v>0</v>
      </c>
      <c r="J326">
        <f>VLOOKUP(A326,[1]Master!$A:$I,6,FALSE)</f>
        <v>0</v>
      </c>
      <c r="K326">
        <f>VLOOKUP(A326,[1]Master!$A:$I,9,FALSE)</f>
        <v>0</v>
      </c>
      <c r="L326">
        <f>VLOOKUP(A326,[1]Master!$A:$D,4,FALSE)</f>
        <v>3</v>
      </c>
    </row>
    <row r="327" spans="1:12">
      <c r="A327" t="s">
        <v>337</v>
      </c>
      <c r="B327">
        <v>296006</v>
      </c>
      <c r="C327">
        <v>972</v>
      </c>
      <c r="D327">
        <v>6</v>
      </c>
      <c r="E327">
        <v>26018</v>
      </c>
      <c r="F327">
        <v>90</v>
      </c>
      <c r="G327">
        <v>404</v>
      </c>
      <c r="H327">
        <v>0.04</v>
      </c>
      <c r="I327" s="18">
        <v>0</v>
      </c>
      <c r="J327">
        <f>VLOOKUP(A327,[1]Master!$A:$I,6,FALSE)</f>
        <v>4</v>
      </c>
      <c r="K327">
        <f>VLOOKUP(A327,[1]Master!$A:$I,9,FALSE)</f>
        <v>0</v>
      </c>
      <c r="L327">
        <f>VLOOKUP(A327,[1]Master!$A:$D,4,FALSE)</f>
        <v>3</v>
      </c>
    </row>
    <row r="328" spans="1:12">
      <c r="A328" t="s">
        <v>338</v>
      </c>
      <c r="B328">
        <v>295645</v>
      </c>
      <c r="C328">
        <v>11717</v>
      </c>
      <c r="D328">
        <v>108</v>
      </c>
      <c r="E328">
        <v>45429</v>
      </c>
      <c r="F328">
        <v>97</v>
      </c>
      <c r="G328">
        <v>57</v>
      </c>
      <c r="H328">
        <v>0.15</v>
      </c>
      <c r="I328" s="18">
        <v>0</v>
      </c>
      <c r="J328">
        <f>VLOOKUP(A328,[1]Master!$A:$I,6,FALSE)</f>
        <v>0</v>
      </c>
      <c r="K328">
        <f>VLOOKUP(A328,[1]Master!$A:$I,9,FALSE)</f>
        <v>0</v>
      </c>
      <c r="L328">
        <f>VLOOKUP(A328,[1]Master!$A:$D,4,FALSE)</f>
        <v>7</v>
      </c>
    </row>
    <row r="329" spans="1:12">
      <c r="A329" t="s">
        <v>339</v>
      </c>
      <c r="B329">
        <v>290658</v>
      </c>
      <c r="C329">
        <v>543</v>
      </c>
      <c r="D329">
        <v>17</v>
      </c>
      <c r="E329">
        <v>11295</v>
      </c>
      <c r="F329">
        <v>179</v>
      </c>
      <c r="G329">
        <v>989</v>
      </c>
      <c r="H329">
        <v>0.04</v>
      </c>
      <c r="I329" s="18">
        <v>0</v>
      </c>
      <c r="J329">
        <f>VLOOKUP(A329,[1]Master!$A:$I,6,FALSE)</f>
        <v>0</v>
      </c>
      <c r="K329">
        <f>VLOOKUP(A329,[1]Master!$A:$I,9,FALSE)</f>
        <v>0</v>
      </c>
      <c r="L329">
        <f>VLOOKUP(A329,[1]Master!$A:$D,4,FALSE)</f>
        <v>3</v>
      </c>
    </row>
    <row r="330" spans="1:12">
      <c r="A330" t="s">
        <v>340</v>
      </c>
      <c r="B330">
        <v>289619</v>
      </c>
      <c r="C330">
        <v>26333</v>
      </c>
      <c r="D330">
        <v>504</v>
      </c>
      <c r="E330">
        <v>26795</v>
      </c>
      <c r="F330">
        <v>325</v>
      </c>
      <c r="G330">
        <v>4</v>
      </c>
      <c r="H330">
        <v>0.82</v>
      </c>
      <c r="I330" s="18">
        <v>0</v>
      </c>
      <c r="J330">
        <f>VLOOKUP(A330,[1]Master!$A:$I,6,FALSE)</f>
        <v>0</v>
      </c>
      <c r="K330">
        <f>VLOOKUP(A330,[1]Master!$A:$I,9,FALSE)</f>
        <v>1</v>
      </c>
      <c r="L330">
        <f>VLOOKUP(A330,[1]Master!$A:$D,4,FALSE)</f>
        <v>4</v>
      </c>
    </row>
    <row r="331" spans="1:12">
      <c r="A331" t="s">
        <v>341</v>
      </c>
      <c r="B331">
        <v>280490</v>
      </c>
      <c r="C331">
        <v>108402</v>
      </c>
      <c r="D331">
        <v>265</v>
      </c>
      <c r="E331">
        <v>78744</v>
      </c>
      <c r="F331">
        <v>993</v>
      </c>
      <c r="G331">
        <v>387</v>
      </c>
      <c r="H331">
        <v>1.51515151515151</v>
      </c>
      <c r="I331" s="18">
        <v>3</v>
      </c>
      <c r="J331">
        <f>VLOOKUP(A331,[1]Master!$A:$I,6,FALSE)</f>
        <v>6</v>
      </c>
      <c r="K331">
        <f>VLOOKUP(A331,[1]Master!$A:$I,9,FALSE)</f>
        <v>1</v>
      </c>
      <c r="L331">
        <f>VLOOKUP(A331,[1]Master!$A:$D,4,FALSE)</f>
        <v>7</v>
      </c>
    </row>
    <row r="332" spans="1:12">
      <c r="A332" t="s">
        <v>342</v>
      </c>
      <c r="B332">
        <v>270000</v>
      </c>
      <c r="C332">
        <v>39950</v>
      </c>
      <c r="D332">
        <v>7</v>
      </c>
      <c r="E332">
        <v>2200</v>
      </c>
      <c r="F332">
        <v>150</v>
      </c>
      <c r="G332">
        <v>7</v>
      </c>
      <c r="H332">
        <v>0.16</v>
      </c>
      <c r="I332" s="18">
        <v>0</v>
      </c>
      <c r="J332">
        <f>VLOOKUP(A332,[1]Master!$A:$I,6,FALSE)</f>
        <v>0</v>
      </c>
      <c r="K332">
        <f>VLOOKUP(A332,[1]Master!$A:$I,9,FALSE)</f>
        <v>0</v>
      </c>
      <c r="L332">
        <f>VLOOKUP(A332,[1]Master!$A:$D,4,FALSE)</f>
        <v>0</v>
      </c>
    </row>
    <row r="333" spans="1:12">
      <c r="A333" t="s">
        <v>343</v>
      </c>
      <c r="B333">
        <v>269998</v>
      </c>
      <c r="C333">
        <v>13309</v>
      </c>
      <c r="D333">
        <v>176</v>
      </c>
      <c r="E333">
        <v>31947</v>
      </c>
      <c r="F333">
        <v>130</v>
      </c>
      <c r="G333">
        <v>8</v>
      </c>
      <c r="H333">
        <v>0.2</v>
      </c>
      <c r="I333" s="18">
        <v>0</v>
      </c>
      <c r="J333">
        <f>VLOOKUP(A333,[1]Master!$A:$I,6,FALSE)</f>
        <v>0</v>
      </c>
      <c r="K333">
        <f>VLOOKUP(A333,[1]Master!$A:$I,9,FALSE)</f>
        <v>1</v>
      </c>
      <c r="L333">
        <f>VLOOKUP(A333,[1]Master!$A:$D,4,FALSE)</f>
        <v>2</v>
      </c>
    </row>
    <row r="334" spans="1:12">
      <c r="A334" t="s">
        <v>344</v>
      </c>
      <c r="B334">
        <v>266902</v>
      </c>
      <c r="C334">
        <v>4374</v>
      </c>
      <c r="D334">
        <v>8</v>
      </c>
      <c r="E334">
        <v>4678</v>
      </c>
      <c r="F334">
        <v>109</v>
      </c>
      <c r="G334">
        <v>144</v>
      </c>
      <c r="H334">
        <v>0.05</v>
      </c>
      <c r="I334" s="18">
        <v>0</v>
      </c>
      <c r="J334">
        <f>VLOOKUP(A334,[1]Master!$A:$I,6,FALSE)</f>
        <v>0</v>
      </c>
      <c r="K334">
        <f>VLOOKUP(A334,[1]Master!$A:$I,9,FALSE)</f>
        <v>0</v>
      </c>
      <c r="L334">
        <f>VLOOKUP(A334,[1]Master!$A:$D,4,FALSE)</f>
        <v>3</v>
      </c>
    </row>
    <row r="335" spans="1:12">
      <c r="A335" t="s">
        <v>345</v>
      </c>
      <c r="B335">
        <v>264285.714285714</v>
      </c>
      <c r="C335">
        <v>77918</v>
      </c>
      <c r="D335">
        <v>31</v>
      </c>
      <c r="E335">
        <v>41465</v>
      </c>
      <c r="F335">
        <v>179</v>
      </c>
      <c r="G335">
        <v>53</v>
      </c>
      <c r="H335">
        <v>1.11111111111111</v>
      </c>
      <c r="I335" s="18">
        <v>0</v>
      </c>
      <c r="J335">
        <f>VLOOKUP(A335,[1]Master!$A:$I,6,FALSE)</f>
        <v>8</v>
      </c>
      <c r="K335">
        <f>VLOOKUP(A335,[1]Master!$A:$I,9,FALSE)</f>
        <v>1</v>
      </c>
      <c r="L335">
        <f>VLOOKUP(A335,[1]Master!$A:$D,4,FALSE)</f>
        <v>6</v>
      </c>
    </row>
    <row r="336" spans="1:12">
      <c r="A336" t="s">
        <v>346</v>
      </c>
      <c r="B336">
        <v>260785</v>
      </c>
      <c r="C336">
        <v>5676</v>
      </c>
      <c r="D336">
        <v>48</v>
      </c>
      <c r="E336">
        <v>3585</v>
      </c>
      <c r="F336">
        <v>117</v>
      </c>
      <c r="G336">
        <v>109</v>
      </c>
      <c r="H336">
        <v>0.27</v>
      </c>
      <c r="I336" s="18">
        <v>0</v>
      </c>
      <c r="J336">
        <f>VLOOKUP(A336,[1]Master!$A:$I,6,FALSE)</f>
        <v>5</v>
      </c>
      <c r="K336">
        <f>VLOOKUP(A336,[1]Master!$A:$I,9,FALSE)</f>
        <v>1</v>
      </c>
      <c r="L336">
        <f>VLOOKUP(A336,[1]Master!$A:$D,4,FALSE)</f>
        <v>8</v>
      </c>
    </row>
    <row r="337" spans="1:12">
      <c r="A337" t="s">
        <v>347</v>
      </c>
      <c r="B337">
        <v>257372</v>
      </c>
      <c r="C337">
        <v>667</v>
      </c>
      <c r="D337">
        <v>5</v>
      </c>
      <c r="E337">
        <v>24132</v>
      </c>
      <c r="F337">
        <v>21</v>
      </c>
      <c r="G337">
        <v>22</v>
      </c>
      <c r="H337">
        <v>0.09</v>
      </c>
      <c r="I337" s="18">
        <v>0</v>
      </c>
      <c r="J337">
        <f>VLOOKUP(A337,[1]Master!$A:$I,6,FALSE)</f>
        <v>0</v>
      </c>
      <c r="K337">
        <f>VLOOKUP(A337,[1]Master!$A:$I,9,FALSE)</f>
        <v>0</v>
      </c>
      <c r="L337">
        <f>VLOOKUP(A337,[1]Master!$A:$D,4,FALSE)</f>
        <v>2</v>
      </c>
    </row>
    <row r="338" spans="1:12">
      <c r="A338" t="s">
        <v>348</v>
      </c>
      <c r="B338">
        <v>251428.571428571</v>
      </c>
      <c r="C338">
        <v>91302</v>
      </c>
      <c r="D338">
        <v>114</v>
      </c>
      <c r="E338">
        <v>29514</v>
      </c>
      <c r="F338">
        <v>1047</v>
      </c>
      <c r="G338">
        <v>125</v>
      </c>
      <c r="H338">
        <v>0.48</v>
      </c>
      <c r="I338" s="18">
        <v>0</v>
      </c>
      <c r="J338">
        <f>VLOOKUP(A338,[1]Master!$A:$I,6,FALSE)</f>
        <v>8</v>
      </c>
      <c r="K338">
        <f>VLOOKUP(A338,[1]Master!$A:$I,9,FALSE)</f>
        <v>2</v>
      </c>
      <c r="L338">
        <f>VLOOKUP(A338,[1]Master!$A:$D,4,FALSE)</f>
        <v>9</v>
      </c>
    </row>
    <row r="339" spans="1:12">
      <c r="A339" t="s">
        <v>349</v>
      </c>
      <c r="B339">
        <v>250157</v>
      </c>
      <c r="C339">
        <v>11000</v>
      </c>
      <c r="D339">
        <v>21</v>
      </c>
      <c r="E339">
        <v>28568</v>
      </c>
      <c r="F339">
        <v>17</v>
      </c>
      <c r="G339">
        <v>83</v>
      </c>
      <c r="H339">
        <v>0.11</v>
      </c>
      <c r="I339" s="18">
        <v>0</v>
      </c>
      <c r="J339">
        <f>VLOOKUP(A339,[1]Master!$A:$I,6,FALSE)</f>
        <v>0</v>
      </c>
      <c r="K339">
        <f>VLOOKUP(A339,[1]Master!$A:$I,9,FALSE)</f>
        <v>0</v>
      </c>
      <c r="L339">
        <f>VLOOKUP(A339,[1]Master!$A:$D,4,FALSE)</f>
        <v>2</v>
      </c>
    </row>
    <row r="340" spans="1:12">
      <c r="A340" t="s">
        <v>350</v>
      </c>
      <c r="B340">
        <v>250000</v>
      </c>
      <c r="C340">
        <v>26568</v>
      </c>
      <c r="D340">
        <v>690</v>
      </c>
      <c r="E340">
        <v>48064</v>
      </c>
      <c r="F340">
        <v>156</v>
      </c>
      <c r="G340">
        <v>24</v>
      </c>
      <c r="H340">
        <v>0.59</v>
      </c>
      <c r="I340" s="18">
        <v>0</v>
      </c>
      <c r="J340">
        <f>VLOOKUP(A340,[1]Master!$A:$I,6,FALSE)</f>
        <v>0</v>
      </c>
      <c r="K340">
        <f>VLOOKUP(A340,[1]Master!$A:$I,9,FALSE)</f>
        <v>1</v>
      </c>
      <c r="L340">
        <f>VLOOKUP(A340,[1]Master!$A:$D,4,FALSE)</f>
        <v>5</v>
      </c>
    </row>
    <row r="341" spans="1:12">
      <c r="A341" t="s">
        <v>351</v>
      </c>
      <c r="B341">
        <v>250000</v>
      </c>
      <c r="C341">
        <v>2076</v>
      </c>
      <c r="D341">
        <v>168</v>
      </c>
      <c r="E341">
        <v>1895</v>
      </c>
      <c r="F341">
        <v>46</v>
      </c>
      <c r="G341">
        <v>1265</v>
      </c>
      <c r="H341">
        <v>0</v>
      </c>
      <c r="I341" s="18">
        <v>0</v>
      </c>
      <c r="J341">
        <f>VLOOKUP(A341,[1]Master!$A:$I,6,FALSE)</f>
        <v>6</v>
      </c>
      <c r="K341">
        <f>VLOOKUP(A341,[1]Master!$A:$I,9,FALSE)</f>
        <v>0</v>
      </c>
      <c r="L341">
        <f>VLOOKUP(A341,[1]Master!$A:$D,4,FALSE)</f>
        <v>7</v>
      </c>
    </row>
    <row r="342" spans="1:12">
      <c r="A342" t="s">
        <v>352</v>
      </c>
      <c r="B342">
        <v>250000</v>
      </c>
      <c r="C342">
        <v>7260</v>
      </c>
      <c r="D342">
        <v>209</v>
      </c>
      <c r="E342">
        <v>8934</v>
      </c>
      <c r="F342">
        <v>425</v>
      </c>
      <c r="G342">
        <v>40.0277797755238</v>
      </c>
      <c r="H342">
        <v>0.6</v>
      </c>
      <c r="I342" s="18">
        <v>0</v>
      </c>
      <c r="J342">
        <f>VLOOKUP(A342,[1]Master!$A:$I,6,FALSE)</f>
        <v>2</v>
      </c>
      <c r="K342">
        <f>VLOOKUP(A342,[1]Master!$A:$I,9,FALSE)</f>
        <v>0</v>
      </c>
      <c r="L342">
        <f>VLOOKUP(A342,[1]Master!$A:$D,4,FALSE)</f>
        <v>0</v>
      </c>
    </row>
    <row r="343" spans="1:12">
      <c r="A343" t="s">
        <v>353</v>
      </c>
      <c r="B343">
        <v>250000</v>
      </c>
      <c r="C343">
        <v>10980</v>
      </c>
      <c r="D343">
        <v>54</v>
      </c>
      <c r="E343">
        <v>2737</v>
      </c>
      <c r="F343">
        <v>43</v>
      </c>
      <c r="G343">
        <v>4</v>
      </c>
      <c r="H343">
        <v>0.16</v>
      </c>
      <c r="I343" s="18">
        <v>0</v>
      </c>
      <c r="J343">
        <f>VLOOKUP(A343,[1]Master!$A:$I,6,FALSE)</f>
        <v>3</v>
      </c>
      <c r="K343">
        <f>VLOOKUP(A343,[1]Master!$A:$I,9,FALSE)</f>
        <v>1</v>
      </c>
      <c r="L343">
        <f>VLOOKUP(A343,[1]Master!$A:$D,4,FALSE)</f>
        <v>3</v>
      </c>
    </row>
    <row r="344" spans="1:12">
      <c r="A344" t="s">
        <v>354</v>
      </c>
      <c r="B344">
        <v>250000</v>
      </c>
      <c r="C344">
        <v>448</v>
      </c>
      <c r="D344">
        <v>30</v>
      </c>
      <c r="E344">
        <v>11392</v>
      </c>
      <c r="F344">
        <v>516</v>
      </c>
      <c r="G344">
        <v>53</v>
      </c>
      <c r="H344">
        <v>0</v>
      </c>
      <c r="I344" s="18">
        <v>0</v>
      </c>
      <c r="J344">
        <f>VLOOKUP(A344,[1]Master!$A:$I,6,FALSE)</f>
        <v>3</v>
      </c>
      <c r="K344">
        <f>VLOOKUP(A344,[1]Master!$A:$I,9,FALSE)</f>
        <v>1</v>
      </c>
      <c r="L344">
        <f>VLOOKUP(A344,[1]Master!$A:$D,4,FALSE)</f>
        <v>3</v>
      </c>
    </row>
    <row r="345" spans="1:12">
      <c r="A345" t="s">
        <v>355</v>
      </c>
      <c r="B345">
        <v>249349</v>
      </c>
      <c r="C345">
        <v>17778</v>
      </c>
      <c r="D345">
        <v>156</v>
      </c>
      <c r="E345">
        <v>15306</v>
      </c>
      <c r="F345">
        <v>228</v>
      </c>
      <c r="G345">
        <v>799</v>
      </c>
      <c r="H345">
        <v>0.01</v>
      </c>
      <c r="I345" s="18">
        <v>0</v>
      </c>
      <c r="J345">
        <f>VLOOKUP(A345,[1]Master!$A:$I,6,FALSE)</f>
        <v>4</v>
      </c>
      <c r="K345">
        <f>VLOOKUP(A345,[1]Master!$A:$I,9,FALSE)</f>
        <v>0</v>
      </c>
      <c r="L345">
        <f>VLOOKUP(A345,[1]Master!$A:$D,4,FALSE)</f>
        <v>4</v>
      </c>
    </row>
    <row r="346" spans="1:12">
      <c r="A346" t="s">
        <v>356</v>
      </c>
      <c r="B346">
        <v>245299</v>
      </c>
      <c r="C346">
        <v>2699</v>
      </c>
      <c r="D346">
        <v>26</v>
      </c>
      <c r="E346">
        <v>688</v>
      </c>
      <c r="F346">
        <v>98</v>
      </c>
      <c r="G346">
        <v>79</v>
      </c>
      <c r="H346">
        <v>0.07</v>
      </c>
      <c r="I346" s="18">
        <v>0</v>
      </c>
      <c r="J346">
        <f>VLOOKUP(A346,[1]Master!$A:$I,6,FALSE)</f>
        <v>0</v>
      </c>
      <c r="K346">
        <f>VLOOKUP(A346,[1]Master!$A:$I,9,FALSE)</f>
        <v>0</v>
      </c>
      <c r="L346">
        <f>VLOOKUP(A346,[1]Master!$A:$D,4,FALSE)</f>
        <v>6</v>
      </c>
    </row>
    <row r="347" spans="1:12">
      <c r="A347" t="s">
        <v>357</v>
      </c>
      <c r="B347">
        <v>240554</v>
      </c>
      <c r="C347">
        <v>36584</v>
      </c>
      <c r="D347">
        <v>4</v>
      </c>
      <c r="E347">
        <v>482</v>
      </c>
      <c r="F347">
        <v>46</v>
      </c>
      <c r="G347">
        <v>299</v>
      </c>
      <c r="H347">
        <v>0.06</v>
      </c>
      <c r="I347" s="18">
        <v>0</v>
      </c>
      <c r="J347">
        <f>VLOOKUP(A347,[1]Master!$A:$I,6,FALSE)</f>
        <v>7</v>
      </c>
      <c r="K347">
        <f>VLOOKUP(A347,[1]Master!$A:$I,9,FALSE)</f>
        <v>1</v>
      </c>
      <c r="L347">
        <f>VLOOKUP(A347,[1]Master!$A:$D,4,FALSE)</f>
        <v>8</v>
      </c>
    </row>
    <row r="348" spans="1:12">
      <c r="A348" t="s">
        <v>358</v>
      </c>
      <c r="B348">
        <v>240000</v>
      </c>
      <c r="C348">
        <v>652</v>
      </c>
      <c r="D348">
        <v>5</v>
      </c>
      <c r="E348">
        <v>6934</v>
      </c>
      <c r="F348">
        <v>30</v>
      </c>
      <c r="G348">
        <v>23</v>
      </c>
      <c r="H348">
        <v>0.01</v>
      </c>
      <c r="I348" s="18">
        <v>0</v>
      </c>
      <c r="J348">
        <f>VLOOKUP(A348,[1]Master!$A:$I,6,FALSE)</f>
        <v>3</v>
      </c>
      <c r="K348">
        <f>VLOOKUP(A348,[1]Master!$A:$I,9,FALSE)</f>
        <v>0</v>
      </c>
      <c r="L348">
        <f>VLOOKUP(A348,[1]Master!$A:$D,4,FALSE)</f>
        <v>7</v>
      </c>
    </row>
    <row r="349" spans="1:12">
      <c r="A349" t="s">
        <v>359</v>
      </c>
      <c r="B349">
        <v>240000</v>
      </c>
      <c r="C349">
        <v>2677</v>
      </c>
      <c r="D349">
        <v>24</v>
      </c>
      <c r="E349">
        <v>24356</v>
      </c>
      <c r="F349">
        <v>41</v>
      </c>
      <c r="G349">
        <v>8</v>
      </c>
      <c r="H349">
        <v>0.02</v>
      </c>
      <c r="I349" s="18">
        <v>0</v>
      </c>
      <c r="J349">
        <f>VLOOKUP(A349,[1]Master!$A:$I,6,FALSE)</f>
        <v>0</v>
      </c>
      <c r="K349">
        <f>VLOOKUP(A349,[1]Master!$A:$I,9,FALSE)</f>
        <v>1</v>
      </c>
      <c r="L349">
        <f>VLOOKUP(A349,[1]Master!$A:$D,4,FALSE)</f>
        <v>3</v>
      </c>
    </row>
    <row r="350" spans="1:12">
      <c r="A350" t="s">
        <v>360</v>
      </c>
      <c r="B350">
        <v>232259</v>
      </c>
      <c r="C350">
        <v>1797</v>
      </c>
      <c r="D350">
        <v>10</v>
      </c>
      <c r="E350">
        <v>16836</v>
      </c>
      <c r="F350">
        <v>101</v>
      </c>
      <c r="G350">
        <v>377</v>
      </c>
      <c r="H350">
        <v>0.22</v>
      </c>
      <c r="I350" s="18">
        <v>0</v>
      </c>
      <c r="J350">
        <f>VLOOKUP(A350,[1]Master!$A:$I,6,FALSE)</f>
        <v>10</v>
      </c>
      <c r="K350">
        <f>VLOOKUP(A350,[1]Master!$A:$I,9,FALSE)</f>
        <v>0</v>
      </c>
      <c r="L350">
        <f>VLOOKUP(A350,[1]Master!$A:$D,4,FALSE)</f>
        <v>9</v>
      </c>
    </row>
    <row r="351" spans="1:12">
      <c r="A351" t="s">
        <v>361</v>
      </c>
      <c r="B351">
        <v>231476</v>
      </c>
      <c r="C351">
        <v>13855</v>
      </c>
      <c r="D351">
        <v>35</v>
      </c>
      <c r="E351">
        <v>2540</v>
      </c>
      <c r="F351">
        <v>158</v>
      </c>
      <c r="G351">
        <v>7</v>
      </c>
      <c r="H351">
        <v>0.1</v>
      </c>
      <c r="I351" s="18">
        <v>0</v>
      </c>
      <c r="J351">
        <f>VLOOKUP(A351,[1]Master!$A:$I,6,FALSE)</f>
        <v>3</v>
      </c>
      <c r="K351">
        <f>VLOOKUP(A351,[1]Master!$A:$I,9,FALSE)</f>
        <v>0</v>
      </c>
      <c r="L351">
        <f>VLOOKUP(A351,[1]Master!$A:$D,4,FALSE)</f>
        <v>4</v>
      </c>
    </row>
    <row r="352" spans="1:12">
      <c r="A352" t="s">
        <v>362</v>
      </c>
      <c r="B352">
        <v>230000</v>
      </c>
      <c r="C352">
        <v>13324</v>
      </c>
      <c r="D352">
        <v>36</v>
      </c>
      <c r="E352">
        <v>128324</v>
      </c>
      <c r="F352">
        <v>235</v>
      </c>
      <c r="G352">
        <v>88</v>
      </c>
      <c r="H352">
        <v>0.2</v>
      </c>
      <c r="I352" s="18">
        <v>4</v>
      </c>
      <c r="J352">
        <f>VLOOKUP(A352,[1]Master!$A:$I,6,FALSE)</f>
        <v>7</v>
      </c>
      <c r="K352">
        <f>VLOOKUP(A352,[1]Master!$A:$I,9,FALSE)</f>
        <v>0</v>
      </c>
      <c r="L352">
        <f>VLOOKUP(A352,[1]Master!$A:$D,4,FALSE)</f>
        <v>0</v>
      </c>
    </row>
    <row r="353" spans="1:12">
      <c r="A353" t="s">
        <v>363</v>
      </c>
      <c r="B353">
        <v>227897</v>
      </c>
      <c r="C353">
        <v>1823</v>
      </c>
      <c r="D353">
        <v>6</v>
      </c>
      <c r="E353">
        <v>7232</v>
      </c>
      <c r="F353">
        <v>18</v>
      </c>
      <c r="G353">
        <v>19</v>
      </c>
      <c r="H353">
        <v>0.11</v>
      </c>
      <c r="I353" s="18">
        <v>0</v>
      </c>
      <c r="J353">
        <f>VLOOKUP(A353,[1]Master!$A:$I,6,FALSE)</f>
        <v>0</v>
      </c>
      <c r="K353">
        <f>VLOOKUP(A353,[1]Master!$A:$I,9,FALSE)</f>
        <v>0</v>
      </c>
      <c r="L353">
        <f>VLOOKUP(A353,[1]Master!$A:$D,4,FALSE)</f>
        <v>1</v>
      </c>
    </row>
    <row r="354" spans="1:12">
      <c r="A354" t="s">
        <v>364</v>
      </c>
      <c r="B354">
        <v>224856</v>
      </c>
      <c r="C354">
        <v>12244</v>
      </c>
      <c r="D354">
        <v>123</v>
      </c>
      <c r="E354">
        <v>18461</v>
      </c>
      <c r="F354">
        <v>116</v>
      </c>
      <c r="G354">
        <v>47</v>
      </c>
      <c r="H354">
        <v>0.23</v>
      </c>
      <c r="I354" s="18">
        <v>0</v>
      </c>
      <c r="J354">
        <f>VLOOKUP(A354,[1]Master!$A:$I,6,FALSE)</f>
        <v>8</v>
      </c>
      <c r="K354">
        <f>VLOOKUP(A354,[1]Master!$A:$I,9,FALSE)</f>
        <v>1</v>
      </c>
      <c r="L354">
        <f>VLOOKUP(A354,[1]Master!$A:$D,4,FALSE)</f>
        <v>8</v>
      </c>
    </row>
    <row r="355" spans="1:12">
      <c r="A355" t="s">
        <v>365</v>
      </c>
      <c r="B355">
        <v>224500</v>
      </c>
      <c r="C355">
        <v>25264</v>
      </c>
      <c r="D355">
        <v>145</v>
      </c>
      <c r="E355">
        <v>41126</v>
      </c>
      <c r="F355">
        <v>281</v>
      </c>
      <c r="G355">
        <v>550</v>
      </c>
      <c r="H355">
        <v>0.18</v>
      </c>
      <c r="I355" s="18">
        <v>0</v>
      </c>
      <c r="J355">
        <f>VLOOKUP(A355,[1]Master!$A:$I,6,FALSE)</f>
        <v>6</v>
      </c>
      <c r="K355">
        <f>VLOOKUP(A355,[1]Master!$A:$I,9,FALSE)</f>
        <v>0</v>
      </c>
      <c r="L355">
        <f>VLOOKUP(A355,[1]Master!$A:$D,4,FALSE)</f>
        <v>8</v>
      </c>
    </row>
    <row r="356" spans="1:12">
      <c r="A356" t="s">
        <v>366</v>
      </c>
      <c r="B356">
        <v>223000</v>
      </c>
      <c r="C356">
        <v>63416</v>
      </c>
      <c r="D356">
        <v>7</v>
      </c>
      <c r="E356">
        <v>6726</v>
      </c>
      <c r="F356">
        <v>15</v>
      </c>
      <c r="G356">
        <v>6</v>
      </c>
      <c r="H356">
        <v>0.32</v>
      </c>
      <c r="I356" s="18">
        <v>0</v>
      </c>
      <c r="J356">
        <f>VLOOKUP(A356,[1]Master!$A:$I,6,FALSE)</f>
        <v>0</v>
      </c>
      <c r="K356">
        <f>VLOOKUP(A356,[1]Master!$A:$I,9,FALSE)</f>
        <v>2</v>
      </c>
      <c r="L356">
        <f>VLOOKUP(A356,[1]Master!$A:$D,4,FALSE)</f>
        <v>1</v>
      </c>
    </row>
    <row r="357" spans="1:12">
      <c r="A357" t="s">
        <v>367</v>
      </c>
      <c r="B357">
        <v>222227</v>
      </c>
      <c r="C357">
        <v>7683</v>
      </c>
      <c r="D357">
        <v>6</v>
      </c>
      <c r="E357">
        <v>10644</v>
      </c>
      <c r="F357">
        <v>119</v>
      </c>
      <c r="G357">
        <v>17</v>
      </c>
      <c r="H357">
        <v>0.15</v>
      </c>
      <c r="I357" s="18">
        <v>0</v>
      </c>
      <c r="J357">
        <f>VLOOKUP(A357,[1]Master!$A:$I,6,FALSE)</f>
        <v>0</v>
      </c>
      <c r="K357">
        <f>VLOOKUP(A357,[1]Master!$A:$I,9,FALSE)</f>
        <v>0</v>
      </c>
      <c r="L357">
        <f>VLOOKUP(A357,[1]Master!$A:$D,4,FALSE)</f>
        <v>0</v>
      </c>
    </row>
    <row r="358" spans="1:12">
      <c r="A358" t="s">
        <v>368</v>
      </c>
      <c r="B358">
        <v>221231</v>
      </c>
      <c r="C358">
        <v>27747</v>
      </c>
      <c r="D358">
        <v>138</v>
      </c>
      <c r="E358">
        <v>34317</v>
      </c>
      <c r="F358">
        <v>304</v>
      </c>
      <c r="G358">
        <v>153</v>
      </c>
      <c r="H358">
        <v>0.32</v>
      </c>
      <c r="I358" s="18">
        <v>0</v>
      </c>
      <c r="J358">
        <f>VLOOKUP(A358,[1]Master!$A:$I,6,FALSE)</f>
        <v>0</v>
      </c>
      <c r="K358">
        <f>VLOOKUP(A358,[1]Master!$A:$I,9,FALSE)</f>
        <v>0</v>
      </c>
      <c r="L358">
        <f>VLOOKUP(A358,[1]Master!$A:$D,4,FALSE)</f>
        <v>5</v>
      </c>
    </row>
    <row r="359" spans="1:12">
      <c r="A359" t="s">
        <v>369</v>
      </c>
      <c r="B359">
        <v>220307</v>
      </c>
      <c r="C359">
        <v>7778</v>
      </c>
      <c r="D359">
        <v>24</v>
      </c>
      <c r="E359">
        <v>6334</v>
      </c>
      <c r="F359">
        <v>55</v>
      </c>
      <c r="G359">
        <v>27</v>
      </c>
      <c r="H359">
        <v>0.08</v>
      </c>
      <c r="I359" s="18">
        <v>0</v>
      </c>
      <c r="J359">
        <f>VLOOKUP(A359,[1]Master!$A:$I,6,FALSE)</f>
        <v>0</v>
      </c>
      <c r="K359">
        <f>VLOOKUP(A359,[1]Master!$A:$I,9,FALSE)</f>
        <v>1</v>
      </c>
      <c r="L359">
        <f>VLOOKUP(A359,[1]Master!$A:$D,4,FALSE)</f>
        <v>6</v>
      </c>
    </row>
    <row r="360" spans="1:12">
      <c r="A360" t="s">
        <v>370</v>
      </c>
      <c r="B360">
        <v>211874</v>
      </c>
      <c r="C360">
        <v>316</v>
      </c>
      <c r="D360">
        <v>7</v>
      </c>
      <c r="E360">
        <v>14491</v>
      </c>
      <c r="F360">
        <v>57</v>
      </c>
      <c r="G360">
        <v>112</v>
      </c>
      <c r="H360">
        <v>0.01</v>
      </c>
      <c r="I360" s="18">
        <v>0</v>
      </c>
      <c r="J360">
        <f>VLOOKUP(A360,[1]Master!$A:$I,6,FALSE)</f>
        <v>0</v>
      </c>
      <c r="K360">
        <f>VLOOKUP(A360,[1]Master!$A:$I,9,FALSE)</f>
        <v>1</v>
      </c>
      <c r="L360">
        <f>VLOOKUP(A360,[1]Master!$A:$D,4,FALSE)</f>
        <v>3</v>
      </c>
    </row>
    <row r="361" spans="1:12">
      <c r="A361" t="s">
        <v>371</v>
      </c>
      <c r="B361">
        <v>211410</v>
      </c>
      <c r="C361">
        <v>4339</v>
      </c>
      <c r="D361">
        <v>4</v>
      </c>
      <c r="E361">
        <v>5379</v>
      </c>
      <c r="F361">
        <v>37</v>
      </c>
      <c r="G361">
        <v>507</v>
      </c>
      <c r="H361">
        <v>0.08</v>
      </c>
      <c r="I361" s="18">
        <v>0</v>
      </c>
      <c r="J361">
        <f>VLOOKUP(A361,[1]Master!$A:$I,6,FALSE)</f>
        <v>0</v>
      </c>
      <c r="K361">
        <f>VLOOKUP(A361,[1]Master!$A:$I,9,FALSE)</f>
        <v>0</v>
      </c>
      <c r="L361">
        <f>VLOOKUP(A361,[1]Master!$A:$D,4,FALSE)</f>
        <v>3</v>
      </c>
    </row>
    <row r="362" spans="1:12">
      <c r="A362" t="s">
        <v>372</v>
      </c>
      <c r="B362">
        <v>210000</v>
      </c>
      <c r="C362">
        <v>16748</v>
      </c>
      <c r="D362">
        <v>57</v>
      </c>
      <c r="E362">
        <v>5844</v>
      </c>
      <c r="F362">
        <v>72</v>
      </c>
      <c r="G362">
        <v>96</v>
      </c>
      <c r="H362">
        <v>0.02</v>
      </c>
      <c r="I362" s="18">
        <v>0</v>
      </c>
      <c r="J362">
        <f>VLOOKUP(A362,[1]Master!$A:$I,6,FALSE)</f>
        <v>0</v>
      </c>
      <c r="K362">
        <f>VLOOKUP(A362,[1]Master!$A:$I,9,FALSE)</f>
        <v>0</v>
      </c>
      <c r="L362">
        <f>VLOOKUP(A362,[1]Master!$A:$D,4,FALSE)</f>
        <v>8</v>
      </c>
    </row>
    <row r="363" spans="1:12">
      <c r="A363" t="s">
        <v>373</v>
      </c>
      <c r="B363">
        <v>209114</v>
      </c>
      <c r="C363">
        <v>295</v>
      </c>
      <c r="D363">
        <v>42</v>
      </c>
      <c r="E363">
        <v>42494</v>
      </c>
      <c r="F363">
        <v>8</v>
      </c>
      <c r="G363">
        <v>4</v>
      </c>
      <c r="H363">
        <v>0.03</v>
      </c>
      <c r="I363" s="18">
        <v>0</v>
      </c>
      <c r="J363">
        <f>VLOOKUP(A363,[1]Master!$A:$I,6,FALSE)</f>
        <v>0</v>
      </c>
      <c r="K363">
        <f>VLOOKUP(A363,[1]Master!$A:$I,9,FALSE)</f>
        <v>1</v>
      </c>
      <c r="L363">
        <f>VLOOKUP(A363,[1]Master!$A:$D,4,FALSE)</f>
        <v>2</v>
      </c>
    </row>
    <row r="364" spans="1:12">
      <c r="A364" t="s">
        <v>374</v>
      </c>
      <c r="B364">
        <v>208656</v>
      </c>
      <c r="C364">
        <v>15325</v>
      </c>
      <c r="D364">
        <v>104</v>
      </c>
      <c r="E364">
        <v>12510</v>
      </c>
      <c r="F364">
        <v>187</v>
      </c>
      <c r="G364">
        <v>66</v>
      </c>
      <c r="H364">
        <v>0.47</v>
      </c>
      <c r="I364" s="18">
        <v>0</v>
      </c>
      <c r="J364">
        <f>VLOOKUP(A364,[1]Master!$A:$I,6,FALSE)</f>
        <v>0</v>
      </c>
      <c r="K364">
        <f>VLOOKUP(A364,[1]Master!$A:$I,9,FALSE)</f>
        <v>0</v>
      </c>
      <c r="L364">
        <f>VLOOKUP(A364,[1]Master!$A:$D,4,FALSE)</f>
        <v>0</v>
      </c>
    </row>
    <row r="365" spans="1:12">
      <c r="A365" t="s">
        <v>375</v>
      </c>
      <c r="B365">
        <v>204734</v>
      </c>
      <c r="C365">
        <v>32146</v>
      </c>
      <c r="D365">
        <v>407</v>
      </c>
      <c r="E365">
        <v>110775</v>
      </c>
      <c r="F365">
        <v>143</v>
      </c>
      <c r="G365">
        <v>10</v>
      </c>
      <c r="H365">
        <v>0.85</v>
      </c>
      <c r="I365" s="18">
        <v>4</v>
      </c>
      <c r="J365">
        <f>VLOOKUP(A365,[1]Master!$A:$I,6,FALSE)</f>
        <v>0</v>
      </c>
      <c r="K365">
        <f>VLOOKUP(A365,[1]Master!$A:$I,9,FALSE)</f>
        <v>0</v>
      </c>
      <c r="L365">
        <f>VLOOKUP(A365,[1]Master!$A:$D,4,FALSE)</f>
        <v>9</v>
      </c>
    </row>
    <row r="366" spans="1:12">
      <c r="A366" t="s">
        <v>376</v>
      </c>
      <c r="B366">
        <v>203867</v>
      </c>
      <c r="C366">
        <v>7131</v>
      </c>
      <c r="D366">
        <v>275</v>
      </c>
      <c r="E366">
        <v>23893</v>
      </c>
      <c r="F366">
        <v>532</v>
      </c>
      <c r="G366">
        <v>215</v>
      </c>
      <c r="H366">
        <v>0.06</v>
      </c>
      <c r="I366" s="18">
        <v>0</v>
      </c>
      <c r="J366">
        <f>VLOOKUP(A366,[1]Master!$A:$I,6,FALSE)</f>
        <v>5</v>
      </c>
      <c r="K366">
        <f>VLOOKUP(A366,[1]Master!$A:$I,9,FALSE)</f>
        <v>0</v>
      </c>
      <c r="L366">
        <f>VLOOKUP(A366,[1]Master!$A:$D,4,FALSE)</f>
        <v>7</v>
      </c>
    </row>
    <row r="367" spans="1:12">
      <c r="A367" t="s">
        <v>377</v>
      </c>
      <c r="B367">
        <v>203501</v>
      </c>
      <c r="C367">
        <v>1743</v>
      </c>
      <c r="D367">
        <v>9</v>
      </c>
      <c r="E367">
        <v>5134</v>
      </c>
      <c r="F367">
        <v>377</v>
      </c>
      <c r="G367">
        <v>11</v>
      </c>
      <c r="H367">
        <v>0.2</v>
      </c>
      <c r="I367" s="18">
        <v>0</v>
      </c>
      <c r="J367">
        <f>VLOOKUP(A367,[1]Master!$A:$I,6,FALSE)</f>
        <v>0</v>
      </c>
      <c r="K367">
        <f>VLOOKUP(A367,[1]Master!$A:$I,9,FALSE)</f>
        <v>0</v>
      </c>
      <c r="L367">
        <f>VLOOKUP(A367,[1]Master!$A:$D,4,FALSE)</f>
        <v>2</v>
      </c>
    </row>
    <row r="368" spans="1:12">
      <c r="A368" t="s">
        <v>378</v>
      </c>
      <c r="B368">
        <v>203211</v>
      </c>
      <c r="C368">
        <v>17572</v>
      </c>
      <c r="D368">
        <v>6</v>
      </c>
      <c r="E368">
        <v>4473</v>
      </c>
      <c r="F368">
        <v>155</v>
      </c>
      <c r="G368">
        <v>25</v>
      </c>
      <c r="H368">
        <v>0.21</v>
      </c>
      <c r="I368" s="18">
        <v>0</v>
      </c>
      <c r="J368">
        <f>VLOOKUP(A368,[1]Master!$A:$I,6,FALSE)</f>
        <v>0</v>
      </c>
      <c r="K368">
        <f>VLOOKUP(A368,[1]Master!$A:$I,9,FALSE)</f>
        <v>0</v>
      </c>
      <c r="L368">
        <f>VLOOKUP(A368,[1]Master!$A:$D,4,FALSE)</f>
        <v>2</v>
      </c>
    </row>
    <row r="369" spans="1:12">
      <c r="A369" t="s">
        <v>379</v>
      </c>
      <c r="B369">
        <v>200623</v>
      </c>
      <c r="C369">
        <v>38778</v>
      </c>
      <c r="D369">
        <v>9</v>
      </c>
      <c r="E369">
        <v>2089</v>
      </c>
      <c r="F369">
        <v>304</v>
      </c>
      <c r="G369">
        <v>136</v>
      </c>
      <c r="H369">
        <v>1.26582278481012</v>
      </c>
      <c r="I369" s="18">
        <v>0</v>
      </c>
      <c r="J369">
        <f>VLOOKUP(A369,[1]Master!$A:$I,6,FALSE)</f>
        <v>4</v>
      </c>
      <c r="K369">
        <f>VLOOKUP(A369,[1]Master!$A:$I,9,FALSE)</f>
        <v>0</v>
      </c>
      <c r="L369">
        <f>VLOOKUP(A369,[1]Master!$A:$D,4,FALSE)</f>
        <v>9</v>
      </c>
    </row>
    <row r="370" spans="1:12">
      <c r="A370" t="s">
        <v>380</v>
      </c>
      <c r="B370">
        <v>200000</v>
      </c>
      <c r="C370">
        <v>1911</v>
      </c>
      <c r="D370">
        <v>1</v>
      </c>
      <c r="E370">
        <v>2256</v>
      </c>
      <c r="F370">
        <v>14</v>
      </c>
      <c r="G370">
        <v>13</v>
      </c>
      <c r="H370">
        <v>0</v>
      </c>
      <c r="I370" s="18">
        <v>0</v>
      </c>
      <c r="J370">
        <f>VLOOKUP(A370,[1]Master!$A:$I,6,FALSE)</f>
        <v>6</v>
      </c>
      <c r="K370">
        <f>VLOOKUP(A370,[1]Master!$A:$I,9,FALSE)</f>
        <v>2</v>
      </c>
      <c r="L370">
        <f>VLOOKUP(A370,[1]Master!$A:$D,4,FALSE)</f>
        <v>5</v>
      </c>
    </row>
    <row r="371" spans="1:12">
      <c r="A371" t="s">
        <v>381</v>
      </c>
      <c r="B371">
        <v>200000</v>
      </c>
      <c r="C371">
        <v>5272</v>
      </c>
      <c r="D371">
        <v>86</v>
      </c>
      <c r="E371">
        <v>105</v>
      </c>
      <c r="F371">
        <v>26</v>
      </c>
      <c r="G371">
        <v>17</v>
      </c>
      <c r="H371">
        <v>0.05</v>
      </c>
      <c r="I371" s="18">
        <v>0</v>
      </c>
      <c r="J371">
        <f>VLOOKUP(A371,[1]Master!$A:$I,6,FALSE)</f>
        <v>3</v>
      </c>
      <c r="K371">
        <f>VLOOKUP(A371,[1]Master!$A:$I,9,FALSE)</f>
        <v>0</v>
      </c>
      <c r="L371">
        <f>VLOOKUP(A371,[1]Master!$A:$D,4,FALSE)</f>
        <v>3</v>
      </c>
    </row>
    <row r="372" spans="1:12">
      <c r="A372" t="s">
        <v>382</v>
      </c>
      <c r="B372">
        <v>200000</v>
      </c>
      <c r="C372">
        <v>2176</v>
      </c>
      <c r="D372">
        <v>10</v>
      </c>
      <c r="E372">
        <v>97186</v>
      </c>
      <c r="F372">
        <v>104</v>
      </c>
      <c r="G372">
        <v>37</v>
      </c>
      <c r="H372">
        <v>0.05</v>
      </c>
      <c r="I372" s="18">
        <v>4</v>
      </c>
      <c r="J372">
        <f>VLOOKUP(A372,[1]Master!$A:$I,6,FALSE)</f>
        <v>0</v>
      </c>
      <c r="K372">
        <f>VLOOKUP(A372,[1]Master!$A:$I,9,FALSE)</f>
        <v>0</v>
      </c>
      <c r="L372">
        <f>VLOOKUP(A372,[1]Master!$A:$D,4,FALSE)</f>
        <v>1</v>
      </c>
    </row>
    <row r="373" spans="1:12">
      <c r="A373" t="s">
        <v>383</v>
      </c>
      <c r="B373">
        <v>200000</v>
      </c>
      <c r="C373">
        <v>40925</v>
      </c>
      <c r="D373">
        <v>19</v>
      </c>
      <c r="E373">
        <v>25953</v>
      </c>
      <c r="F373">
        <v>119</v>
      </c>
      <c r="G373">
        <v>119</v>
      </c>
      <c r="H373">
        <v>0.54</v>
      </c>
      <c r="I373" s="18">
        <v>0</v>
      </c>
      <c r="J373">
        <f>VLOOKUP(A373,[1]Master!$A:$I,6,FALSE)</f>
        <v>0</v>
      </c>
      <c r="K373">
        <f>VLOOKUP(A373,[1]Master!$A:$I,9,FALSE)</f>
        <v>1</v>
      </c>
      <c r="L373">
        <f>VLOOKUP(A373,[1]Master!$A:$D,4,FALSE)</f>
        <v>3</v>
      </c>
    </row>
    <row r="374" spans="1:12">
      <c r="A374" t="s">
        <v>384</v>
      </c>
      <c r="B374">
        <v>200000</v>
      </c>
      <c r="C374">
        <v>237593</v>
      </c>
      <c r="D374">
        <v>887</v>
      </c>
      <c r="E374">
        <v>102848</v>
      </c>
      <c r="F374">
        <v>1188</v>
      </c>
      <c r="G374">
        <v>217</v>
      </c>
      <c r="H374">
        <v>2.32558139534883</v>
      </c>
      <c r="I374" s="18">
        <v>3</v>
      </c>
      <c r="J374">
        <f>VLOOKUP(A374,[1]Master!$A:$I,6,FALSE)</f>
        <v>2</v>
      </c>
      <c r="K374">
        <f>VLOOKUP(A374,[1]Master!$A:$I,9,FALSE)</f>
        <v>0</v>
      </c>
      <c r="L374">
        <f>VLOOKUP(A374,[1]Master!$A:$D,4,FALSE)</f>
        <v>5</v>
      </c>
    </row>
    <row r="375" spans="1:12">
      <c r="A375" t="s">
        <v>385</v>
      </c>
      <c r="B375">
        <v>200000</v>
      </c>
      <c r="C375">
        <v>13788</v>
      </c>
      <c r="D375">
        <v>40</v>
      </c>
      <c r="E375">
        <v>3204</v>
      </c>
      <c r="F375">
        <v>99</v>
      </c>
      <c r="G375">
        <v>122</v>
      </c>
      <c r="H375">
        <v>0.17</v>
      </c>
      <c r="I375" s="18">
        <v>0</v>
      </c>
      <c r="J375">
        <f>VLOOKUP(A375,[1]Master!$A:$I,6,FALSE)</f>
        <v>6</v>
      </c>
      <c r="K375">
        <f>VLOOKUP(A375,[1]Master!$A:$I,9,FALSE)</f>
        <v>0</v>
      </c>
      <c r="L375">
        <f>VLOOKUP(A375,[1]Master!$A:$D,4,FALSE)</f>
        <v>7</v>
      </c>
    </row>
    <row r="376" spans="1:12">
      <c r="A376" t="s">
        <v>386</v>
      </c>
      <c r="B376">
        <v>200000</v>
      </c>
      <c r="C376">
        <v>5807</v>
      </c>
      <c r="D376">
        <v>34</v>
      </c>
      <c r="E376">
        <v>15140</v>
      </c>
      <c r="F376">
        <v>62</v>
      </c>
      <c r="G376">
        <v>26</v>
      </c>
      <c r="H376">
        <v>0.04</v>
      </c>
      <c r="I376" s="18">
        <v>0</v>
      </c>
      <c r="J376">
        <f>VLOOKUP(A376,[1]Master!$A:$I,6,FALSE)</f>
        <v>3</v>
      </c>
      <c r="K376">
        <f>VLOOKUP(A376,[1]Master!$A:$I,9,FALSE)</f>
        <v>2</v>
      </c>
      <c r="L376">
        <f>VLOOKUP(A376,[1]Master!$A:$D,4,FALSE)</f>
        <v>5</v>
      </c>
    </row>
    <row r="377" spans="1:12">
      <c r="A377" t="s">
        <v>387</v>
      </c>
      <c r="B377">
        <v>200000</v>
      </c>
      <c r="C377">
        <v>3187</v>
      </c>
      <c r="D377">
        <v>9</v>
      </c>
      <c r="E377">
        <v>1775</v>
      </c>
      <c r="F377">
        <v>24</v>
      </c>
      <c r="G377">
        <v>4</v>
      </c>
      <c r="H377">
        <v>0.01</v>
      </c>
      <c r="I377" s="18">
        <v>0</v>
      </c>
      <c r="J377">
        <f>VLOOKUP(A377,[1]Master!$A:$I,6,FALSE)</f>
        <v>3</v>
      </c>
      <c r="K377">
        <f>VLOOKUP(A377,[1]Master!$A:$I,9,FALSE)</f>
        <v>1</v>
      </c>
      <c r="L377">
        <f>VLOOKUP(A377,[1]Master!$A:$D,4,FALSE)</f>
        <v>7</v>
      </c>
    </row>
    <row r="378" spans="1:12">
      <c r="A378" t="s">
        <v>388</v>
      </c>
      <c r="B378">
        <v>197450</v>
      </c>
      <c r="C378">
        <v>1877</v>
      </c>
      <c r="D378">
        <v>118</v>
      </c>
      <c r="E378">
        <v>27589</v>
      </c>
      <c r="F378">
        <v>152</v>
      </c>
      <c r="G378">
        <v>158</v>
      </c>
      <c r="H378">
        <v>0</v>
      </c>
      <c r="I378" s="18">
        <v>0</v>
      </c>
      <c r="J378">
        <f>VLOOKUP(A378,[1]Master!$A:$I,6,FALSE)</f>
        <v>6</v>
      </c>
      <c r="K378">
        <f>VLOOKUP(A378,[1]Master!$A:$I,9,FALSE)</f>
        <v>0</v>
      </c>
      <c r="L378">
        <f>VLOOKUP(A378,[1]Master!$A:$D,4,FALSE)</f>
        <v>5</v>
      </c>
    </row>
    <row r="379" spans="1:12">
      <c r="A379" t="s">
        <v>389</v>
      </c>
      <c r="B379">
        <v>196982</v>
      </c>
      <c r="C379">
        <v>12089</v>
      </c>
      <c r="D379">
        <v>41</v>
      </c>
      <c r="E379">
        <v>10566</v>
      </c>
      <c r="F379">
        <v>337</v>
      </c>
      <c r="G379">
        <v>55</v>
      </c>
      <c r="H379">
        <v>0.31</v>
      </c>
      <c r="I379" s="18">
        <v>0</v>
      </c>
      <c r="J379">
        <f>VLOOKUP(A379,[1]Master!$A:$I,6,FALSE)</f>
        <v>0</v>
      </c>
      <c r="K379">
        <f>VLOOKUP(A379,[1]Master!$A:$I,9,FALSE)</f>
        <v>0</v>
      </c>
      <c r="L379">
        <f>VLOOKUP(A379,[1]Master!$A:$D,4,FALSE)</f>
        <v>3</v>
      </c>
    </row>
    <row r="380" spans="1:12">
      <c r="A380" t="s">
        <v>390</v>
      </c>
      <c r="B380">
        <v>195708</v>
      </c>
      <c r="C380">
        <v>1143</v>
      </c>
      <c r="D380">
        <v>4</v>
      </c>
      <c r="E380">
        <v>78</v>
      </c>
      <c r="F380">
        <v>44</v>
      </c>
      <c r="G380">
        <v>33</v>
      </c>
      <c r="H380">
        <v>0.26</v>
      </c>
      <c r="I380" s="18">
        <v>0</v>
      </c>
      <c r="J380">
        <f>VLOOKUP(A380,[1]Master!$A:$I,6,FALSE)</f>
        <v>0</v>
      </c>
      <c r="K380">
        <f>VLOOKUP(A380,[1]Master!$A:$I,9,FALSE)</f>
        <v>0</v>
      </c>
      <c r="L380">
        <f>VLOOKUP(A380,[1]Master!$A:$D,4,FALSE)</f>
        <v>4</v>
      </c>
    </row>
    <row r="381" spans="1:12">
      <c r="A381" t="s">
        <v>391</v>
      </c>
      <c r="B381">
        <v>195389</v>
      </c>
      <c r="C381">
        <v>4776</v>
      </c>
      <c r="D381">
        <v>2</v>
      </c>
      <c r="E381">
        <v>14</v>
      </c>
      <c r="F381">
        <v>127</v>
      </c>
      <c r="G381">
        <v>4</v>
      </c>
      <c r="H381">
        <v>0.06</v>
      </c>
      <c r="I381" s="18">
        <v>0</v>
      </c>
      <c r="J381">
        <f>VLOOKUP(A381,[1]Master!$A:$I,6,FALSE)</f>
        <v>9</v>
      </c>
      <c r="K381">
        <f>VLOOKUP(A381,[1]Master!$A:$I,9,FALSE)</f>
        <v>0</v>
      </c>
      <c r="L381">
        <f>VLOOKUP(A381,[1]Master!$A:$D,4,FALSE)</f>
        <v>8</v>
      </c>
    </row>
    <row r="382" spans="1:12">
      <c r="A382" t="s">
        <v>392</v>
      </c>
      <c r="B382">
        <v>190000</v>
      </c>
      <c r="C382">
        <v>671</v>
      </c>
      <c r="D382">
        <v>11</v>
      </c>
      <c r="E382">
        <v>4381</v>
      </c>
      <c r="F382">
        <v>45</v>
      </c>
      <c r="G382">
        <v>1041</v>
      </c>
      <c r="H382">
        <v>0.01</v>
      </c>
      <c r="I382" s="18">
        <v>0</v>
      </c>
      <c r="J382">
        <f>VLOOKUP(A382,[1]Master!$A:$I,6,FALSE)</f>
        <v>5</v>
      </c>
      <c r="K382">
        <f>VLOOKUP(A382,[1]Master!$A:$I,9,FALSE)</f>
        <v>0</v>
      </c>
      <c r="L382">
        <f>VLOOKUP(A382,[1]Master!$A:$D,4,FALSE)</f>
        <v>8</v>
      </c>
    </row>
    <row r="383" spans="1:12">
      <c r="A383" t="s">
        <v>393</v>
      </c>
      <c r="B383">
        <v>190000</v>
      </c>
      <c r="C383">
        <v>12975</v>
      </c>
      <c r="D383">
        <v>19</v>
      </c>
      <c r="E383">
        <v>35578</v>
      </c>
      <c r="F383">
        <v>83</v>
      </c>
      <c r="G383">
        <v>7</v>
      </c>
      <c r="H383">
        <v>0.14</v>
      </c>
      <c r="I383" s="18">
        <v>0</v>
      </c>
      <c r="J383">
        <f>VLOOKUP(A383,[1]Master!$A:$I,6,FALSE)</f>
        <v>4</v>
      </c>
      <c r="K383">
        <f>VLOOKUP(A383,[1]Master!$A:$I,9,FALSE)</f>
        <v>0</v>
      </c>
      <c r="L383">
        <f>VLOOKUP(A383,[1]Master!$A:$D,4,FALSE)</f>
        <v>4</v>
      </c>
    </row>
    <row r="384" spans="1:12">
      <c r="A384" t="s">
        <v>394</v>
      </c>
      <c r="B384">
        <v>189513</v>
      </c>
      <c r="C384">
        <v>9285</v>
      </c>
      <c r="D384">
        <v>16</v>
      </c>
      <c r="E384">
        <v>29979</v>
      </c>
      <c r="F384">
        <v>126</v>
      </c>
      <c r="G384">
        <v>22</v>
      </c>
      <c r="H384">
        <v>0.16</v>
      </c>
      <c r="I384" s="18">
        <v>0</v>
      </c>
      <c r="J384">
        <f>VLOOKUP(A384,[1]Master!$A:$I,6,FALSE)</f>
        <v>0</v>
      </c>
      <c r="K384">
        <f>VLOOKUP(A384,[1]Master!$A:$I,9,FALSE)</f>
        <v>0</v>
      </c>
      <c r="L384">
        <f>VLOOKUP(A384,[1]Master!$A:$D,4,FALSE)</f>
        <v>1</v>
      </c>
    </row>
    <row r="385" spans="1:12">
      <c r="A385" t="s">
        <v>395</v>
      </c>
      <c r="B385">
        <v>189408</v>
      </c>
      <c r="C385">
        <v>572</v>
      </c>
      <c r="D385">
        <v>5</v>
      </c>
      <c r="E385">
        <v>7413</v>
      </c>
      <c r="F385">
        <v>17</v>
      </c>
      <c r="G385">
        <v>12</v>
      </c>
      <c r="H385">
        <v>0.01</v>
      </c>
      <c r="I385" s="18">
        <v>0</v>
      </c>
      <c r="J385">
        <f>VLOOKUP(A385,[1]Master!$A:$I,6,FALSE)</f>
        <v>1</v>
      </c>
      <c r="K385">
        <f>VLOOKUP(A385,[1]Master!$A:$I,9,FALSE)</f>
        <v>1</v>
      </c>
      <c r="L385">
        <f>VLOOKUP(A385,[1]Master!$A:$D,4,FALSE)</f>
        <v>4</v>
      </c>
    </row>
    <row r="386" spans="1:12">
      <c r="A386" t="s">
        <v>396</v>
      </c>
      <c r="B386">
        <v>184404</v>
      </c>
      <c r="C386">
        <v>303</v>
      </c>
      <c r="D386">
        <v>6</v>
      </c>
      <c r="E386">
        <v>437</v>
      </c>
      <c r="F386">
        <v>52</v>
      </c>
      <c r="G386">
        <v>4</v>
      </c>
      <c r="H386">
        <v>0.02</v>
      </c>
      <c r="I386" s="18">
        <v>0</v>
      </c>
      <c r="J386">
        <f>VLOOKUP(A386,[1]Master!$A:$I,6,FALSE)</f>
        <v>0</v>
      </c>
      <c r="K386">
        <f>VLOOKUP(A386,[1]Master!$A:$I,9,FALSE)</f>
        <v>0</v>
      </c>
      <c r="L386">
        <f>VLOOKUP(A386,[1]Master!$A:$D,4,FALSE)</f>
        <v>2</v>
      </c>
    </row>
    <row r="387" spans="1:12">
      <c r="A387" t="s">
        <v>397</v>
      </c>
      <c r="B387">
        <v>183809</v>
      </c>
      <c r="C387">
        <v>1353</v>
      </c>
      <c r="D387">
        <v>6</v>
      </c>
      <c r="E387">
        <v>5774</v>
      </c>
      <c r="F387">
        <v>40</v>
      </c>
      <c r="G387">
        <v>11</v>
      </c>
      <c r="H387">
        <v>0.01</v>
      </c>
      <c r="I387" s="18">
        <v>0</v>
      </c>
      <c r="J387">
        <f>VLOOKUP(A387,[1]Master!$A:$I,6,FALSE)</f>
        <v>0</v>
      </c>
      <c r="K387">
        <f>VLOOKUP(A387,[1]Master!$A:$I,9,FALSE)</f>
        <v>1</v>
      </c>
      <c r="L387">
        <f>VLOOKUP(A387,[1]Master!$A:$D,4,FALSE)</f>
        <v>0</v>
      </c>
    </row>
    <row r="388" spans="1:12">
      <c r="A388" t="s">
        <v>398</v>
      </c>
      <c r="B388">
        <v>183147</v>
      </c>
      <c r="C388">
        <v>2601</v>
      </c>
      <c r="D388">
        <v>2</v>
      </c>
      <c r="E388">
        <v>26021</v>
      </c>
      <c r="F388">
        <v>84</v>
      </c>
      <c r="G388">
        <v>317</v>
      </c>
      <c r="H388">
        <v>0.01</v>
      </c>
      <c r="I388" s="18">
        <v>0</v>
      </c>
      <c r="J388">
        <f>VLOOKUP(A388,[1]Master!$A:$I,6,FALSE)</f>
        <v>6</v>
      </c>
      <c r="K388">
        <f>VLOOKUP(A388,[1]Master!$A:$I,9,FALSE)</f>
        <v>0</v>
      </c>
      <c r="L388">
        <f>VLOOKUP(A388,[1]Master!$A:$D,4,FALSE)</f>
        <v>9</v>
      </c>
    </row>
    <row r="389" spans="1:12">
      <c r="A389" t="s">
        <v>399</v>
      </c>
      <c r="B389">
        <v>181671</v>
      </c>
      <c r="C389">
        <v>4173</v>
      </c>
      <c r="D389">
        <v>7</v>
      </c>
      <c r="E389">
        <v>4568</v>
      </c>
      <c r="F389">
        <v>37</v>
      </c>
      <c r="G389">
        <v>32</v>
      </c>
      <c r="H389">
        <v>0.23</v>
      </c>
      <c r="I389" s="18">
        <v>0</v>
      </c>
      <c r="J389">
        <f>VLOOKUP(A389,[1]Master!$A:$I,6,FALSE)</f>
        <v>0</v>
      </c>
      <c r="K389">
        <f>VLOOKUP(A389,[1]Master!$A:$I,9,FALSE)</f>
        <v>0</v>
      </c>
      <c r="L389">
        <f>VLOOKUP(A389,[1]Master!$A:$D,4,FALSE)</f>
        <v>1</v>
      </c>
    </row>
    <row r="390" spans="1:12">
      <c r="A390" t="s">
        <v>400</v>
      </c>
      <c r="B390">
        <v>180587</v>
      </c>
      <c r="C390">
        <v>9590</v>
      </c>
      <c r="D390">
        <v>113</v>
      </c>
      <c r="E390">
        <v>10836</v>
      </c>
      <c r="F390">
        <v>75</v>
      </c>
      <c r="G390">
        <v>16</v>
      </c>
      <c r="H390">
        <v>0.14</v>
      </c>
      <c r="I390" s="18">
        <v>0</v>
      </c>
      <c r="J390">
        <f>VLOOKUP(A390,[1]Master!$A:$I,6,FALSE)</f>
        <v>0</v>
      </c>
      <c r="K390">
        <f>VLOOKUP(A390,[1]Master!$A:$I,9,FALSE)</f>
        <v>0</v>
      </c>
      <c r="L390">
        <f>VLOOKUP(A390,[1]Master!$A:$D,4,FALSE)</f>
        <v>2</v>
      </c>
    </row>
    <row r="391" spans="1:12">
      <c r="A391" t="s">
        <v>401</v>
      </c>
      <c r="B391">
        <v>180000</v>
      </c>
      <c r="C391">
        <v>1436</v>
      </c>
      <c r="D391">
        <v>12</v>
      </c>
      <c r="E391">
        <v>275</v>
      </c>
      <c r="F391">
        <v>36</v>
      </c>
      <c r="G391">
        <v>6</v>
      </c>
      <c r="H391">
        <v>0.01</v>
      </c>
      <c r="I391" s="18">
        <v>0</v>
      </c>
      <c r="J391">
        <f>VLOOKUP(A391,[1]Master!$A:$I,6,FALSE)</f>
        <v>0</v>
      </c>
      <c r="K391">
        <f>VLOOKUP(A391,[1]Master!$A:$I,9,FALSE)</f>
        <v>0</v>
      </c>
      <c r="L391">
        <f>VLOOKUP(A391,[1]Master!$A:$D,4,FALSE)</f>
        <v>6</v>
      </c>
    </row>
    <row r="392" spans="1:12">
      <c r="A392" t="s">
        <v>402</v>
      </c>
      <c r="B392">
        <v>179750</v>
      </c>
      <c r="C392">
        <v>1683</v>
      </c>
      <c r="D392">
        <v>40</v>
      </c>
      <c r="E392">
        <v>39458</v>
      </c>
      <c r="F392">
        <v>150</v>
      </c>
      <c r="G392">
        <v>25</v>
      </c>
      <c r="H392">
        <v>0.25</v>
      </c>
      <c r="I392" s="18">
        <v>0</v>
      </c>
      <c r="J392">
        <f>VLOOKUP(A392,[1]Master!$A:$I,6,FALSE)</f>
        <v>0</v>
      </c>
      <c r="K392">
        <f>VLOOKUP(A392,[1]Master!$A:$I,9,FALSE)</f>
        <v>0</v>
      </c>
      <c r="L392">
        <f>VLOOKUP(A392,[1]Master!$A:$D,4,FALSE)</f>
        <v>1</v>
      </c>
    </row>
    <row r="393" spans="1:12">
      <c r="A393" t="s">
        <v>403</v>
      </c>
      <c r="B393">
        <v>176242</v>
      </c>
      <c r="C393">
        <v>109750</v>
      </c>
      <c r="D393">
        <v>11</v>
      </c>
      <c r="E393">
        <v>18883</v>
      </c>
      <c r="F393">
        <v>80</v>
      </c>
      <c r="G393">
        <v>111</v>
      </c>
      <c r="H393">
        <v>0.2</v>
      </c>
      <c r="I393" s="18">
        <v>0</v>
      </c>
      <c r="J393">
        <f>VLOOKUP(A393,[1]Master!$A:$I,6,FALSE)</f>
        <v>0</v>
      </c>
      <c r="K393">
        <f>VLOOKUP(A393,[1]Master!$A:$I,9,FALSE)</f>
        <v>0</v>
      </c>
      <c r="L393">
        <f>VLOOKUP(A393,[1]Master!$A:$D,4,FALSE)</f>
        <v>4</v>
      </c>
    </row>
    <row r="394" spans="1:12">
      <c r="A394" t="s">
        <v>404</v>
      </c>
      <c r="B394">
        <v>174216</v>
      </c>
      <c r="C394">
        <v>7888</v>
      </c>
      <c r="D394">
        <v>8</v>
      </c>
      <c r="E394">
        <v>3817</v>
      </c>
      <c r="F394">
        <v>53</v>
      </c>
      <c r="G394">
        <v>27</v>
      </c>
      <c r="H394">
        <v>0.12</v>
      </c>
      <c r="I394" s="18">
        <v>0</v>
      </c>
      <c r="J394">
        <f>VLOOKUP(A394,[1]Master!$A:$I,6,FALSE)</f>
        <v>0</v>
      </c>
      <c r="K394">
        <f>VLOOKUP(A394,[1]Master!$A:$I,9,FALSE)</f>
        <v>0</v>
      </c>
      <c r="L394">
        <f>VLOOKUP(A394,[1]Master!$A:$D,4,FALSE)</f>
        <v>1</v>
      </c>
    </row>
    <row r="395" spans="1:12">
      <c r="A395" t="s">
        <v>405</v>
      </c>
      <c r="B395">
        <v>171616</v>
      </c>
      <c r="C395">
        <v>7001</v>
      </c>
      <c r="D395">
        <v>28</v>
      </c>
      <c r="E395">
        <v>2426</v>
      </c>
      <c r="F395">
        <v>80</v>
      </c>
      <c r="G395">
        <v>50</v>
      </c>
      <c r="H395">
        <v>0.19</v>
      </c>
      <c r="I395" s="18">
        <v>0</v>
      </c>
      <c r="J395">
        <f>VLOOKUP(A395,[1]Master!$A:$I,6,FALSE)</f>
        <v>4</v>
      </c>
      <c r="K395">
        <f>VLOOKUP(A395,[1]Master!$A:$I,9,FALSE)</f>
        <v>1</v>
      </c>
      <c r="L395">
        <f>VLOOKUP(A395,[1]Master!$A:$D,4,FALSE)</f>
        <v>1</v>
      </c>
    </row>
    <row r="396" spans="1:12">
      <c r="A396" t="s">
        <v>406</v>
      </c>
      <c r="B396">
        <v>171576</v>
      </c>
      <c r="C396">
        <v>4037</v>
      </c>
      <c r="D396">
        <v>4</v>
      </c>
      <c r="E396">
        <v>20927</v>
      </c>
      <c r="F396">
        <v>28</v>
      </c>
      <c r="G396">
        <v>4</v>
      </c>
      <c r="H396">
        <v>0.17</v>
      </c>
      <c r="I396" s="18">
        <v>0</v>
      </c>
      <c r="J396">
        <f>VLOOKUP(A396,[1]Master!$A:$I,6,FALSE)</f>
        <v>0</v>
      </c>
      <c r="K396">
        <f>VLOOKUP(A396,[1]Master!$A:$I,9,FALSE)</f>
        <v>1</v>
      </c>
      <c r="L396">
        <f>VLOOKUP(A396,[1]Master!$A:$D,4,FALSE)</f>
        <v>3</v>
      </c>
    </row>
    <row r="397" spans="1:12">
      <c r="A397" t="s">
        <v>407</v>
      </c>
      <c r="B397">
        <v>171206</v>
      </c>
      <c r="C397">
        <v>1168</v>
      </c>
      <c r="D397">
        <v>6</v>
      </c>
      <c r="E397">
        <v>5654</v>
      </c>
      <c r="F397">
        <v>76</v>
      </c>
      <c r="G397">
        <v>14</v>
      </c>
      <c r="H397">
        <v>0.01</v>
      </c>
      <c r="I397" s="18">
        <v>0</v>
      </c>
      <c r="J397">
        <f>VLOOKUP(A397,[1]Master!$A:$I,6,FALSE)</f>
        <v>0</v>
      </c>
      <c r="K397">
        <f>VLOOKUP(A397,[1]Master!$A:$I,9,FALSE)</f>
        <v>0</v>
      </c>
      <c r="L397">
        <f>VLOOKUP(A397,[1]Master!$A:$D,4,FALSE)</f>
        <v>1</v>
      </c>
    </row>
    <row r="398" spans="1:12">
      <c r="A398" t="s">
        <v>408</v>
      </c>
      <c r="B398">
        <v>170000</v>
      </c>
      <c r="C398">
        <v>14493</v>
      </c>
      <c r="D398">
        <v>2</v>
      </c>
      <c r="E398">
        <v>305</v>
      </c>
      <c r="F398">
        <v>26</v>
      </c>
      <c r="G398">
        <v>6</v>
      </c>
      <c r="H398">
        <v>0.04</v>
      </c>
      <c r="I398" s="18">
        <v>0</v>
      </c>
      <c r="J398">
        <f>VLOOKUP(A398,[1]Master!$A:$I,6,FALSE)</f>
        <v>6</v>
      </c>
      <c r="K398">
        <f>VLOOKUP(A398,[1]Master!$A:$I,9,FALSE)</f>
        <v>1</v>
      </c>
      <c r="L398">
        <f>VLOOKUP(A398,[1]Master!$A:$D,4,FALSE)</f>
        <v>0</v>
      </c>
    </row>
    <row r="399" spans="1:12">
      <c r="A399" t="s">
        <v>409</v>
      </c>
      <c r="B399">
        <v>170000</v>
      </c>
      <c r="C399">
        <v>18760</v>
      </c>
      <c r="D399">
        <v>11</v>
      </c>
      <c r="E399">
        <v>9706</v>
      </c>
      <c r="F399">
        <v>40</v>
      </c>
      <c r="G399">
        <v>3</v>
      </c>
      <c r="H399">
        <v>0.11</v>
      </c>
      <c r="I399" s="18">
        <v>0</v>
      </c>
      <c r="J399">
        <f>VLOOKUP(A399,[1]Master!$A:$I,6,FALSE)</f>
        <v>5</v>
      </c>
      <c r="K399">
        <f>VLOOKUP(A399,[1]Master!$A:$I,9,FALSE)</f>
        <v>2</v>
      </c>
      <c r="L399">
        <f>VLOOKUP(A399,[1]Master!$A:$D,4,FALSE)</f>
        <v>2</v>
      </c>
    </row>
    <row r="400" spans="1:12">
      <c r="A400" t="s">
        <v>410</v>
      </c>
      <c r="B400">
        <v>167728</v>
      </c>
      <c r="C400">
        <v>26134</v>
      </c>
      <c r="D400">
        <v>98</v>
      </c>
      <c r="E400">
        <v>131032</v>
      </c>
      <c r="F400">
        <v>364</v>
      </c>
      <c r="G400">
        <v>199</v>
      </c>
      <c r="H400">
        <v>0.25</v>
      </c>
      <c r="I400" s="18">
        <v>4</v>
      </c>
      <c r="J400">
        <f>VLOOKUP(A400,[1]Master!$A:$I,6,FALSE)</f>
        <v>6</v>
      </c>
      <c r="K400">
        <f>VLOOKUP(A400,[1]Master!$A:$I,9,FALSE)</f>
        <v>0</v>
      </c>
      <c r="L400">
        <f>VLOOKUP(A400,[1]Master!$A:$D,4,FALSE)</f>
        <v>8</v>
      </c>
    </row>
    <row r="401" spans="1:12">
      <c r="A401" t="s">
        <v>411</v>
      </c>
      <c r="B401">
        <v>167656</v>
      </c>
      <c r="C401">
        <v>745</v>
      </c>
      <c r="D401">
        <v>7</v>
      </c>
      <c r="E401">
        <v>7608</v>
      </c>
      <c r="F401">
        <v>38</v>
      </c>
      <c r="G401">
        <v>127</v>
      </c>
      <c r="H401">
        <v>0</v>
      </c>
      <c r="I401" s="18">
        <v>0</v>
      </c>
      <c r="J401">
        <f>VLOOKUP(A401,[1]Master!$A:$I,6,FALSE)</f>
        <v>0</v>
      </c>
      <c r="K401">
        <f>VLOOKUP(A401,[1]Master!$A:$I,9,FALSE)</f>
        <v>0</v>
      </c>
      <c r="L401">
        <f>VLOOKUP(A401,[1]Master!$A:$D,4,FALSE)</f>
        <v>2</v>
      </c>
    </row>
    <row r="402" spans="1:12">
      <c r="A402" t="s">
        <v>412</v>
      </c>
      <c r="B402">
        <v>166666</v>
      </c>
      <c r="C402">
        <v>617</v>
      </c>
      <c r="D402">
        <v>5</v>
      </c>
      <c r="E402">
        <v>5635</v>
      </c>
      <c r="F402">
        <v>15</v>
      </c>
      <c r="G402">
        <v>6</v>
      </c>
      <c r="H402">
        <v>0.03</v>
      </c>
      <c r="I402" s="18">
        <v>0</v>
      </c>
      <c r="J402">
        <f>VLOOKUP(A402,[1]Master!$A:$I,6,FALSE)</f>
        <v>0</v>
      </c>
      <c r="K402">
        <f>VLOOKUP(A402,[1]Master!$A:$I,9,FALSE)</f>
        <v>0</v>
      </c>
      <c r="L402">
        <f>VLOOKUP(A402,[1]Master!$A:$D,4,FALSE)</f>
        <v>2</v>
      </c>
    </row>
    <row r="403" spans="1:12">
      <c r="A403" t="s">
        <v>413</v>
      </c>
      <c r="B403">
        <v>163931</v>
      </c>
      <c r="C403">
        <v>437</v>
      </c>
      <c r="D403">
        <v>4</v>
      </c>
      <c r="E403">
        <v>2806</v>
      </c>
      <c r="F403">
        <v>28</v>
      </c>
      <c r="G403">
        <v>9</v>
      </c>
      <c r="H403">
        <v>0.01</v>
      </c>
      <c r="I403" s="18">
        <v>0</v>
      </c>
      <c r="J403">
        <f>VLOOKUP(A403,[1]Master!$A:$I,6,FALSE)</f>
        <v>0</v>
      </c>
      <c r="K403">
        <f>VLOOKUP(A403,[1]Master!$A:$I,9,FALSE)</f>
        <v>2</v>
      </c>
      <c r="L403">
        <f>VLOOKUP(A403,[1]Master!$A:$D,4,FALSE)</f>
        <v>2</v>
      </c>
    </row>
    <row r="404" spans="1:12">
      <c r="A404" t="s">
        <v>414</v>
      </c>
      <c r="B404">
        <v>161852</v>
      </c>
      <c r="C404">
        <v>933</v>
      </c>
      <c r="D404">
        <v>19</v>
      </c>
      <c r="E404">
        <v>17014</v>
      </c>
      <c r="F404">
        <v>49</v>
      </c>
      <c r="G404">
        <v>5</v>
      </c>
      <c r="H404">
        <v>0</v>
      </c>
      <c r="I404" s="18">
        <v>0</v>
      </c>
      <c r="J404">
        <f>VLOOKUP(A404,[1]Master!$A:$I,6,FALSE)</f>
        <v>0</v>
      </c>
      <c r="K404">
        <f>VLOOKUP(A404,[1]Master!$A:$I,9,FALSE)</f>
        <v>0</v>
      </c>
      <c r="L404">
        <f>VLOOKUP(A404,[1]Master!$A:$D,4,FALSE)</f>
        <v>3</v>
      </c>
    </row>
    <row r="405" spans="1:12">
      <c r="A405" t="s">
        <v>415</v>
      </c>
      <c r="B405">
        <v>161824</v>
      </c>
      <c r="C405">
        <v>2954</v>
      </c>
      <c r="D405">
        <v>4</v>
      </c>
      <c r="E405">
        <v>16820</v>
      </c>
      <c r="F405">
        <v>18</v>
      </c>
      <c r="G405">
        <v>33</v>
      </c>
      <c r="H405">
        <v>0.22</v>
      </c>
      <c r="I405" s="18">
        <v>0</v>
      </c>
      <c r="J405">
        <f>VLOOKUP(A405,[1]Master!$A:$I,6,FALSE)</f>
        <v>0</v>
      </c>
      <c r="K405">
        <f>VLOOKUP(A405,[1]Master!$A:$I,9,FALSE)</f>
        <v>0</v>
      </c>
      <c r="L405">
        <f>VLOOKUP(A405,[1]Master!$A:$D,4,FALSE)</f>
        <v>1</v>
      </c>
    </row>
    <row r="406" spans="1:12">
      <c r="A406" t="s">
        <v>416</v>
      </c>
      <c r="B406">
        <v>160000</v>
      </c>
      <c r="C406">
        <v>39546</v>
      </c>
      <c r="D406">
        <v>342</v>
      </c>
      <c r="E406">
        <v>47635</v>
      </c>
      <c r="F406">
        <v>478</v>
      </c>
      <c r="G406">
        <v>29</v>
      </c>
      <c r="H406">
        <v>0.94</v>
      </c>
      <c r="I406" s="18">
        <v>0</v>
      </c>
      <c r="J406">
        <f>VLOOKUP(A406,[1]Master!$A:$I,6,FALSE)</f>
        <v>0</v>
      </c>
      <c r="K406">
        <f>VLOOKUP(A406,[1]Master!$A:$I,9,FALSE)</f>
        <v>0</v>
      </c>
      <c r="L406">
        <f>VLOOKUP(A406,[1]Master!$A:$D,4,FALSE)</f>
        <v>2</v>
      </c>
    </row>
    <row r="407" spans="1:12">
      <c r="A407" t="s">
        <v>417</v>
      </c>
      <c r="B407">
        <v>160000</v>
      </c>
      <c r="C407">
        <v>3637</v>
      </c>
      <c r="D407">
        <v>8</v>
      </c>
      <c r="E407">
        <v>19432</v>
      </c>
      <c r="F407">
        <v>29</v>
      </c>
      <c r="G407">
        <v>1545</v>
      </c>
      <c r="H407">
        <v>0.19</v>
      </c>
      <c r="I407" s="18">
        <v>0</v>
      </c>
      <c r="J407">
        <f>VLOOKUP(A407,[1]Master!$A:$I,6,FALSE)</f>
        <v>0</v>
      </c>
      <c r="K407">
        <f>VLOOKUP(A407,[1]Master!$A:$I,9,FALSE)</f>
        <v>0</v>
      </c>
      <c r="L407">
        <f>VLOOKUP(A407,[1]Master!$A:$D,4,FALSE)</f>
        <v>10</v>
      </c>
    </row>
    <row r="408" spans="1:12">
      <c r="A408" t="s">
        <v>418</v>
      </c>
      <c r="B408">
        <v>160000</v>
      </c>
      <c r="C408">
        <v>2652</v>
      </c>
      <c r="D408">
        <v>63</v>
      </c>
      <c r="E408">
        <v>3307</v>
      </c>
      <c r="F408">
        <v>98</v>
      </c>
      <c r="G408">
        <v>71</v>
      </c>
      <c r="H408">
        <v>0.01</v>
      </c>
      <c r="I408" s="18">
        <v>0</v>
      </c>
      <c r="J408">
        <f>VLOOKUP(A408,[1]Master!$A:$I,6,FALSE)</f>
        <v>8</v>
      </c>
      <c r="K408">
        <f>VLOOKUP(A408,[1]Master!$A:$I,9,FALSE)</f>
        <v>0</v>
      </c>
      <c r="L408">
        <f>VLOOKUP(A408,[1]Master!$A:$D,4,FALSE)</f>
        <v>6</v>
      </c>
    </row>
    <row r="409" spans="1:12">
      <c r="A409" t="s">
        <v>419</v>
      </c>
      <c r="B409">
        <v>160000</v>
      </c>
      <c r="C409">
        <v>10628</v>
      </c>
      <c r="D409">
        <v>23</v>
      </c>
      <c r="E409">
        <v>4759</v>
      </c>
      <c r="F409">
        <v>20</v>
      </c>
      <c r="G409">
        <v>55</v>
      </c>
      <c r="H409">
        <v>0</v>
      </c>
      <c r="I409" s="18">
        <v>0</v>
      </c>
      <c r="J409">
        <f>VLOOKUP(A409,[1]Master!$A:$I,6,FALSE)</f>
        <v>7</v>
      </c>
      <c r="K409">
        <f>VLOOKUP(A409,[1]Master!$A:$I,9,FALSE)</f>
        <v>0</v>
      </c>
      <c r="L409">
        <f>VLOOKUP(A409,[1]Master!$A:$D,4,FALSE)</f>
        <v>8</v>
      </c>
    </row>
    <row r="410" spans="1:12">
      <c r="A410" t="s">
        <v>420</v>
      </c>
      <c r="B410">
        <v>156272</v>
      </c>
      <c r="C410">
        <v>2645</v>
      </c>
      <c r="D410">
        <v>3</v>
      </c>
      <c r="E410">
        <v>3292</v>
      </c>
      <c r="F410">
        <v>14</v>
      </c>
      <c r="G410">
        <v>38</v>
      </c>
      <c r="H410">
        <v>0</v>
      </c>
      <c r="I410" s="18">
        <v>0</v>
      </c>
      <c r="J410">
        <f>VLOOKUP(A410,[1]Master!$A:$I,6,FALSE)</f>
        <v>0</v>
      </c>
      <c r="K410">
        <f>VLOOKUP(A410,[1]Master!$A:$I,9,FALSE)</f>
        <v>0</v>
      </c>
      <c r="L410">
        <f>VLOOKUP(A410,[1]Master!$A:$D,4,FALSE)</f>
        <v>2</v>
      </c>
    </row>
    <row r="411" spans="1:12">
      <c r="A411" t="s">
        <v>421</v>
      </c>
      <c r="B411">
        <v>154523</v>
      </c>
      <c r="C411">
        <v>986</v>
      </c>
      <c r="D411">
        <v>5</v>
      </c>
      <c r="E411">
        <v>1122</v>
      </c>
      <c r="F411">
        <v>91</v>
      </c>
      <c r="G411">
        <v>33</v>
      </c>
      <c r="H411">
        <v>0.04</v>
      </c>
      <c r="I411" s="18">
        <v>0</v>
      </c>
      <c r="J411">
        <f>VLOOKUP(A411,[1]Master!$A:$I,6,FALSE)</f>
        <v>0</v>
      </c>
      <c r="K411">
        <f>VLOOKUP(A411,[1]Master!$A:$I,9,FALSE)</f>
        <v>0</v>
      </c>
      <c r="L411">
        <f>VLOOKUP(A411,[1]Master!$A:$D,4,FALSE)</f>
        <v>5</v>
      </c>
    </row>
    <row r="412" spans="1:12">
      <c r="A412" t="s">
        <v>422</v>
      </c>
      <c r="B412">
        <v>152554</v>
      </c>
      <c r="C412">
        <v>3863</v>
      </c>
      <c r="D412">
        <v>6</v>
      </c>
      <c r="E412">
        <v>13706</v>
      </c>
      <c r="F412">
        <v>13</v>
      </c>
      <c r="G412">
        <v>56</v>
      </c>
      <c r="H412">
        <v>0.03</v>
      </c>
      <c r="I412" s="18">
        <v>0</v>
      </c>
      <c r="J412">
        <f>VLOOKUP(A412,[1]Master!$A:$I,6,FALSE)</f>
        <v>0</v>
      </c>
      <c r="K412">
        <f>VLOOKUP(A412,[1]Master!$A:$I,9,FALSE)</f>
        <v>0</v>
      </c>
      <c r="L412">
        <f>VLOOKUP(A412,[1]Master!$A:$D,4,FALSE)</f>
        <v>2</v>
      </c>
    </row>
    <row r="413" spans="1:12">
      <c r="A413" t="s">
        <v>423</v>
      </c>
      <c r="B413">
        <v>151645</v>
      </c>
      <c r="C413">
        <v>21518</v>
      </c>
      <c r="D413">
        <v>8</v>
      </c>
      <c r="E413">
        <v>4517</v>
      </c>
      <c r="F413">
        <v>21</v>
      </c>
      <c r="G413">
        <v>3</v>
      </c>
      <c r="H413">
        <v>0.07</v>
      </c>
      <c r="I413" s="18">
        <v>0</v>
      </c>
      <c r="J413">
        <f>VLOOKUP(A413,[1]Master!$A:$I,6,FALSE)</f>
        <v>4</v>
      </c>
      <c r="K413">
        <f>VLOOKUP(A413,[1]Master!$A:$I,9,FALSE)</f>
        <v>1</v>
      </c>
      <c r="L413">
        <f>VLOOKUP(A413,[1]Master!$A:$D,4,FALSE)</f>
        <v>2</v>
      </c>
    </row>
    <row r="414" spans="1:12">
      <c r="A414" t="s">
        <v>424</v>
      </c>
      <c r="B414">
        <v>150000</v>
      </c>
      <c r="C414">
        <v>44824</v>
      </c>
      <c r="D414">
        <v>193</v>
      </c>
      <c r="E414">
        <v>40990</v>
      </c>
      <c r="F414">
        <v>46</v>
      </c>
      <c r="G414">
        <v>103</v>
      </c>
      <c r="H414">
        <v>0.6</v>
      </c>
      <c r="I414" s="18">
        <v>0</v>
      </c>
      <c r="J414">
        <f>VLOOKUP(A414,[1]Master!$A:$I,6,FALSE)</f>
        <v>0</v>
      </c>
      <c r="K414">
        <f>VLOOKUP(A414,[1]Master!$A:$I,9,FALSE)</f>
        <v>0</v>
      </c>
      <c r="L414">
        <f>VLOOKUP(A414,[1]Master!$A:$D,4,FALSE)</f>
        <v>4</v>
      </c>
    </row>
    <row r="415" spans="1:12">
      <c r="A415" t="s">
        <v>425</v>
      </c>
      <c r="B415">
        <v>150000</v>
      </c>
      <c r="C415">
        <v>2234</v>
      </c>
      <c r="D415">
        <v>30</v>
      </c>
      <c r="E415">
        <v>1421</v>
      </c>
      <c r="F415">
        <v>44</v>
      </c>
      <c r="G415">
        <v>5</v>
      </c>
      <c r="H415">
        <v>0.09</v>
      </c>
      <c r="I415" s="18">
        <v>0</v>
      </c>
      <c r="J415">
        <f>VLOOKUP(A415,[1]Master!$A:$I,6,FALSE)</f>
        <v>5</v>
      </c>
      <c r="K415">
        <f>VLOOKUP(A415,[1]Master!$A:$I,9,FALSE)</f>
        <v>1</v>
      </c>
      <c r="L415">
        <f>VLOOKUP(A415,[1]Master!$A:$D,4,FALSE)</f>
        <v>8</v>
      </c>
    </row>
    <row r="416" spans="1:12">
      <c r="A416" t="s">
        <v>426</v>
      </c>
      <c r="B416">
        <v>150000</v>
      </c>
      <c r="C416">
        <v>7825</v>
      </c>
      <c r="D416">
        <v>8</v>
      </c>
      <c r="E416">
        <v>1112</v>
      </c>
      <c r="F416">
        <v>24</v>
      </c>
      <c r="G416">
        <v>19</v>
      </c>
      <c r="H416">
        <v>0.04</v>
      </c>
      <c r="I416" s="18">
        <v>0</v>
      </c>
      <c r="J416">
        <f>VLOOKUP(A416,[1]Master!$A:$I,6,FALSE)</f>
        <v>7</v>
      </c>
      <c r="K416">
        <f>VLOOKUP(A416,[1]Master!$A:$I,9,FALSE)</f>
        <v>1</v>
      </c>
      <c r="L416">
        <f>VLOOKUP(A416,[1]Master!$A:$D,4,FALSE)</f>
        <v>8</v>
      </c>
    </row>
    <row r="417" spans="1:12">
      <c r="A417" t="s">
        <v>427</v>
      </c>
      <c r="B417">
        <v>146235</v>
      </c>
      <c r="C417">
        <v>48878</v>
      </c>
      <c r="D417">
        <v>306</v>
      </c>
      <c r="E417">
        <v>57120</v>
      </c>
      <c r="F417">
        <v>290</v>
      </c>
      <c r="G417">
        <v>98</v>
      </c>
      <c r="H417">
        <v>1.33333333333333</v>
      </c>
      <c r="I417" s="18">
        <v>0</v>
      </c>
      <c r="J417">
        <f>VLOOKUP(A417,[1]Master!$A:$I,6,FALSE)</f>
        <v>0</v>
      </c>
      <c r="K417">
        <f>VLOOKUP(A417,[1]Master!$A:$I,9,FALSE)</f>
        <v>0</v>
      </c>
      <c r="L417">
        <f>VLOOKUP(A417,[1]Master!$A:$D,4,FALSE)</f>
        <v>4</v>
      </c>
    </row>
    <row r="418" spans="1:12">
      <c r="A418" t="s">
        <v>428</v>
      </c>
      <c r="B418">
        <v>140000</v>
      </c>
      <c r="C418">
        <v>6311</v>
      </c>
      <c r="D418">
        <v>123</v>
      </c>
      <c r="E418">
        <v>10957</v>
      </c>
      <c r="F418">
        <v>44</v>
      </c>
      <c r="G418">
        <v>104</v>
      </c>
      <c r="H418">
        <v>0.04</v>
      </c>
      <c r="I418" s="18">
        <v>0</v>
      </c>
      <c r="J418">
        <f>VLOOKUP(A418,[1]Master!$A:$I,6,FALSE)</f>
        <v>0</v>
      </c>
      <c r="K418">
        <f>VLOOKUP(A418,[1]Master!$A:$I,9,FALSE)</f>
        <v>1</v>
      </c>
      <c r="L418">
        <f>VLOOKUP(A418,[1]Master!$A:$D,4,FALSE)</f>
        <v>3</v>
      </c>
    </row>
    <row r="419" spans="1:12">
      <c r="A419" t="s">
        <v>429</v>
      </c>
      <c r="B419">
        <v>140000</v>
      </c>
      <c r="C419">
        <v>1334</v>
      </c>
      <c r="D419">
        <v>4</v>
      </c>
      <c r="E419">
        <v>1513</v>
      </c>
      <c r="F419">
        <v>33</v>
      </c>
      <c r="G419">
        <v>725</v>
      </c>
      <c r="H419">
        <v>0.04</v>
      </c>
      <c r="I419" s="18">
        <v>0</v>
      </c>
      <c r="J419">
        <f>VLOOKUP(A419,[1]Master!$A:$I,6,FALSE)</f>
        <v>0</v>
      </c>
      <c r="K419">
        <f>VLOOKUP(A419,[1]Master!$A:$I,9,FALSE)</f>
        <v>0</v>
      </c>
      <c r="L419">
        <f>VLOOKUP(A419,[1]Master!$A:$D,4,FALSE)</f>
        <v>10</v>
      </c>
    </row>
    <row r="420" spans="1:12">
      <c r="A420" t="s">
        <v>430</v>
      </c>
      <c r="B420">
        <v>139426</v>
      </c>
      <c r="C420">
        <v>98075</v>
      </c>
      <c r="D420">
        <v>44</v>
      </c>
      <c r="E420">
        <v>17619</v>
      </c>
      <c r="F420">
        <v>81</v>
      </c>
      <c r="G420">
        <v>23</v>
      </c>
      <c r="H420">
        <v>0.23</v>
      </c>
      <c r="I420" s="18">
        <v>0</v>
      </c>
      <c r="J420">
        <f>VLOOKUP(A420,[1]Master!$A:$I,6,FALSE)</f>
        <v>0</v>
      </c>
      <c r="K420">
        <f>VLOOKUP(A420,[1]Master!$A:$I,9,FALSE)</f>
        <v>0</v>
      </c>
      <c r="L420">
        <f>VLOOKUP(A420,[1]Master!$A:$D,4,FALSE)</f>
        <v>1</v>
      </c>
    </row>
    <row r="421" spans="1:12">
      <c r="A421" t="s">
        <v>431</v>
      </c>
      <c r="B421">
        <v>139359</v>
      </c>
      <c r="C421">
        <v>2905</v>
      </c>
      <c r="D421">
        <v>36</v>
      </c>
      <c r="E421">
        <v>35424</v>
      </c>
      <c r="F421">
        <v>149</v>
      </c>
      <c r="G421">
        <v>9</v>
      </c>
      <c r="H421">
        <v>0.23</v>
      </c>
      <c r="I421" s="18">
        <v>0</v>
      </c>
      <c r="J421">
        <f>VLOOKUP(A421,[1]Master!$A:$I,6,FALSE)</f>
        <v>0</v>
      </c>
      <c r="K421">
        <f>VLOOKUP(A421,[1]Master!$A:$I,9,FALSE)</f>
        <v>0</v>
      </c>
      <c r="L421">
        <f>VLOOKUP(A421,[1]Master!$A:$D,4,FALSE)</f>
        <v>2</v>
      </c>
    </row>
    <row r="422" spans="1:12">
      <c r="A422" t="s">
        <v>432</v>
      </c>
      <c r="B422">
        <v>138534</v>
      </c>
      <c r="C422">
        <v>1485</v>
      </c>
      <c r="D422">
        <v>6</v>
      </c>
      <c r="E422">
        <v>2005</v>
      </c>
      <c r="F422">
        <v>155</v>
      </c>
      <c r="G422">
        <v>3</v>
      </c>
      <c r="H422">
        <v>0.02</v>
      </c>
      <c r="I422" s="18">
        <v>0</v>
      </c>
      <c r="J422">
        <f>VLOOKUP(A422,[1]Master!$A:$I,6,FALSE)</f>
        <v>0</v>
      </c>
      <c r="K422">
        <f>VLOOKUP(A422,[1]Master!$A:$I,9,FALSE)</f>
        <v>0</v>
      </c>
      <c r="L422">
        <f>VLOOKUP(A422,[1]Master!$A:$D,4,FALSE)</f>
        <v>2</v>
      </c>
    </row>
    <row r="423" spans="1:12">
      <c r="A423" t="s">
        <v>433</v>
      </c>
      <c r="B423">
        <v>137434</v>
      </c>
      <c r="C423">
        <v>4279</v>
      </c>
      <c r="D423">
        <v>16</v>
      </c>
      <c r="E423">
        <v>7027</v>
      </c>
      <c r="F423">
        <v>60</v>
      </c>
      <c r="G423">
        <v>3</v>
      </c>
      <c r="H423">
        <v>0.13</v>
      </c>
      <c r="I423" s="18">
        <v>0</v>
      </c>
      <c r="J423">
        <f>VLOOKUP(A423,[1]Master!$A:$I,6,FALSE)</f>
        <v>0</v>
      </c>
      <c r="K423">
        <f>VLOOKUP(A423,[1]Master!$A:$I,9,FALSE)</f>
        <v>0</v>
      </c>
      <c r="L423">
        <f>VLOOKUP(A423,[1]Master!$A:$D,4,FALSE)</f>
        <v>1</v>
      </c>
    </row>
    <row r="424" spans="1:12">
      <c r="A424" t="s">
        <v>434</v>
      </c>
      <c r="B424">
        <v>137022</v>
      </c>
      <c r="C424">
        <v>743</v>
      </c>
      <c r="D424">
        <v>13</v>
      </c>
      <c r="E424">
        <v>106185</v>
      </c>
      <c r="F424">
        <v>19</v>
      </c>
      <c r="G424">
        <v>3</v>
      </c>
      <c r="H424">
        <v>0.13</v>
      </c>
      <c r="I424" s="18">
        <v>4</v>
      </c>
      <c r="J424">
        <f>VLOOKUP(A424,[1]Master!$A:$I,6,FALSE)</f>
        <v>0</v>
      </c>
      <c r="K424">
        <f>VLOOKUP(A424,[1]Master!$A:$I,9,FALSE)</f>
        <v>0</v>
      </c>
      <c r="L424">
        <f>VLOOKUP(A424,[1]Master!$A:$D,4,FALSE)</f>
        <v>0</v>
      </c>
    </row>
    <row r="425" spans="1:12">
      <c r="A425" t="s">
        <v>435</v>
      </c>
      <c r="B425">
        <v>136473</v>
      </c>
      <c r="C425">
        <v>1201</v>
      </c>
      <c r="D425">
        <v>5</v>
      </c>
      <c r="E425">
        <v>16441</v>
      </c>
      <c r="F425">
        <v>10</v>
      </c>
      <c r="G425">
        <v>3</v>
      </c>
      <c r="H425">
        <v>0.1</v>
      </c>
      <c r="I425" s="18">
        <v>0</v>
      </c>
      <c r="J425">
        <f>VLOOKUP(A425,[1]Master!$A:$I,6,FALSE)</f>
        <v>0</v>
      </c>
      <c r="K425">
        <f>VLOOKUP(A425,[1]Master!$A:$I,9,FALSE)</f>
        <v>0</v>
      </c>
      <c r="L425">
        <f>VLOOKUP(A425,[1]Master!$A:$D,4,FALSE)</f>
        <v>2</v>
      </c>
    </row>
    <row r="426" spans="1:12">
      <c r="A426" t="s">
        <v>436</v>
      </c>
      <c r="B426">
        <v>133510</v>
      </c>
      <c r="C426">
        <v>14574</v>
      </c>
      <c r="D426">
        <v>84</v>
      </c>
      <c r="E426">
        <v>11538</v>
      </c>
      <c r="F426">
        <v>147</v>
      </c>
      <c r="G426">
        <v>14</v>
      </c>
      <c r="H426">
        <v>0.49</v>
      </c>
      <c r="I426" s="18">
        <v>0</v>
      </c>
      <c r="J426">
        <f>VLOOKUP(A426,[1]Master!$A:$I,6,FALSE)</f>
        <v>4</v>
      </c>
      <c r="K426">
        <f>VLOOKUP(A426,[1]Master!$A:$I,9,FALSE)</f>
        <v>1</v>
      </c>
      <c r="L426">
        <f>VLOOKUP(A426,[1]Master!$A:$D,4,FALSE)</f>
        <v>5</v>
      </c>
    </row>
    <row r="427" spans="1:12">
      <c r="A427" t="s">
        <v>437</v>
      </c>
      <c r="B427">
        <v>130000</v>
      </c>
      <c r="C427">
        <v>139</v>
      </c>
      <c r="D427">
        <v>1</v>
      </c>
      <c r="E427">
        <v>2443</v>
      </c>
      <c r="F427">
        <v>15</v>
      </c>
      <c r="G427">
        <v>3</v>
      </c>
      <c r="H427">
        <v>0.01</v>
      </c>
      <c r="I427" s="18">
        <v>0</v>
      </c>
      <c r="J427">
        <f>VLOOKUP(A427,[1]Master!$A:$I,6,FALSE)</f>
        <v>0</v>
      </c>
      <c r="K427">
        <f>VLOOKUP(A427,[1]Master!$A:$I,9,FALSE)</f>
        <v>0</v>
      </c>
      <c r="L427">
        <f>VLOOKUP(A427,[1]Master!$A:$D,4,FALSE)</f>
        <v>0</v>
      </c>
    </row>
    <row r="428" spans="1:12">
      <c r="A428" t="s">
        <v>438</v>
      </c>
      <c r="B428">
        <v>130000</v>
      </c>
      <c r="C428">
        <v>2410</v>
      </c>
      <c r="D428">
        <v>8</v>
      </c>
      <c r="E428">
        <v>38532</v>
      </c>
      <c r="F428">
        <v>61</v>
      </c>
      <c r="G428">
        <v>13</v>
      </c>
      <c r="H428">
        <v>0.01</v>
      </c>
      <c r="I428" s="18">
        <v>0</v>
      </c>
      <c r="J428">
        <f>VLOOKUP(A428,[1]Master!$A:$I,6,FALSE)</f>
        <v>0</v>
      </c>
      <c r="K428">
        <f>VLOOKUP(A428,[1]Master!$A:$I,9,FALSE)</f>
        <v>0</v>
      </c>
      <c r="L428">
        <f>VLOOKUP(A428,[1]Master!$A:$D,4,FALSE)</f>
        <v>4</v>
      </c>
    </row>
    <row r="429" spans="1:12">
      <c r="A429" t="s">
        <v>439</v>
      </c>
      <c r="B429">
        <v>130000</v>
      </c>
      <c r="C429">
        <v>720</v>
      </c>
      <c r="D429">
        <v>1</v>
      </c>
      <c r="E429">
        <v>373</v>
      </c>
      <c r="F429">
        <v>31</v>
      </c>
      <c r="G429">
        <v>3</v>
      </c>
      <c r="H429">
        <v>0.02</v>
      </c>
      <c r="I429" s="18">
        <v>0</v>
      </c>
      <c r="J429">
        <f>VLOOKUP(A429,[1]Master!$A:$I,6,FALSE)</f>
        <v>0</v>
      </c>
      <c r="K429">
        <f>VLOOKUP(A429,[1]Master!$A:$I,9,FALSE)</f>
        <v>0</v>
      </c>
      <c r="L429">
        <f>VLOOKUP(A429,[1]Master!$A:$D,4,FALSE)</f>
        <v>1</v>
      </c>
    </row>
    <row r="430" spans="1:12">
      <c r="A430" t="s">
        <v>440</v>
      </c>
      <c r="B430">
        <v>129872</v>
      </c>
      <c r="C430">
        <v>5106</v>
      </c>
      <c r="D430">
        <v>6</v>
      </c>
      <c r="E430">
        <v>566</v>
      </c>
      <c r="F430">
        <v>14</v>
      </c>
      <c r="G430">
        <v>3</v>
      </c>
      <c r="H430">
        <v>0.05</v>
      </c>
      <c r="I430" s="18">
        <v>0</v>
      </c>
      <c r="J430">
        <f>VLOOKUP(A430,[1]Master!$A:$I,6,FALSE)</f>
        <v>0</v>
      </c>
      <c r="K430">
        <f>VLOOKUP(A430,[1]Master!$A:$I,9,FALSE)</f>
        <v>1</v>
      </c>
      <c r="L430">
        <f>VLOOKUP(A430,[1]Master!$A:$D,4,FALSE)</f>
        <v>2</v>
      </c>
    </row>
    <row r="431" spans="1:12">
      <c r="A431" t="s">
        <v>441</v>
      </c>
      <c r="B431">
        <v>129644</v>
      </c>
      <c r="C431">
        <v>745</v>
      </c>
      <c r="D431">
        <v>2</v>
      </c>
      <c r="E431">
        <v>1000</v>
      </c>
      <c r="F431">
        <v>16</v>
      </c>
      <c r="G431">
        <v>5</v>
      </c>
      <c r="H431">
        <v>0</v>
      </c>
      <c r="I431" s="18">
        <v>0</v>
      </c>
      <c r="J431">
        <f>VLOOKUP(A431,[1]Master!$A:$I,6,FALSE)</f>
        <v>8</v>
      </c>
      <c r="K431">
        <f>VLOOKUP(A431,[1]Master!$A:$I,9,FALSE)</f>
        <v>1</v>
      </c>
      <c r="L431">
        <f>VLOOKUP(A431,[1]Master!$A:$D,4,FALSE)</f>
        <v>1</v>
      </c>
    </row>
    <row r="432" spans="1:12">
      <c r="A432" t="s">
        <v>442</v>
      </c>
      <c r="B432">
        <v>125302</v>
      </c>
      <c r="C432">
        <v>2978</v>
      </c>
      <c r="D432">
        <v>15</v>
      </c>
      <c r="E432">
        <v>6040</v>
      </c>
      <c r="F432">
        <v>18</v>
      </c>
      <c r="G432">
        <v>0</v>
      </c>
      <c r="H432">
        <v>0.01</v>
      </c>
      <c r="I432" s="18">
        <v>0</v>
      </c>
      <c r="J432">
        <f>VLOOKUP(A432,[1]Master!$A:$I,6,FALSE)</f>
        <v>1</v>
      </c>
      <c r="K432">
        <f>VLOOKUP(A432,[1]Master!$A:$I,9,FALSE)</f>
        <v>0</v>
      </c>
      <c r="L432">
        <f>VLOOKUP(A432,[1]Master!$A:$D,4,FALSE)</f>
        <v>2</v>
      </c>
    </row>
    <row r="433" spans="1:12">
      <c r="A433" t="s">
        <v>443</v>
      </c>
      <c r="B433">
        <v>123277</v>
      </c>
      <c r="C433">
        <v>1212</v>
      </c>
      <c r="D433">
        <v>4</v>
      </c>
      <c r="E433">
        <v>12416</v>
      </c>
      <c r="F433">
        <v>41</v>
      </c>
      <c r="G433">
        <v>17</v>
      </c>
      <c r="H433">
        <v>0.02</v>
      </c>
      <c r="I433" s="18">
        <v>0</v>
      </c>
      <c r="J433">
        <f>VLOOKUP(A433,[1]Master!$A:$I,6,FALSE)</f>
        <v>0</v>
      </c>
      <c r="K433">
        <f>VLOOKUP(A433,[1]Master!$A:$I,9,FALSE)</f>
        <v>0</v>
      </c>
      <c r="L433">
        <f>VLOOKUP(A433,[1]Master!$A:$D,4,FALSE)</f>
        <v>1</v>
      </c>
    </row>
    <row r="434" spans="1:12">
      <c r="A434" t="s">
        <v>444</v>
      </c>
      <c r="B434">
        <v>122039</v>
      </c>
      <c r="C434">
        <v>7322</v>
      </c>
      <c r="D434">
        <v>2</v>
      </c>
      <c r="E434">
        <v>192</v>
      </c>
      <c r="F434">
        <v>8</v>
      </c>
      <c r="G434">
        <v>3</v>
      </c>
      <c r="H434">
        <v>0.55</v>
      </c>
      <c r="I434" s="18">
        <v>0</v>
      </c>
      <c r="J434">
        <f>VLOOKUP(A434,[1]Master!$A:$I,6,FALSE)</f>
        <v>0</v>
      </c>
      <c r="K434">
        <f>VLOOKUP(A434,[1]Master!$A:$I,9,FALSE)</f>
        <v>0</v>
      </c>
      <c r="L434">
        <f>VLOOKUP(A434,[1]Master!$A:$D,4,FALSE)</f>
        <v>2</v>
      </c>
    </row>
    <row r="435" spans="1:12">
      <c r="A435" t="s">
        <v>445</v>
      </c>
      <c r="B435">
        <v>121460</v>
      </c>
      <c r="C435">
        <v>712</v>
      </c>
      <c r="D435">
        <v>6</v>
      </c>
      <c r="E435">
        <v>17053</v>
      </c>
      <c r="F435">
        <v>82</v>
      </c>
      <c r="G435">
        <v>0</v>
      </c>
      <c r="H435">
        <v>0.13</v>
      </c>
      <c r="I435" s="18">
        <v>0</v>
      </c>
      <c r="J435">
        <f>VLOOKUP(A435,[1]Master!$A:$I,6,FALSE)</f>
        <v>0</v>
      </c>
      <c r="K435">
        <f>VLOOKUP(A435,[1]Master!$A:$I,9,FALSE)</f>
        <v>0</v>
      </c>
      <c r="L435">
        <f>VLOOKUP(A435,[1]Master!$A:$D,4,FALSE)</f>
        <v>2</v>
      </c>
    </row>
    <row r="436" spans="1:12">
      <c r="A436" t="s">
        <v>446</v>
      </c>
      <c r="B436">
        <v>121344</v>
      </c>
      <c r="C436">
        <v>1229</v>
      </c>
      <c r="D436">
        <v>10</v>
      </c>
      <c r="E436">
        <v>12078</v>
      </c>
      <c r="F436">
        <v>46</v>
      </c>
      <c r="G436">
        <v>8</v>
      </c>
      <c r="H436">
        <v>0.05</v>
      </c>
      <c r="I436" s="18">
        <v>0</v>
      </c>
      <c r="J436">
        <f>VLOOKUP(A436,[1]Master!$A:$I,6,FALSE)</f>
        <v>1</v>
      </c>
      <c r="K436">
        <f>VLOOKUP(A436,[1]Master!$A:$I,9,FALSE)</f>
        <v>0</v>
      </c>
      <c r="L436">
        <f>VLOOKUP(A436,[1]Master!$A:$D,4,FALSE)</f>
        <v>0</v>
      </c>
    </row>
    <row r="437" spans="1:12">
      <c r="A437" t="s">
        <v>447</v>
      </c>
      <c r="B437">
        <v>120376</v>
      </c>
      <c r="C437">
        <v>6875</v>
      </c>
      <c r="D437">
        <v>10</v>
      </c>
      <c r="E437">
        <v>7821</v>
      </c>
      <c r="F437">
        <v>41</v>
      </c>
      <c r="G437">
        <v>79</v>
      </c>
      <c r="H437">
        <v>0.13</v>
      </c>
      <c r="I437" s="18">
        <v>0</v>
      </c>
      <c r="J437">
        <f>VLOOKUP(A437,[1]Master!$A:$I,6,FALSE)</f>
        <v>3</v>
      </c>
      <c r="K437">
        <f>VLOOKUP(A437,[1]Master!$A:$I,9,FALSE)</f>
        <v>1</v>
      </c>
      <c r="L437">
        <f>VLOOKUP(A437,[1]Master!$A:$D,4,FALSE)</f>
        <v>5</v>
      </c>
    </row>
    <row r="438" spans="1:12">
      <c r="A438" t="s">
        <v>448</v>
      </c>
      <c r="B438">
        <v>120000</v>
      </c>
      <c r="C438">
        <v>2248</v>
      </c>
      <c r="D438">
        <v>34</v>
      </c>
      <c r="E438">
        <v>10717</v>
      </c>
      <c r="F438">
        <v>39</v>
      </c>
      <c r="G438">
        <v>15</v>
      </c>
      <c r="H438">
        <v>0.09</v>
      </c>
      <c r="I438" s="18">
        <v>0</v>
      </c>
      <c r="J438">
        <f>VLOOKUP(A438,[1]Master!$A:$I,6,FALSE)</f>
        <v>0</v>
      </c>
      <c r="K438">
        <f>VLOOKUP(A438,[1]Master!$A:$I,9,FALSE)</f>
        <v>0</v>
      </c>
      <c r="L438">
        <f>VLOOKUP(A438,[1]Master!$A:$D,4,FALSE)</f>
        <v>1</v>
      </c>
    </row>
    <row r="439" spans="1:12">
      <c r="A439" t="s">
        <v>449</v>
      </c>
      <c r="B439">
        <v>120000</v>
      </c>
      <c r="C439">
        <v>5843</v>
      </c>
      <c r="D439">
        <v>15</v>
      </c>
      <c r="E439">
        <v>2786</v>
      </c>
      <c r="F439">
        <v>40</v>
      </c>
      <c r="G439">
        <v>0</v>
      </c>
      <c r="H439">
        <v>0.02</v>
      </c>
      <c r="I439" s="18">
        <v>0</v>
      </c>
      <c r="J439">
        <f>VLOOKUP(A439,[1]Master!$A:$I,6,FALSE)</f>
        <v>0</v>
      </c>
      <c r="K439">
        <f>VLOOKUP(A439,[1]Master!$A:$I,9,FALSE)</f>
        <v>0</v>
      </c>
      <c r="L439">
        <f>VLOOKUP(A439,[1]Master!$A:$D,4,FALSE)</f>
        <v>0</v>
      </c>
    </row>
    <row r="440" spans="1:12">
      <c r="A440" t="s">
        <v>450</v>
      </c>
      <c r="B440">
        <v>120000</v>
      </c>
      <c r="C440">
        <v>49493</v>
      </c>
      <c r="D440">
        <v>28</v>
      </c>
      <c r="E440">
        <v>5437</v>
      </c>
      <c r="F440">
        <v>96</v>
      </c>
      <c r="G440">
        <v>10</v>
      </c>
      <c r="H440">
        <v>0.23</v>
      </c>
      <c r="I440" s="18">
        <v>0</v>
      </c>
      <c r="J440">
        <f>VLOOKUP(A440,[1]Master!$A:$I,6,FALSE)</f>
        <v>0</v>
      </c>
      <c r="K440">
        <f>VLOOKUP(A440,[1]Master!$A:$I,9,FALSE)</f>
        <v>0</v>
      </c>
      <c r="L440">
        <f>VLOOKUP(A440,[1]Master!$A:$D,4,FALSE)</f>
        <v>8</v>
      </c>
    </row>
    <row r="441" spans="1:12">
      <c r="A441" t="s">
        <v>451</v>
      </c>
      <c r="B441">
        <v>118976</v>
      </c>
      <c r="C441">
        <v>2316</v>
      </c>
      <c r="D441">
        <v>9</v>
      </c>
      <c r="E441">
        <v>41929</v>
      </c>
      <c r="F441">
        <v>29</v>
      </c>
      <c r="G441">
        <v>52</v>
      </c>
      <c r="H441">
        <v>0.06</v>
      </c>
      <c r="I441" s="18">
        <v>0</v>
      </c>
      <c r="J441">
        <f>VLOOKUP(A441,[1]Master!$A:$I,6,FALSE)</f>
        <v>0</v>
      </c>
      <c r="K441">
        <f>VLOOKUP(A441,[1]Master!$A:$I,9,FALSE)</f>
        <v>0</v>
      </c>
      <c r="L441">
        <f>VLOOKUP(A441,[1]Master!$A:$D,4,FALSE)</f>
        <v>2</v>
      </c>
    </row>
    <row r="442" spans="1:12">
      <c r="A442" t="s">
        <v>452</v>
      </c>
      <c r="B442">
        <v>116099</v>
      </c>
      <c r="C442">
        <v>22135</v>
      </c>
      <c r="D442">
        <v>6</v>
      </c>
      <c r="E442">
        <v>3552</v>
      </c>
      <c r="F442">
        <v>45</v>
      </c>
      <c r="G442">
        <v>566</v>
      </c>
      <c r="H442">
        <v>0.14</v>
      </c>
      <c r="I442" s="18">
        <v>0</v>
      </c>
      <c r="J442">
        <f>VLOOKUP(A442,[1]Master!$A:$I,6,FALSE)</f>
        <v>8</v>
      </c>
      <c r="K442">
        <f>VLOOKUP(A442,[1]Master!$A:$I,9,FALSE)</f>
        <v>0</v>
      </c>
      <c r="L442">
        <f>VLOOKUP(A442,[1]Master!$A:$D,4,FALSE)</f>
        <v>9</v>
      </c>
    </row>
    <row r="443" spans="1:12">
      <c r="A443" t="s">
        <v>453</v>
      </c>
      <c r="B443">
        <v>116064</v>
      </c>
      <c r="C443">
        <v>1269</v>
      </c>
      <c r="D443">
        <v>3</v>
      </c>
      <c r="E443">
        <v>1729</v>
      </c>
      <c r="F443">
        <v>11</v>
      </c>
      <c r="G443">
        <v>11</v>
      </c>
      <c r="H443">
        <v>0.01</v>
      </c>
      <c r="I443" s="18">
        <v>0</v>
      </c>
      <c r="J443">
        <f>VLOOKUP(A443,[1]Master!$A:$I,6,FALSE)</f>
        <v>0</v>
      </c>
      <c r="K443">
        <f>VLOOKUP(A443,[1]Master!$A:$I,9,FALSE)</f>
        <v>0</v>
      </c>
      <c r="L443">
        <f>VLOOKUP(A443,[1]Master!$A:$D,4,FALSE)</f>
        <v>0</v>
      </c>
    </row>
    <row r="444" spans="1:12">
      <c r="A444" t="s">
        <v>454</v>
      </c>
      <c r="B444">
        <v>114826</v>
      </c>
      <c r="C444">
        <v>7137</v>
      </c>
      <c r="D444">
        <v>18</v>
      </c>
      <c r="E444">
        <v>28920</v>
      </c>
      <c r="F444">
        <v>48</v>
      </c>
      <c r="G444">
        <v>15</v>
      </c>
      <c r="H444">
        <v>0.04</v>
      </c>
      <c r="I444" s="18">
        <v>0</v>
      </c>
      <c r="J444">
        <f>VLOOKUP(A444,[1]Master!$A:$I,6,FALSE)</f>
        <v>0</v>
      </c>
      <c r="K444">
        <f>VLOOKUP(A444,[1]Master!$A:$I,9,FALSE)</f>
        <v>0</v>
      </c>
      <c r="L444">
        <f>VLOOKUP(A444,[1]Master!$A:$D,4,FALSE)</f>
        <v>1</v>
      </c>
    </row>
    <row r="445" spans="1:12">
      <c r="A445" t="s">
        <v>455</v>
      </c>
      <c r="B445">
        <v>114359</v>
      </c>
      <c r="C445">
        <v>4569</v>
      </c>
      <c r="D445">
        <v>10</v>
      </c>
      <c r="E445">
        <v>32445</v>
      </c>
      <c r="F445">
        <v>109</v>
      </c>
      <c r="G445">
        <v>836</v>
      </c>
      <c r="H445">
        <v>0.1</v>
      </c>
      <c r="I445" s="18">
        <v>0</v>
      </c>
      <c r="J445">
        <f>VLOOKUP(A445,[1]Master!$A:$I,6,FALSE)</f>
        <v>1</v>
      </c>
      <c r="K445">
        <f>VLOOKUP(A445,[1]Master!$A:$I,9,FALSE)</f>
        <v>0</v>
      </c>
      <c r="L445">
        <f>VLOOKUP(A445,[1]Master!$A:$D,4,FALSE)</f>
        <v>5</v>
      </c>
    </row>
    <row r="446" spans="1:12">
      <c r="A446" t="s">
        <v>456</v>
      </c>
      <c r="B446">
        <v>114116</v>
      </c>
      <c r="C446">
        <v>1911</v>
      </c>
      <c r="D446">
        <v>6</v>
      </c>
      <c r="E446">
        <v>1696</v>
      </c>
      <c r="F446">
        <v>20</v>
      </c>
      <c r="G446">
        <v>3</v>
      </c>
      <c r="H446">
        <v>0.05</v>
      </c>
      <c r="I446" s="18">
        <v>0</v>
      </c>
      <c r="J446">
        <f>VLOOKUP(A446,[1]Master!$A:$I,6,FALSE)</f>
        <v>0</v>
      </c>
      <c r="K446">
        <f>VLOOKUP(A446,[1]Master!$A:$I,9,FALSE)</f>
        <v>0</v>
      </c>
      <c r="L446">
        <f>VLOOKUP(A446,[1]Master!$A:$D,4,FALSE)</f>
        <v>2</v>
      </c>
    </row>
    <row r="447" spans="1:12">
      <c r="A447" t="s">
        <v>457</v>
      </c>
      <c r="B447">
        <v>112346</v>
      </c>
      <c r="C447">
        <v>794</v>
      </c>
      <c r="D447">
        <v>3</v>
      </c>
      <c r="E447">
        <v>3289</v>
      </c>
      <c r="F447">
        <v>34</v>
      </c>
      <c r="G447">
        <v>11</v>
      </c>
      <c r="H447">
        <v>0.01</v>
      </c>
      <c r="I447" s="18">
        <v>0</v>
      </c>
      <c r="J447">
        <f>VLOOKUP(A447,[1]Master!$A:$I,6,FALSE)</f>
        <v>1</v>
      </c>
      <c r="K447">
        <f>VLOOKUP(A447,[1]Master!$A:$I,9,FALSE)</f>
        <v>0</v>
      </c>
      <c r="L447">
        <f>VLOOKUP(A447,[1]Master!$A:$D,4,FALSE)</f>
        <v>2</v>
      </c>
    </row>
    <row r="448" spans="1:12">
      <c r="A448" t="s">
        <v>458</v>
      </c>
      <c r="B448">
        <v>112235</v>
      </c>
      <c r="C448">
        <v>636</v>
      </c>
      <c r="D448">
        <v>3</v>
      </c>
      <c r="E448">
        <v>1529</v>
      </c>
      <c r="F448">
        <v>74</v>
      </c>
      <c r="G448">
        <v>3</v>
      </c>
      <c r="H448">
        <v>0.1</v>
      </c>
      <c r="I448" s="18">
        <v>0</v>
      </c>
      <c r="J448">
        <f>VLOOKUP(A448,[1]Master!$A:$I,6,FALSE)</f>
        <v>0</v>
      </c>
      <c r="K448">
        <f>VLOOKUP(A448,[1]Master!$A:$I,9,FALSE)</f>
        <v>0</v>
      </c>
      <c r="L448">
        <f>VLOOKUP(A448,[1]Master!$A:$D,4,FALSE)</f>
        <v>2</v>
      </c>
    </row>
    <row r="449" spans="1:12">
      <c r="A449" t="s">
        <v>459</v>
      </c>
      <c r="B449">
        <v>110000</v>
      </c>
      <c r="C449">
        <v>2114</v>
      </c>
      <c r="D449">
        <v>36</v>
      </c>
      <c r="E449">
        <v>3309</v>
      </c>
      <c r="F449">
        <v>37</v>
      </c>
      <c r="G449">
        <v>17</v>
      </c>
      <c r="H449">
        <v>0.01</v>
      </c>
      <c r="I449" s="18">
        <v>0</v>
      </c>
      <c r="J449">
        <f>VLOOKUP(A449,[1]Master!$A:$I,6,FALSE)</f>
        <v>3</v>
      </c>
      <c r="K449">
        <f>VLOOKUP(A449,[1]Master!$A:$I,9,FALSE)</f>
        <v>1</v>
      </c>
      <c r="L449">
        <f>VLOOKUP(A449,[1]Master!$A:$D,4,FALSE)</f>
        <v>3</v>
      </c>
    </row>
    <row r="450" spans="1:12">
      <c r="A450" t="s">
        <v>460</v>
      </c>
      <c r="B450">
        <v>108610</v>
      </c>
      <c r="C450">
        <v>1103</v>
      </c>
      <c r="D450">
        <v>15</v>
      </c>
      <c r="E450">
        <v>2730</v>
      </c>
      <c r="F450">
        <v>15</v>
      </c>
      <c r="G450">
        <v>14</v>
      </c>
      <c r="H450">
        <v>0.01</v>
      </c>
      <c r="I450" s="18">
        <v>0</v>
      </c>
      <c r="J450">
        <f>VLOOKUP(A450,[1]Master!$A:$I,6,FALSE)</f>
        <v>3</v>
      </c>
      <c r="K450">
        <f>VLOOKUP(A450,[1]Master!$A:$I,9,FALSE)</f>
        <v>0</v>
      </c>
      <c r="L450">
        <f>VLOOKUP(A450,[1]Master!$A:$D,4,FALSE)</f>
        <v>3</v>
      </c>
    </row>
    <row r="451" spans="1:12">
      <c r="A451" t="s">
        <v>461</v>
      </c>
      <c r="B451">
        <v>108601</v>
      </c>
      <c r="C451">
        <v>2637</v>
      </c>
      <c r="D451">
        <v>2</v>
      </c>
      <c r="E451">
        <v>3001</v>
      </c>
      <c r="F451">
        <v>9</v>
      </c>
      <c r="G451">
        <v>3</v>
      </c>
      <c r="H451">
        <v>0.01</v>
      </c>
      <c r="I451" s="18">
        <v>0</v>
      </c>
      <c r="J451">
        <f>VLOOKUP(A451,[1]Master!$A:$I,6,FALSE)</f>
        <v>0</v>
      </c>
      <c r="K451">
        <f>VLOOKUP(A451,[1]Master!$A:$I,9,FALSE)</f>
        <v>0</v>
      </c>
      <c r="L451">
        <f>VLOOKUP(A451,[1]Master!$A:$D,4,FALSE)</f>
        <v>0</v>
      </c>
    </row>
    <row r="452" spans="1:12">
      <c r="A452" t="s">
        <v>462</v>
      </c>
      <c r="B452">
        <v>106207</v>
      </c>
      <c r="C452">
        <v>17525</v>
      </c>
      <c r="D452">
        <v>4</v>
      </c>
      <c r="E452">
        <v>18223</v>
      </c>
      <c r="F452">
        <v>9</v>
      </c>
      <c r="G452">
        <v>13</v>
      </c>
      <c r="H452">
        <v>0.14</v>
      </c>
      <c r="I452" s="18">
        <v>0</v>
      </c>
      <c r="J452">
        <f>VLOOKUP(A452,[1]Master!$A:$I,6,FALSE)</f>
        <v>0</v>
      </c>
      <c r="K452">
        <f>VLOOKUP(A452,[1]Master!$A:$I,9,FALSE)</f>
        <v>0</v>
      </c>
      <c r="L452">
        <f>VLOOKUP(A452,[1]Master!$A:$D,4,FALSE)</f>
        <v>0</v>
      </c>
    </row>
    <row r="453" spans="1:12">
      <c r="A453" t="s">
        <v>463</v>
      </c>
      <c r="B453">
        <v>105319</v>
      </c>
      <c r="C453">
        <v>9399</v>
      </c>
      <c r="D453">
        <v>2</v>
      </c>
      <c r="E453">
        <v>103</v>
      </c>
      <c r="F453">
        <v>228</v>
      </c>
      <c r="G453">
        <v>47</v>
      </c>
      <c r="H453">
        <v>0.4</v>
      </c>
      <c r="I453" s="18">
        <v>0</v>
      </c>
      <c r="J453">
        <f>VLOOKUP(A453,[1]Master!$A:$I,6,FALSE)</f>
        <v>0</v>
      </c>
      <c r="K453">
        <f>VLOOKUP(A453,[1]Master!$A:$I,9,FALSE)</f>
        <v>0</v>
      </c>
      <c r="L453">
        <f>VLOOKUP(A453,[1]Master!$A:$D,4,FALSE)</f>
        <v>5</v>
      </c>
    </row>
    <row r="454" spans="1:12">
      <c r="A454" t="s">
        <v>464</v>
      </c>
      <c r="B454">
        <v>103984</v>
      </c>
      <c r="C454">
        <v>1289</v>
      </c>
      <c r="D454">
        <v>9</v>
      </c>
      <c r="E454">
        <v>585</v>
      </c>
      <c r="F454">
        <v>89</v>
      </c>
      <c r="G454">
        <v>6</v>
      </c>
      <c r="H454">
        <v>0.07</v>
      </c>
      <c r="I454" s="18">
        <v>0</v>
      </c>
      <c r="J454">
        <f>VLOOKUP(A454,[1]Master!$A:$I,6,FALSE)</f>
        <v>0</v>
      </c>
      <c r="K454">
        <f>VLOOKUP(A454,[1]Master!$A:$I,9,FALSE)</f>
        <v>0</v>
      </c>
      <c r="L454">
        <f>VLOOKUP(A454,[1]Master!$A:$D,4,FALSE)</f>
        <v>3</v>
      </c>
    </row>
    <row r="455" spans="1:12">
      <c r="A455" t="s">
        <v>465</v>
      </c>
      <c r="B455">
        <v>103873</v>
      </c>
      <c r="C455">
        <v>2784</v>
      </c>
      <c r="D455">
        <v>75</v>
      </c>
      <c r="E455">
        <v>33485</v>
      </c>
      <c r="F455">
        <v>29</v>
      </c>
      <c r="G455">
        <v>24</v>
      </c>
      <c r="H455">
        <v>0.28</v>
      </c>
      <c r="I455" s="18">
        <v>0</v>
      </c>
      <c r="J455">
        <f>VLOOKUP(A455,[1]Master!$A:$I,6,FALSE)</f>
        <v>0</v>
      </c>
      <c r="K455">
        <f>VLOOKUP(A455,[1]Master!$A:$I,9,FALSE)</f>
        <v>1</v>
      </c>
      <c r="L455">
        <f>VLOOKUP(A455,[1]Master!$A:$D,4,FALSE)</f>
        <v>2</v>
      </c>
    </row>
    <row r="456" spans="1:12">
      <c r="A456" t="s">
        <v>466</v>
      </c>
      <c r="B456">
        <v>103651</v>
      </c>
      <c r="C456">
        <v>82851</v>
      </c>
      <c r="D456">
        <v>331</v>
      </c>
      <c r="E456">
        <v>44890</v>
      </c>
      <c r="F456">
        <v>1441</v>
      </c>
      <c r="G456">
        <v>6</v>
      </c>
      <c r="H456">
        <v>0.97</v>
      </c>
      <c r="I456" s="18">
        <v>3</v>
      </c>
      <c r="J456">
        <f>VLOOKUP(A456,[1]Master!$A:$I,6,FALSE)</f>
        <v>8</v>
      </c>
      <c r="K456">
        <f>VLOOKUP(A456,[1]Master!$A:$I,9,FALSE)</f>
        <v>1</v>
      </c>
      <c r="L456">
        <f>VLOOKUP(A456,[1]Master!$A:$D,4,FALSE)</f>
        <v>7</v>
      </c>
    </row>
    <row r="457" spans="1:12">
      <c r="A457" t="s">
        <v>467</v>
      </c>
      <c r="B457">
        <v>103074</v>
      </c>
      <c r="C457">
        <v>1321</v>
      </c>
      <c r="D457">
        <v>4</v>
      </c>
      <c r="E457">
        <v>651</v>
      </c>
      <c r="F457">
        <v>36</v>
      </c>
      <c r="G457">
        <v>3</v>
      </c>
      <c r="H457">
        <v>0.06</v>
      </c>
      <c r="I457" s="18">
        <v>0</v>
      </c>
      <c r="J457">
        <f>VLOOKUP(A457,[1]Master!$A:$I,6,FALSE)</f>
        <v>0</v>
      </c>
      <c r="K457">
        <f>VLOOKUP(A457,[1]Master!$A:$I,9,FALSE)</f>
        <v>0</v>
      </c>
      <c r="L457">
        <f>VLOOKUP(A457,[1]Master!$A:$D,4,FALSE)</f>
        <v>6</v>
      </c>
    </row>
    <row r="458" spans="1:12">
      <c r="A458" t="s">
        <v>468</v>
      </c>
      <c r="B458">
        <v>102656</v>
      </c>
      <c r="C458">
        <v>1225</v>
      </c>
      <c r="D458">
        <v>19</v>
      </c>
      <c r="E458">
        <v>32223</v>
      </c>
      <c r="F458">
        <v>64</v>
      </c>
      <c r="G458">
        <v>17</v>
      </c>
      <c r="H458">
        <v>0.07</v>
      </c>
      <c r="I458" s="18">
        <v>0</v>
      </c>
      <c r="J458">
        <f>VLOOKUP(A458,[1]Master!$A:$I,6,FALSE)</f>
        <v>0</v>
      </c>
      <c r="K458">
        <f>VLOOKUP(A458,[1]Master!$A:$I,9,FALSE)</f>
        <v>0</v>
      </c>
      <c r="L458">
        <f>VLOOKUP(A458,[1]Master!$A:$D,4,FALSE)</f>
        <v>1</v>
      </c>
    </row>
    <row r="459" spans="1:12">
      <c r="A459" t="s">
        <v>469</v>
      </c>
      <c r="B459">
        <v>102014</v>
      </c>
      <c r="C459">
        <v>8594</v>
      </c>
      <c r="D459">
        <v>56</v>
      </c>
      <c r="E459">
        <v>7143</v>
      </c>
      <c r="F459">
        <v>184</v>
      </c>
      <c r="G459">
        <v>55</v>
      </c>
      <c r="H459">
        <v>0.13</v>
      </c>
      <c r="I459" s="18">
        <v>0</v>
      </c>
      <c r="J459">
        <f>VLOOKUP(A459,[1]Master!$A:$I,6,FALSE)</f>
        <v>5</v>
      </c>
      <c r="K459">
        <f>VLOOKUP(A459,[1]Master!$A:$I,9,FALSE)</f>
        <v>0</v>
      </c>
      <c r="L459">
        <f>VLOOKUP(A459,[1]Master!$A:$D,4,FALSE)</f>
        <v>0</v>
      </c>
    </row>
    <row r="460" spans="1:12">
      <c r="A460" t="s">
        <v>470</v>
      </c>
      <c r="B460">
        <v>100000</v>
      </c>
      <c r="C460">
        <v>10526</v>
      </c>
      <c r="D460">
        <v>30</v>
      </c>
      <c r="E460">
        <v>10037</v>
      </c>
      <c r="F460">
        <v>97</v>
      </c>
      <c r="G460">
        <v>56</v>
      </c>
      <c r="H460">
        <v>0.23</v>
      </c>
      <c r="I460" s="18">
        <v>0</v>
      </c>
      <c r="J460">
        <f>VLOOKUP(A460,[1]Master!$A:$I,6,FALSE)</f>
        <v>0</v>
      </c>
      <c r="K460">
        <f>VLOOKUP(A460,[1]Master!$A:$I,9,FALSE)</f>
        <v>1</v>
      </c>
      <c r="L460">
        <f>VLOOKUP(A460,[1]Master!$A:$D,4,FALSE)</f>
        <v>2</v>
      </c>
    </row>
    <row r="461" spans="1:12">
      <c r="A461" t="s">
        <v>471</v>
      </c>
      <c r="B461">
        <v>100000</v>
      </c>
      <c r="C461">
        <v>1460</v>
      </c>
      <c r="D461">
        <v>9</v>
      </c>
      <c r="E461">
        <v>886</v>
      </c>
      <c r="F461">
        <v>50</v>
      </c>
      <c r="G461">
        <v>27</v>
      </c>
      <c r="H461">
        <v>0.01</v>
      </c>
      <c r="I461" s="18">
        <v>0</v>
      </c>
      <c r="J461">
        <f>VLOOKUP(A461,[1]Master!$A:$I,6,FALSE)</f>
        <v>4</v>
      </c>
      <c r="K461">
        <f>VLOOKUP(A461,[1]Master!$A:$I,9,FALSE)</f>
        <v>0</v>
      </c>
      <c r="L461">
        <f>VLOOKUP(A461,[1]Master!$A:$D,4,FALSE)</f>
        <v>6</v>
      </c>
    </row>
    <row r="462" spans="1:12">
      <c r="A462" t="s">
        <v>472</v>
      </c>
      <c r="B462">
        <v>100000</v>
      </c>
      <c r="C462">
        <v>1576</v>
      </c>
      <c r="D462">
        <v>13</v>
      </c>
      <c r="E462">
        <v>22092</v>
      </c>
      <c r="F462">
        <v>1</v>
      </c>
      <c r="G462">
        <v>8</v>
      </c>
      <c r="H462">
        <v>0.02</v>
      </c>
      <c r="I462" s="18">
        <v>0</v>
      </c>
      <c r="J462">
        <f>VLOOKUP(A462,[1]Master!$A:$I,6,FALSE)</f>
        <v>0</v>
      </c>
      <c r="K462">
        <f>VLOOKUP(A462,[1]Master!$A:$I,9,FALSE)</f>
        <v>0</v>
      </c>
      <c r="L462">
        <f>VLOOKUP(A462,[1]Master!$A:$D,4,FALSE)</f>
        <v>1</v>
      </c>
    </row>
    <row r="463" spans="1:12">
      <c r="A463" t="s">
        <v>473</v>
      </c>
      <c r="B463">
        <v>100000</v>
      </c>
      <c r="C463">
        <v>3555</v>
      </c>
      <c r="D463">
        <v>22</v>
      </c>
      <c r="E463">
        <v>5974</v>
      </c>
      <c r="F463">
        <v>24</v>
      </c>
      <c r="G463">
        <v>141</v>
      </c>
      <c r="H463">
        <v>0.14</v>
      </c>
      <c r="I463" s="18">
        <v>0</v>
      </c>
      <c r="J463">
        <f>VLOOKUP(A463,[1]Master!$A:$I,6,FALSE)</f>
        <v>0</v>
      </c>
      <c r="K463">
        <f>VLOOKUP(A463,[1]Master!$A:$I,9,FALSE)</f>
        <v>0</v>
      </c>
      <c r="L463">
        <f>VLOOKUP(A463,[1]Master!$A:$D,4,FALSE)</f>
        <v>1</v>
      </c>
    </row>
    <row r="464" spans="1:12">
      <c r="A464" t="s">
        <v>474</v>
      </c>
      <c r="B464">
        <v>100000</v>
      </c>
      <c r="C464">
        <v>13751</v>
      </c>
      <c r="D464">
        <v>10</v>
      </c>
      <c r="E464">
        <v>3629</v>
      </c>
      <c r="F464">
        <v>388</v>
      </c>
      <c r="G464">
        <v>3</v>
      </c>
      <c r="H464">
        <v>0.13</v>
      </c>
      <c r="I464" s="18">
        <v>0</v>
      </c>
      <c r="J464">
        <f>VLOOKUP(A464,[1]Master!$A:$I,6,FALSE)</f>
        <v>0</v>
      </c>
      <c r="K464">
        <f>VLOOKUP(A464,[1]Master!$A:$I,9,FALSE)</f>
        <v>0</v>
      </c>
      <c r="L464">
        <f>VLOOKUP(A464,[1]Master!$A:$D,4,FALSE)</f>
        <v>3</v>
      </c>
    </row>
    <row r="465" spans="1:12">
      <c r="A465" t="s">
        <v>475</v>
      </c>
      <c r="B465">
        <v>100000</v>
      </c>
      <c r="C465">
        <v>13753</v>
      </c>
      <c r="D465">
        <v>91</v>
      </c>
      <c r="E465">
        <v>45824</v>
      </c>
      <c r="F465">
        <v>94</v>
      </c>
      <c r="G465">
        <v>92</v>
      </c>
      <c r="H465">
        <v>0.16</v>
      </c>
      <c r="I465" s="18">
        <v>0</v>
      </c>
      <c r="J465">
        <f>VLOOKUP(A465,[1]Master!$A:$I,6,FALSE)</f>
        <v>1</v>
      </c>
      <c r="K465">
        <f>VLOOKUP(A465,[1]Master!$A:$I,9,FALSE)</f>
        <v>0</v>
      </c>
      <c r="L465">
        <f>VLOOKUP(A465,[1]Master!$A:$D,4,FALSE)</f>
        <v>4</v>
      </c>
    </row>
    <row r="466" spans="1:12">
      <c r="A466" t="s">
        <v>476</v>
      </c>
      <c r="B466">
        <v>100000</v>
      </c>
      <c r="C466">
        <v>24524</v>
      </c>
      <c r="D466">
        <v>98</v>
      </c>
      <c r="E466">
        <v>47798</v>
      </c>
      <c r="F466">
        <v>300</v>
      </c>
      <c r="G466">
        <v>449</v>
      </c>
      <c r="H466">
        <v>0.23</v>
      </c>
      <c r="I466" s="18">
        <v>0</v>
      </c>
      <c r="J466">
        <f>VLOOKUP(A466,[1]Master!$A:$I,6,FALSE)</f>
        <v>0</v>
      </c>
      <c r="K466">
        <f>VLOOKUP(A466,[1]Master!$A:$I,9,FALSE)</f>
        <v>0</v>
      </c>
      <c r="L466">
        <f>VLOOKUP(A466,[1]Master!$A:$D,4,FALSE)</f>
        <v>3</v>
      </c>
    </row>
    <row r="467" spans="1:12">
      <c r="A467" t="s">
        <v>477</v>
      </c>
      <c r="B467">
        <v>100000</v>
      </c>
      <c r="C467">
        <v>12648</v>
      </c>
      <c r="D467">
        <v>47</v>
      </c>
      <c r="E467">
        <v>124483</v>
      </c>
      <c r="F467">
        <v>477</v>
      </c>
      <c r="G467">
        <v>138</v>
      </c>
      <c r="H467">
        <v>0.25</v>
      </c>
      <c r="I467" s="18">
        <v>4</v>
      </c>
      <c r="J467">
        <f>VLOOKUP(A467,[1]Master!$A:$I,6,FALSE)</f>
        <v>0</v>
      </c>
      <c r="K467">
        <f>VLOOKUP(A467,[1]Master!$A:$I,9,FALSE)</f>
        <v>0</v>
      </c>
      <c r="L467">
        <f>VLOOKUP(A467,[1]Master!$A:$D,4,FALSE)</f>
        <v>3</v>
      </c>
    </row>
    <row r="468" spans="1:12">
      <c r="A468" t="s">
        <v>478</v>
      </c>
      <c r="B468">
        <v>100000</v>
      </c>
      <c r="C468">
        <v>34403</v>
      </c>
      <c r="D468">
        <v>110</v>
      </c>
      <c r="E468">
        <v>45622</v>
      </c>
      <c r="F468">
        <v>14</v>
      </c>
      <c r="G468">
        <v>8</v>
      </c>
      <c r="H468">
        <v>0.24</v>
      </c>
      <c r="I468" s="18">
        <v>0</v>
      </c>
      <c r="J468">
        <f>VLOOKUP(A468,[1]Master!$A:$I,6,FALSE)</f>
        <v>0</v>
      </c>
      <c r="K468">
        <f>VLOOKUP(A468,[1]Master!$A:$I,9,FALSE)</f>
        <v>0</v>
      </c>
      <c r="L468">
        <f>VLOOKUP(A468,[1]Master!$A:$D,4,FALSE)</f>
        <v>4</v>
      </c>
    </row>
    <row r="469" spans="1:12">
      <c r="A469" t="s">
        <v>479</v>
      </c>
      <c r="B469">
        <v>100000</v>
      </c>
      <c r="C469">
        <v>1968</v>
      </c>
      <c r="D469">
        <v>46</v>
      </c>
      <c r="E469">
        <v>2259</v>
      </c>
      <c r="F469">
        <v>43</v>
      </c>
      <c r="G469">
        <v>38</v>
      </c>
      <c r="H469">
        <v>0</v>
      </c>
      <c r="I469" s="18">
        <v>0</v>
      </c>
      <c r="J469">
        <f>VLOOKUP(A469,[1]Master!$A:$I,6,FALSE)</f>
        <v>8</v>
      </c>
      <c r="K469">
        <f>VLOOKUP(A469,[1]Master!$A:$I,9,FALSE)</f>
        <v>0</v>
      </c>
      <c r="L469">
        <f>VLOOKUP(A469,[1]Master!$A:$D,4,FALSE)</f>
        <v>6</v>
      </c>
    </row>
    <row r="470" spans="1:12">
      <c r="A470" t="s">
        <v>480</v>
      </c>
      <c r="B470">
        <v>100000</v>
      </c>
      <c r="C470">
        <v>9919</v>
      </c>
      <c r="D470">
        <v>120</v>
      </c>
      <c r="E470">
        <v>137276</v>
      </c>
      <c r="F470">
        <v>90</v>
      </c>
      <c r="G470">
        <v>53</v>
      </c>
      <c r="H470">
        <v>0.12</v>
      </c>
      <c r="I470" s="18">
        <v>4</v>
      </c>
      <c r="J470">
        <f>VLOOKUP(A470,[1]Master!$A:$I,6,FALSE)</f>
        <v>0</v>
      </c>
      <c r="K470">
        <f>VLOOKUP(A470,[1]Master!$A:$I,9,FALSE)</f>
        <v>0</v>
      </c>
      <c r="L470">
        <f>VLOOKUP(A470,[1]Master!$A:$D,4,FALSE)</f>
        <v>2</v>
      </c>
    </row>
    <row r="471" spans="1:12">
      <c r="A471" t="s">
        <v>481</v>
      </c>
      <c r="B471">
        <v>100000</v>
      </c>
      <c r="C471">
        <v>42668</v>
      </c>
      <c r="D471">
        <v>193</v>
      </c>
      <c r="E471">
        <v>88107</v>
      </c>
      <c r="F471">
        <v>1177</v>
      </c>
      <c r="G471">
        <v>89</v>
      </c>
      <c r="H471">
        <v>1.61290322580645</v>
      </c>
      <c r="I471" s="18">
        <v>4</v>
      </c>
      <c r="J471">
        <f>VLOOKUP(A471,[1]Master!$A:$I,6,FALSE)</f>
        <v>0</v>
      </c>
      <c r="K471">
        <f>VLOOKUP(A471,[1]Master!$A:$I,9,FALSE)</f>
        <v>0</v>
      </c>
      <c r="L471">
        <f>VLOOKUP(A471,[1]Master!$A:$D,4,FALSE)</f>
        <v>4</v>
      </c>
    </row>
    <row r="472" spans="1:12">
      <c r="A472" t="s">
        <v>482</v>
      </c>
      <c r="B472">
        <v>100000</v>
      </c>
      <c r="C472">
        <v>12709</v>
      </c>
      <c r="D472">
        <v>168</v>
      </c>
      <c r="E472">
        <v>31186</v>
      </c>
      <c r="F472">
        <v>172</v>
      </c>
      <c r="G472">
        <v>244</v>
      </c>
      <c r="H472">
        <v>1.04166666666666</v>
      </c>
      <c r="I472" s="18">
        <v>0</v>
      </c>
      <c r="J472">
        <f>VLOOKUP(A472,[1]Master!$A:$I,6,FALSE)</f>
        <v>0</v>
      </c>
      <c r="K472">
        <f>VLOOKUP(A472,[1]Master!$A:$I,9,FALSE)</f>
        <v>0</v>
      </c>
      <c r="L472">
        <f>VLOOKUP(A472,[1]Master!$A:$D,4,FALSE)</f>
        <v>5</v>
      </c>
    </row>
    <row r="473" spans="1:12">
      <c r="A473" t="s">
        <v>483</v>
      </c>
      <c r="B473">
        <v>97000</v>
      </c>
      <c r="C473">
        <v>5573</v>
      </c>
      <c r="D473">
        <v>185</v>
      </c>
      <c r="E473">
        <v>40189</v>
      </c>
      <c r="F473">
        <v>22</v>
      </c>
      <c r="G473">
        <v>474</v>
      </c>
      <c r="H473">
        <v>0.13</v>
      </c>
      <c r="I473" s="18">
        <v>0</v>
      </c>
      <c r="J473">
        <f>VLOOKUP(A473,[1]Master!$A:$I,6,FALSE)</f>
        <v>1</v>
      </c>
      <c r="K473">
        <f>VLOOKUP(A473,[1]Master!$A:$I,9,FALSE)</f>
        <v>2</v>
      </c>
      <c r="L473">
        <f>VLOOKUP(A473,[1]Master!$A:$D,4,FALSE)</f>
        <v>4</v>
      </c>
    </row>
    <row r="474" spans="1:12">
      <c r="A474" t="s">
        <v>484</v>
      </c>
      <c r="B474">
        <v>96765.5555555555</v>
      </c>
      <c r="C474">
        <v>16091</v>
      </c>
      <c r="D474">
        <v>59</v>
      </c>
      <c r="E474">
        <v>7192</v>
      </c>
      <c r="F474">
        <v>236</v>
      </c>
      <c r="G474">
        <v>21</v>
      </c>
      <c r="H474">
        <v>0.12</v>
      </c>
      <c r="I474" s="18">
        <v>0</v>
      </c>
      <c r="J474">
        <f>VLOOKUP(A474,[1]Master!$A:$I,6,FALSE)</f>
        <v>0</v>
      </c>
      <c r="K474">
        <f>VLOOKUP(A474,[1]Master!$A:$I,9,FALSE)</f>
        <v>1</v>
      </c>
      <c r="L474">
        <f>VLOOKUP(A474,[1]Master!$A:$D,4,FALSE)</f>
        <v>9</v>
      </c>
    </row>
    <row r="475" spans="1:12">
      <c r="A475" t="s">
        <v>485</v>
      </c>
      <c r="B475">
        <v>96114</v>
      </c>
      <c r="C475">
        <v>914</v>
      </c>
      <c r="D475">
        <v>3</v>
      </c>
      <c r="E475">
        <v>161</v>
      </c>
      <c r="F475">
        <v>215</v>
      </c>
      <c r="G475">
        <v>8</v>
      </c>
      <c r="H475">
        <v>0.06</v>
      </c>
      <c r="I475" s="18">
        <v>0</v>
      </c>
      <c r="J475">
        <f>VLOOKUP(A475,[1]Master!$A:$I,6,FALSE)</f>
        <v>0</v>
      </c>
      <c r="K475">
        <f>VLOOKUP(A475,[1]Master!$A:$I,9,FALSE)</f>
        <v>0</v>
      </c>
      <c r="L475">
        <f>VLOOKUP(A475,[1]Master!$A:$D,4,FALSE)</f>
        <v>0</v>
      </c>
    </row>
    <row r="476" spans="1:12">
      <c r="A476" t="s">
        <v>486</v>
      </c>
      <c r="B476">
        <v>95557</v>
      </c>
      <c r="C476">
        <v>3207</v>
      </c>
      <c r="D476">
        <v>26</v>
      </c>
      <c r="E476">
        <v>16541</v>
      </c>
      <c r="F476">
        <v>101</v>
      </c>
      <c r="G476">
        <v>3</v>
      </c>
      <c r="H476">
        <v>0.07</v>
      </c>
      <c r="I476" s="18">
        <v>0</v>
      </c>
      <c r="J476">
        <f>VLOOKUP(A476,[1]Master!$A:$I,6,FALSE)</f>
        <v>0</v>
      </c>
      <c r="K476">
        <f>VLOOKUP(A476,[1]Master!$A:$I,9,FALSE)</f>
        <v>0</v>
      </c>
      <c r="L476">
        <f>VLOOKUP(A476,[1]Master!$A:$D,4,FALSE)</f>
        <v>6</v>
      </c>
    </row>
    <row r="477" spans="1:12">
      <c r="A477" t="s">
        <v>487</v>
      </c>
      <c r="B477">
        <v>95000</v>
      </c>
      <c r="C477">
        <v>4315</v>
      </c>
      <c r="D477">
        <v>33</v>
      </c>
      <c r="E477">
        <v>15029</v>
      </c>
      <c r="F477">
        <v>48</v>
      </c>
      <c r="G477">
        <v>26</v>
      </c>
      <c r="H477">
        <v>0.08</v>
      </c>
      <c r="I477" s="18">
        <v>0</v>
      </c>
      <c r="J477">
        <f>VLOOKUP(A477,[1]Master!$A:$I,6,FALSE)</f>
        <v>0</v>
      </c>
      <c r="K477">
        <f>VLOOKUP(A477,[1]Master!$A:$I,9,FALSE)</f>
        <v>0</v>
      </c>
      <c r="L477">
        <f>VLOOKUP(A477,[1]Master!$A:$D,4,FALSE)</f>
        <v>7</v>
      </c>
    </row>
    <row r="478" spans="1:12">
      <c r="A478" t="s">
        <v>488</v>
      </c>
      <c r="B478">
        <v>95000</v>
      </c>
      <c r="C478">
        <v>15481</v>
      </c>
      <c r="D478">
        <v>18</v>
      </c>
      <c r="E478">
        <v>24734</v>
      </c>
      <c r="F478">
        <v>114</v>
      </c>
      <c r="G478">
        <v>18</v>
      </c>
      <c r="H478">
        <v>0.21</v>
      </c>
      <c r="I478" s="18">
        <v>0</v>
      </c>
      <c r="J478">
        <f>VLOOKUP(A478,[1]Master!$A:$I,6,FALSE)</f>
        <v>0</v>
      </c>
      <c r="K478">
        <f>VLOOKUP(A478,[1]Master!$A:$I,9,FALSE)</f>
        <v>0</v>
      </c>
      <c r="L478">
        <f>VLOOKUP(A478,[1]Master!$A:$D,4,FALSE)</f>
        <v>5</v>
      </c>
    </row>
    <row r="479" spans="1:12">
      <c r="A479" t="s">
        <v>489</v>
      </c>
      <c r="B479">
        <v>91287</v>
      </c>
      <c r="C479">
        <v>531</v>
      </c>
      <c r="D479">
        <v>9</v>
      </c>
      <c r="E479">
        <v>9921</v>
      </c>
      <c r="F479">
        <v>10</v>
      </c>
      <c r="G479">
        <v>75</v>
      </c>
      <c r="H479">
        <v>0.02</v>
      </c>
      <c r="I479" s="18">
        <v>0</v>
      </c>
      <c r="J479">
        <f>VLOOKUP(A479,[1]Master!$A:$I,6,FALSE)</f>
        <v>0</v>
      </c>
      <c r="K479">
        <f>VLOOKUP(A479,[1]Master!$A:$I,9,FALSE)</f>
        <v>0</v>
      </c>
      <c r="L479">
        <f>VLOOKUP(A479,[1]Master!$A:$D,4,FALSE)</f>
        <v>1</v>
      </c>
    </row>
    <row r="480" spans="1:12">
      <c r="A480" t="s">
        <v>490</v>
      </c>
      <c r="B480">
        <v>91000</v>
      </c>
      <c r="C480">
        <v>730</v>
      </c>
      <c r="D480">
        <v>2</v>
      </c>
      <c r="E480">
        <v>24</v>
      </c>
      <c r="F480">
        <v>24</v>
      </c>
      <c r="G480">
        <v>3</v>
      </c>
      <c r="H480">
        <v>0.03</v>
      </c>
      <c r="I480" s="18">
        <v>0</v>
      </c>
      <c r="J480">
        <f>VLOOKUP(A480,[1]Master!$A:$I,6,FALSE)</f>
        <v>0</v>
      </c>
      <c r="K480">
        <f>VLOOKUP(A480,[1]Master!$A:$I,9,FALSE)</f>
        <v>0</v>
      </c>
      <c r="L480">
        <f>VLOOKUP(A480,[1]Master!$A:$D,4,FALSE)</f>
        <v>4</v>
      </c>
    </row>
    <row r="481" spans="1:12">
      <c r="A481" t="s">
        <v>491</v>
      </c>
      <c r="B481">
        <v>90750</v>
      </c>
      <c r="C481">
        <v>1666</v>
      </c>
      <c r="D481">
        <v>10</v>
      </c>
      <c r="E481">
        <v>287</v>
      </c>
      <c r="F481">
        <v>17</v>
      </c>
      <c r="G481">
        <v>90</v>
      </c>
      <c r="H481">
        <v>0.03</v>
      </c>
      <c r="I481" s="18">
        <v>0</v>
      </c>
      <c r="J481">
        <f>VLOOKUP(A481,[1]Master!$A:$I,6,FALSE)</f>
        <v>7</v>
      </c>
      <c r="K481">
        <f>VLOOKUP(A481,[1]Master!$A:$I,9,FALSE)</f>
        <v>0</v>
      </c>
      <c r="L481">
        <f>VLOOKUP(A481,[1]Master!$A:$D,4,FALSE)</f>
        <v>8</v>
      </c>
    </row>
    <row r="482" spans="1:12">
      <c r="A482" t="s">
        <v>492</v>
      </c>
      <c r="B482">
        <v>90685</v>
      </c>
      <c r="C482">
        <v>1179</v>
      </c>
      <c r="D482">
        <v>7</v>
      </c>
      <c r="E482">
        <v>5131</v>
      </c>
      <c r="F482">
        <v>12</v>
      </c>
      <c r="G482">
        <v>81</v>
      </c>
      <c r="H482">
        <v>0.17</v>
      </c>
      <c r="I482" s="18">
        <v>0</v>
      </c>
      <c r="J482">
        <f>VLOOKUP(A482,[1]Master!$A:$I,6,FALSE)</f>
        <v>0</v>
      </c>
      <c r="K482">
        <f>VLOOKUP(A482,[1]Master!$A:$I,9,FALSE)</f>
        <v>0</v>
      </c>
      <c r="L482">
        <f>VLOOKUP(A482,[1]Master!$A:$D,4,FALSE)</f>
        <v>1</v>
      </c>
    </row>
    <row r="483" spans="1:12">
      <c r="A483" t="s">
        <v>493</v>
      </c>
      <c r="B483">
        <v>90000</v>
      </c>
      <c r="C483">
        <v>13469</v>
      </c>
      <c r="D483">
        <v>19</v>
      </c>
      <c r="E483">
        <v>3945</v>
      </c>
      <c r="F483">
        <v>22</v>
      </c>
      <c r="G483">
        <v>3</v>
      </c>
      <c r="H483">
        <v>0.08</v>
      </c>
      <c r="I483" s="18">
        <v>0</v>
      </c>
      <c r="J483">
        <f>VLOOKUP(A483,[1]Master!$A:$I,6,FALSE)</f>
        <v>0</v>
      </c>
      <c r="K483">
        <f>VLOOKUP(A483,[1]Master!$A:$I,9,FALSE)</f>
        <v>0</v>
      </c>
      <c r="L483">
        <f>VLOOKUP(A483,[1]Master!$A:$D,4,FALSE)</f>
        <v>4</v>
      </c>
    </row>
    <row r="484" spans="1:12">
      <c r="A484" t="s">
        <v>494</v>
      </c>
      <c r="B484">
        <v>89221</v>
      </c>
      <c r="C484">
        <v>1174</v>
      </c>
      <c r="D484">
        <v>10</v>
      </c>
      <c r="E484">
        <v>31721</v>
      </c>
      <c r="F484">
        <v>218</v>
      </c>
      <c r="G484">
        <v>3</v>
      </c>
      <c r="H484">
        <v>0.04</v>
      </c>
      <c r="I484" s="18">
        <v>0</v>
      </c>
      <c r="J484">
        <f>VLOOKUP(A484,[1]Master!$A:$I,6,FALSE)</f>
        <v>0</v>
      </c>
      <c r="K484">
        <f>VLOOKUP(A484,[1]Master!$A:$I,9,FALSE)</f>
        <v>0</v>
      </c>
      <c r="L484">
        <f>VLOOKUP(A484,[1]Master!$A:$D,4,FALSE)</f>
        <v>2</v>
      </c>
    </row>
    <row r="485" spans="1:12">
      <c r="A485" t="s">
        <v>495</v>
      </c>
      <c r="B485">
        <v>88976</v>
      </c>
      <c r="C485">
        <v>9454</v>
      </c>
      <c r="D485">
        <v>5</v>
      </c>
      <c r="E485">
        <v>4719</v>
      </c>
      <c r="F485">
        <v>21</v>
      </c>
      <c r="G485">
        <v>17</v>
      </c>
      <c r="H485">
        <v>0.03</v>
      </c>
      <c r="I485" s="18">
        <v>0</v>
      </c>
      <c r="J485">
        <f>VLOOKUP(A485,[1]Master!$A:$I,6,FALSE)</f>
        <v>0</v>
      </c>
      <c r="K485">
        <f>VLOOKUP(A485,[1]Master!$A:$I,9,FALSE)</f>
        <v>0</v>
      </c>
      <c r="L485">
        <f>VLOOKUP(A485,[1]Master!$A:$D,4,FALSE)</f>
        <v>1</v>
      </c>
    </row>
    <row r="486" spans="1:12">
      <c r="A486" t="s">
        <v>496</v>
      </c>
      <c r="B486">
        <v>88829</v>
      </c>
      <c r="C486">
        <v>4239</v>
      </c>
      <c r="D486">
        <v>4</v>
      </c>
      <c r="E486">
        <v>4172</v>
      </c>
      <c r="F486">
        <v>54</v>
      </c>
      <c r="G486">
        <v>8</v>
      </c>
      <c r="H486">
        <v>0.07</v>
      </c>
      <c r="I486" s="18">
        <v>0</v>
      </c>
      <c r="J486">
        <f>VLOOKUP(A486,[1]Master!$A:$I,6,FALSE)</f>
        <v>3</v>
      </c>
      <c r="K486">
        <f>VLOOKUP(A486,[1]Master!$A:$I,9,FALSE)</f>
        <v>0</v>
      </c>
      <c r="L486">
        <f>VLOOKUP(A486,[1]Master!$A:$D,4,FALSE)</f>
        <v>2</v>
      </c>
    </row>
    <row r="487" spans="1:12">
      <c r="A487" t="s">
        <v>497</v>
      </c>
      <c r="B487">
        <v>87152</v>
      </c>
      <c r="C487">
        <v>30189</v>
      </c>
      <c r="D487">
        <v>47</v>
      </c>
      <c r="E487">
        <v>39122</v>
      </c>
      <c r="F487">
        <v>7</v>
      </c>
      <c r="G487">
        <v>12</v>
      </c>
      <c r="H487">
        <v>0.06</v>
      </c>
      <c r="I487" s="18">
        <v>0</v>
      </c>
      <c r="J487">
        <f>VLOOKUP(A487,[1]Master!$A:$I,6,FALSE)</f>
        <v>0</v>
      </c>
      <c r="K487">
        <f>VLOOKUP(A487,[1]Master!$A:$I,9,FALSE)</f>
        <v>1</v>
      </c>
      <c r="L487">
        <f>VLOOKUP(A487,[1]Master!$A:$D,4,FALSE)</f>
        <v>2</v>
      </c>
    </row>
    <row r="488" spans="1:12">
      <c r="A488" t="s">
        <v>498</v>
      </c>
      <c r="B488">
        <v>87019</v>
      </c>
      <c r="C488">
        <v>3387</v>
      </c>
      <c r="D488">
        <v>23</v>
      </c>
      <c r="E488">
        <v>5040</v>
      </c>
      <c r="F488">
        <v>177</v>
      </c>
      <c r="G488">
        <v>209</v>
      </c>
      <c r="H488">
        <v>0.03</v>
      </c>
      <c r="I488" s="18">
        <v>0</v>
      </c>
      <c r="J488">
        <f>VLOOKUP(A488,[1]Master!$A:$I,6,FALSE)</f>
        <v>4</v>
      </c>
      <c r="K488">
        <f>VLOOKUP(A488,[1]Master!$A:$I,9,FALSE)</f>
        <v>0</v>
      </c>
      <c r="L488">
        <f>VLOOKUP(A488,[1]Master!$A:$D,4,FALSE)</f>
        <v>6</v>
      </c>
    </row>
    <row r="489" spans="1:12">
      <c r="A489" t="s">
        <v>499</v>
      </c>
      <c r="B489">
        <v>85901</v>
      </c>
      <c r="C489">
        <v>912</v>
      </c>
      <c r="D489">
        <v>4</v>
      </c>
      <c r="E489">
        <v>413</v>
      </c>
      <c r="F489">
        <v>7</v>
      </c>
      <c r="G489">
        <v>397</v>
      </c>
      <c r="H489">
        <v>0.04</v>
      </c>
      <c r="I489" s="18">
        <v>0</v>
      </c>
      <c r="J489">
        <f>VLOOKUP(A489,[1]Master!$A:$I,6,FALSE)</f>
        <v>3</v>
      </c>
      <c r="K489">
        <f>VLOOKUP(A489,[1]Master!$A:$I,9,FALSE)</f>
        <v>0</v>
      </c>
      <c r="L489">
        <f>VLOOKUP(A489,[1]Master!$A:$D,4,FALSE)</f>
        <v>1</v>
      </c>
    </row>
    <row r="490" spans="1:12">
      <c r="A490" t="s">
        <v>500</v>
      </c>
      <c r="B490">
        <v>85573</v>
      </c>
      <c r="C490">
        <v>461</v>
      </c>
      <c r="D490">
        <v>6</v>
      </c>
      <c r="E490">
        <v>6326</v>
      </c>
      <c r="F490">
        <v>11</v>
      </c>
      <c r="G490">
        <v>42</v>
      </c>
      <c r="H490">
        <v>0</v>
      </c>
      <c r="I490" s="18">
        <v>0</v>
      </c>
      <c r="J490">
        <f>VLOOKUP(A490,[1]Master!$A:$I,6,FALSE)</f>
        <v>0</v>
      </c>
      <c r="K490">
        <f>VLOOKUP(A490,[1]Master!$A:$I,9,FALSE)</f>
        <v>0</v>
      </c>
      <c r="L490">
        <f>VLOOKUP(A490,[1]Master!$A:$D,4,FALSE)</f>
        <v>1</v>
      </c>
    </row>
    <row r="491" spans="1:12">
      <c r="A491" t="s">
        <v>501</v>
      </c>
      <c r="B491">
        <v>85000</v>
      </c>
      <c r="C491">
        <v>2154</v>
      </c>
      <c r="D491">
        <v>29</v>
      </c>
      <c r="E491">
        <v>31575</v>
      </c>
      <c r="F491">
        <v>138</v>
      </c>
      <c r="G491">
        <v>2071</v>
      </c>
      <c r="H491">
        <v>0.03</v>
      </c>
      <c r="I491" s="18">
        <v>0</v>
      </c>
      <c r="J491">
        <f>VLOOKUP(A491,[1]Master!$A:$I,6,FALSE)</f>
        <v>4</v>
      </c>
      <c r="K491">
        <f>VLOOKUP(A491,[1]Master!$A:$I,9,FALSE)</f>
        <v>0</v>
      </c>
      <c r="L491">
        <f>VLOOKUP(A491,[1]Master!$A:$D,4,FALSE)</f>
        <v>4</v>
      </c>
    </row>
    <row r="492" spans="1:12">
      <c r="A492" t="s">
        <v>502</v>
      </c>
      <c r="B492">
        <v>84620</v>
      </c>
      <c r="C492">
        <v>1732</v>
      </c>
      <c r="D492">
        <v>12</v>
      </c>
      <c r="E492">
        <v>691</v>
      </c>
      <c r="F492">
        <v>42</v>
      </c>
      <c r="G492">
        <v>81</v>
      </c>
      <c r="H492">
        <v>0.02</v>
      </c>
      <c r="I492" s="18">
        <v>0</v>
      </c>
      <c r="J492">
        <f>VLOOKUP(A492,[1]Master!$A:$I,6,FALSE)</f>
        <v>0</v>
      </c>
      <c r="K492">
        <f>VLOOKUP(A492,[1]Master!$A:$I,9,FALSE)</f>
        <v>0</v>
      </c>
      <c r="L492">
        <f>VLOOKUP(A492,[1]Master!$A:$D,4,FALSE)</f>
        <v>6</v>
      </c>
    </row>
    <row r="493" spans="1:12">
      <c r="A493" t="s">
        <v>503</v>
      </c>
      <c r="B493">
        <v>84513</v>
      </c>
      <c r="C493">
        <v>4618</v>
      </c>
      <c r="D493">
        <v>4</v>
      </c>
      <c r="E493">
        <v>1198</v>
      </c>
      <c r="F493">
        <v>31</v>
      </c>
      <c r="G493">
        <v>48</v>
      </c>
      <c r="H493">
        <v>0.21</v>
      </c>
      <c r="I493" s="18">
        <v>0</v>
      </c>
      <c r="J493">
        <f>VLOOKUP(A493,[1]Master!$A:$I,6,FALSE)</f>
        <v>1</v>
      </c>
      <c r="K493">
        <f>VLOOKUP(A493,[1]Master!$A:$I,9,FALSE)</f>
        <v>0</v>
      </c>
      <c r="L493">
        <f>VLOOKUP(A493,[1]Master!$A:$D,4,FALSE)</f>
        <v>3</v>
      </c>
    </row>
    <row r="494" spans="1:12">
      <c r="A494" t="s">
        <v>504</v>
      </c>
      <c r="B494">
        <v>81722</v>
      </c>
      <c r="C494">
        <v>3401</v>
      </c>
      <c r="D494">
        <v>12</v>
      </c>
      <c r="E494">
        <v>4542</v>
      </c>
      <c r="F494">
        <v>101</v>
      </c>
      <c r="G494">
        <v>7</v>
      </c>
      <c r="H494">
        <v>0.09</v>
      </c>
      <c r="I494" s="18">
        <v>0</v>
      </c>
      <c r="J494">
        <f>VLOOKUP(A494,[1]Master!$A:$I,6,FALSE)</f>
        <v>0</v>
      </c>
      <c r="K494">
        <f>VLOOKUP(A494,[1]Master!$A:$I,9,FALSE)</f>
        <v>0</v>
      </c>
      <c r="L494">
        <f>VLOOKUP(A494,[1]Master!$A:$D,4,FALSE)</f>
        <v>1</v>
      </c>
    </row>
    <row r="495" spans="1:12">
      <c r="A495" t="s">
        <v>505</v>
      </c>
      <c r="B495">
        <v>80154</v>
      </c>
      <c r="C495">
        <v>13273</v>
      </c>
      <c r="D495">
        <v>41</v>
      </c>
      <c r="E495">
        <v>26352</v>
      </c>
      <c r="F495">
        <v>110</v>
      </c>
      <c r="G495">
        <v>480</v>
      </c>
      <c r="H495">
        <v>0</v>
      </c>
      <c r="I495" s="18">
        <v>0</v>
      </c>
      <c r="J495">
        <f>VLOOKUP(A495,[1]Master!$A:$I,6,FALSE)</f>
        <v>10</v>
      </c>
      <c r="K495">
        <f>VLOOKUP(A495,[1]Master!$A:$I,9,FALSE)</f>
        <v>0</v>
      </c>
      <c r="L495">
        <f>VLOOKUP(A495,[1]Master!$A:$D,4,FALSE)</f>
        <v>1</v>
      </c>
    </row>
    <row r="496" spans="1:12">
      <c r="A496" t="s">
        <v>506</v>
      </c>
      <c r="B496">
        <v>79925</v>
      </c>
      <c r="C496">
        <v>5635</v>
      </c>
      <c r="D496">
        <v>3</v>
      </c>
      <c r="E496">
        <v>126</v>
      </c>
      <c r="F496">
        <v>59</v>
      </c>
      <c r="G496">
        <v>6</v>
      </c>
      <c r="H496">
        <v>0.04</v>
      </c>
      <c r="I496" s="18">
        <v>0</v>
      </c>
      <c r="J496">
        <f>VLOOKUP(A496,[1]Master!$A:$I,6,FALSE)</f>
        <v>0</v>
      </c>
      <c r="K496">
        <f>VLOOKUP(A496,[1]Master!$A:$I,9,FALSE)</f>
        <v>0</v>
      </c>
      <c r="L496">
        <f>VLOOKUP(A496,[1]Master!$A:$D,4,FALSE)</f>
        <v>0</v>
      </c>
    </row>
    <row r="497" spans="1:12">
      <c r="A497" t="s">
        <v>507</v>
      </c>
      <c r="B497">
        <v>79625</v>
      </c>
      <c r="C497">
        <v>82738</v>
      </c>
      <c r="D497">
        <v>7</v>
      </c>
      <c r="E497">
        <v>31570</v>
      </c>
      <c r="F497">
        <v>47</v>
      </c>
      <c r="G497">
        <v>36</v>
      </c>
      <c r="H497">
        <v>0.05</v>
      </c>
      <c r="I497" s="18">
        <v>0</v>
      </c>
      <c r="J497">
        <f>VLOOKUP(A497,[1]Master!$A:$I,6,FALSE)</f>
        <v>0</v>
      </c>
      <c r="K497">
        <f>VLOOKUP(A497,[1]Master!$A:$I,9,FALSE)</f>
        <v>0</v>
      </c>
      <c r="L497">
        <f>VLOOKUP(A497,[1]Master!$A:$D,4,FALSE)</f>
        <v>1</v>
      </c>
    </row>
    <row r="498" spans="1:12">
      <c r="A498" t="s">
        <v>508</v>
      </c>
      <c r="B498">
        <v>79276</v>
      </c>
      <c r="C498">
        <v>2905</v>
      </c>
      <c r="D498">
        <v>2</v>
      </c>
      <c r="E498">
        <v>66</v>
      </c>
      <c r="F498">
        <v>103</v>
      </c>
      <c r="G498">
        <v>6</v>
      </c>
      <c r="H498">
        <v>0.22</v>
      </c>
      <c r="I498" s="18">
        <v>0</v>
      </c>
      <c r="J498">
        <f>VLOOKUP(A498,[1]Master!$A:$I,6,FALSE)</f>
        <v>0</v>
      </c>
      <c r="K498">
        <f>VLOOKUP(A498,[1]Master!$A:$I,9,FALSE)</f>
        <v>0</v>
      </c>
      <c r="L498">
        <f>VLOOKUP(A498,[1]Master!$A:$D,4,FALSE)</f>
        <v>1</v>
      </c>
    </row>
    <row r="499" spans="1:12">
      <c r="A499" t="s">
        <v>509</v>
      </c>
      <c r="B499">
        <v>79000</v>
      </c>
      <c r="C499">
        <v>851</v>
      </c>
      <c r="D499">
        <v>6</v>
      </c>
      <c r="E499">
        <v>660</v>
      </c>
      <c r="F499">
        <v>39</v>
      </c>
      <c r="G499">
        <v>94</v>
      </c>
      <c r="H499">
        <v>0.01</v>
      </c>
      <c r="I499" s="18">
        <v>0</v>
      </c>
      <c r="J499">
        <f>VLOOKUP(A499,[1]Master!$A:$I,6,FALSE)</f>
        <v>2</v>
      </c>
      <c r="K499">
        <f>VLOOKUP(A499,[1]Master!$A:$I,9,FALSE)</f>
        <v>0</v>
      </c>
      <c r="L499">
        <f>VLOOKUP(A499,[1]Master!$A:$D,4,FALSE)</f>
        <v>4</v>
      </c>
    </row>
    <row r="500" spans="1:12">
      <c r="A500" t="s">
        <v>510</v>
      </c>
      <c r="B500">
        <v>76662</v>
      </c>
      <c r="C500">
        <v>789</v>
      </c>
      <c r="D500">
        <v>9</v>
      </c>
      <c r="E500">
        <v>7750</v>
      </c>
      <c r="F500">
        <v>18</v>
      </c>
      <c r="G500">
        <v>3</v>
      </c>
      <c r="H500">
        <v>0.04</v>
      </c>
      <c r="I500" s="18">
        <v>0</v>
      </c>
      <c r="J500">
        <f>VLOOKUP(A500,[1]Master!$A:$I,6,FALSE)</f>
        <v>0</v>
      </c>
      <c r="K500">
        <f>VLOOKUP(A500,[1]Master!$A:$I,9,FALSE)</f>
        <v>0</v>
      </c>
      <c r="L500">
        <f>VLOOKUP(A500,[1]Master!$A:$D,4,FALSE)</f>
        <v>1</v>
      </c>
    </row>
    <row r="501" spans="1:12">
      <c r="A501" t="s">
        <v>511</v>
      </c>
      <c r="B501">
        <v>76576</v>
      </c>
      <c r="C501">
        <v>52302</v>
      </c>
      <c r="D501">
        <v>22</v>
      </c>
      <c r="E501">
        <v>7271</v>
      </c>
      <c r="F501">
        <v>104</v>
      </c>
      <c r="G501">
        <v>3</v>
      </c>
      <c r="H501">
        <v>0.28</v>
      </c>
      <c r="I501" s="18">
        <v>0</v>
      </c>
      <c r="J501">
        <f>VLOOKUP(A501,[1]Master!$A:$I,6,FALSE)</f>
        <v>0</v>
      </c>
      <c r="K501">
        <f>VLOOKUP(A501,[1]Master!$A:$I,9,FALSE)</f>
        <v>0</v>
      </c>
      <c r="L501">
        <f>VLOOKUP(A501,[1]Master!$A:$D,4,FALSE)</f>
        <v>1</v>
      </c>
    </row>
    <row r="502" spans="1:12">
      <c r="A502" t="s">
        <v>512</v>
      </c>
      <c r="B502">
        <v>74884</v>
      </c>
      <c r="C502">
        <v>12649</v>
      </c>
      <c r="D502">
        <v>120</v>
      </c>
      <c r="E502">
        <v>25631</v>
      </c>
      <c r="F502">
        <v>48</v>
      </c>
      <c r="G502">
        <v>21</v>
      </c>
      <c r="H502">
        <v>0.05</v>
      </c>
      <c r="I502" s="18">
        <v>0</v>
      </c>
      <c r="J502">
        <f>VLOOKUP(A502,[1]Master!$A:$I,6,FALSE)</f>
        <v>0</v>
      </c>
      <c r="K502">
        <f>VLOOKUP(A502,[1]Master!$A:$I,9,FALSE)</f>
        <v>0</v>
      </c>
      <c r="L502">
        <f>VLOOKUP(A502,[1]Master!$A:$D,4,FALSE)</f>
        <v>1</v>
      </c>
    </row>
    <row r="503" spans="1:12">
      <c r="A503" t="s">
        <v>513</v>
      </c>
      <c r="B503">
        <v>73841</v>
      </c>
      <c r="C503">
        <v>2587</v>
      </c>
      <c r="D503">
        <v>21</v>
      </c>
      <c r="E503">
        <v>25847</v>
      </c>
      <c r="F503">
        <v>7</v>
      </c>
      <c r="G503">
        <v>6</v>
      </c>
      <c r="H503">
        <v>0.01</v>
      </c>
      <c r="I503" s="18">
        <v>0</v>
      </c>
      <c r="J503">
        <f>VLOOKUP(A503,[1]Master!$A:$I,6,FALSE)</f>
        <v>0</v>
      </c>
      <c r="K503">
        <f>VLOOKUP(A503,[1]Master!$A:$I,9,FALSE)</f>
        <v>0</v>
      </c>
      <c r="L503">
        <f>VLOOKUP(A503,[1]Master!$A:$D,4,FALSE)</f>
        <v>1</v>
      </c>
    </row>
    <row r="504" spans="1:12">
      <c r="A504" t="s">
        <v>514</v>
      </c>
      <c r="B504">
        <v>73833</v>
      </c>
      <c r="C504">
        <v>585</v>
      </c>
      <c r="D504">
        <v>2</v>
      </c>
      <c r="E504">
        <v>69</v>
      </c>
      <c r="F504">
        <v>11</v>
      </c>
      <c r="G504">
        <v>3</v>
      </c>
      <c r="H504">
        <v>0.01</v>
      </c>
      <c r="I504" s="18">
        <v>0</v>
      </c>
      <c r="J504">
        <f>VLOOKUP(A504,[1]Master!$A:$I,6,FALSE)</f>
        <v>0</v>
      </c>
      <c r="K504">
        <f>VLOOKUP(A504,[1]Master!$A:$I,9,FALSE)</f>
        <v>0</v>
      </c>
      <c r="L504">
        <f>VLOOKUP(A504,[1]Master!$A:$D,4,FALSE)</f>
        <v>5</v>
      </c>
    </row>
    <row r="505" spans="1:12">
      <c r="A505" t="s">
        <v>515</v>
      </c>
      <c r="B505">
        <v>73251</v>
      </c>
      <c r="C505">
        <v>4255</v>
      </c>
      <c r="D505">
        <v>3</v>
      </c>
      <c r="E505">
        <v>158</v>
      </c>
      <c r="F505">
        <v>13</v>
      </c>
      <c r="G505">
        <v>0</v>
      </c>
      <c r="H505">
        <v>0.02</v>
      </c>
      <c r="I505" s="18">
        <v>0</v>
      </c>
      <c r="J505">
        <f>VLOOKUP(A505,[1]Master!$A:$I,6,FALSE)</f>
        <v>0</v>
      </c>
      <c r="K505">
        <f>VLOOKUP(A505,[1]Master!$A:$I,9,FALSE)</f>
        <v>0</v>
      </c>
      <c r="L505">
        <f>VLOOKUP(A505,[1]Master!$A:$D,4,FALSE)</f>
        <v>1</v>
      </c>
    </row>
    <row r="506" spans="1:12">
      <c r="A506" t="s">
        <v>516</v>
      </c>
      <c r="B506">
        <v>72720</v>
      </c>
      <c r="C506">
        <v>341</v>
      </c>
      <c r="D506">
        <v>2</v>
      </c>
      <c r="E506">
        <v>245</v>
      </c>
      <c r="F506">
        <v>16</v>
      </c>
      <c r="G506">
        <v>5</v>
      </c>
      <c r="H506">
        <v>0.09</v>
      </c>
      <c r="I506" s="18">
        <v>0</v>
      </c>
      <c r="J506">
        <f>VLOOKUP(A506,[1]Master!$A:$I,6,FALSE)</f>
        <v>0</v>
      </c>
      <c r="K506">
        <f>VLOOKUP(A506,[1]Master!$A:$I,9,FALSE)</f>
        <v>0</v>
      </c>
      <c r="L506">
        <f>VLOOKUP(A506,[1]Master!$A:$D,4,FALSE)</f>
        <v>0</v>
      </c>
    </row>
    <row r="507" spans="1:12">
      <c r="A507" t="s">
        <v>517</v>
      </c>
      <c r="B507">
        <v>71974</v>
      </c>
      <c r="C507">
        <v>1772</v>
      </c>
      <c r="D507">
        <v>5</v>
      </c>
      <c r="E507">
        <v>542</v>
      </c>
      <c r="F507">
        <v>12</v>
      </c>
      <c r="G507">
        <v>59</v>
      </c>
      <c r="H507">
        <v>0.03</v>
      </c>
      <c r="I507" s="18">
        <v>0</v>
      </c>
      <c r="J507">
        <f>VLOOKUP(A507,[1]Master!$A:$I,6,FALSE)</f>
        <v>0</v>
      </c>
      <c r="K507">
        <f>VLOOKUP(A507,[1]Master!$A:$I,9,FALSE)</f>
        <v>1</v>
      </c>
      <c r="L507">
        <f>VLOOKUP(A507,[1]Master!$A:$D,4,FALSE)</f>
        <v>1</v>
      </c>
    </row>
    <row r="508" spans="1:12">
      <c r="A508" t="s">
        <v>518</v>
      </c>
      <c r="B508">
        <v>71209</v>
      </c>
      <c r="C508">
        <v>305</v>
      </c>
      <c r="D508">
        <v>2</v>
      </c>
      <c r="E508">
        <v>699</v>
      </c>
      <c r="F508">
        <v>14</v>
      </c>
      <c r="G508">
        <v>3</v>
      </c>
      <c r="H508">
        <v>0.01</v>
      </c>
      <c r="I508" s="18">
        <v>0</v>
      </c>
      <c r="J508">
        <f>VLOOKUP(A508,[1]Master!$A:$I,6,FALSE)</f>
        <v>0</v>
      </c>
      <c r="K508">
        <f>VLOOKUP(A508,[1]Master!$A:$I,9,FALSE)</f>
        <v>0</v>
      </c>
      <c r="L508">
        <f>VLOOKUP(A508,[1]Master!$A:$D,4,FALSE)</f>
        <v>0</v>
      </c>
    </row>
    <row r="509" spans="1:12">
      <c r="A509" t="s">
        <v>519</v>
      </c>
      <c r="B509">
        <v>71175</v>
      </c>
      <c r="C509">
        <v>1043</v>
      </c>
      <c r="D509">
        <v>7</v>
      </c>
      <c r="E509">
        <v>682</v>
      </c>
      <c r="F509">
        <v>24</v>
      </c>
      <c r="G509">
        <v>8</v>
      </c>
      <c r="H509">
        <v>0.03</v>
      </c>
      <c r="I509" s="18">
        <v>0</v>
      </c>
      <c r="J509">
        <f>VLOOKUP(A509,[1]Master!$A:$I,6,FALSE)</f>
        <v>0</v>
      </c>
      <c r="K509">
        <f>VLOOKUP(A509,[1]Master!$A:$I,9,FALSE)</f>
        <v>0</v>
      </c>
      <c r="L509">
        <f>VLOOKUP(A509,[1]Master!$A:$D,4,FALSE)</f>
        <v>0</v>
      </c>
    </row>
    <row r="510" spans="1:12">
      <c r="A510" t="s">
        <v>520</v>
      </c>
      <c r="B510">
        <v>70431</v>
      </c>
      <c r="C510">
        <v>3231</v>
      </c>
      <c r="D510">
        <v>2</v>
      </c>
      <c r="E510">
        <v>122</v>
      </c>
      <c r="F510">
        <v>190</v>
      </c>
      <c r="G510">
        <v>11</v>
      </c>
      <c r="H510">
        <v>0.45</v>
      </c>
      <c r="I510" s="18">
        <v>0</v>
      </c>
      <c r="J510">
        <f>VLOOKUP(A510,[1]Master!$A:$I,6,FALSE)</f>
        <v>0</v>
      </c>
      <c r="K510">
        <f>VLOOKUP(A510,[1]Master!$A:$I,9,FALSE)</f>
        <v>0</v>
      </c>
      <c r="L510">
        <f>VLOOKUP(A510,[1]Master!$A:$D,4,FALSE)</f>
        <v>1</v>
      </c>
    </row>
    <row r="511" spans="1:12">
      <c r="A511" t="s">
        <v>521</v>
      </c>
      <c r="B511">
        <v>69530</v>
      </c>
      <c r="C511">
        <v>2227</v>
      </c>
      <c r="D511">
        <v>2</v>
      </c>
      <c r="E511">
        <v>165</v>
      </c>
      <c r="F511">
        <v>33</v>
      </c>
      <c r="G511">
        <v>61</v>
      </c>
      <c r="H511">
        <v>0.07</v>
      </c>
      <c r="I511" s="18">
        <v>0</v>
      </c>
      <c r="J511">
        <f>VLOOKUP(A511,[1]Master!$A:$I,6,FALSE)</f>
        <v>0</v>
      </c>
      <c r="K511">
        <f>VLOOKUP(A511,[1]Master!$A:$I,9,FALSE)</f>
        <v>0</v>
      </c>
      <c r="L511">
        <f>VLOOKUP(A511,[1]Master!$A:$D,4,FALSE)</f>
        <v>9</v>
      </c>
    </row>
    <row r="512" spans="1:12">
      <c r="A512" t="s">
        <v>522</v>
      </c>
      <c r="B512">
        <v>69255</v>
      </c>
      <c r="C512">
        <v>15731</v>
      </c>
      <c r="D512">
        <v>2</v>
      </c>
      <c r="E512">
        <v>3509</v>
      </c>
      <c r="F512">
        <v>19</v>
      </c>
      <c r="G512">
        <v>25</v>
      </c>
      <c r="H512">
        <v>0.02</v>
      </c>
      <c r="I512" s="18">
        <v>0</v>
      </c>
      <c r="J512">
        <f>VLOOKUP(A512,[1]Master!$A:$I,6,FALSE)</f>
        <v>0</v>
      </c>
      <c r="K512">
        <f>VLOOKUP(A512,[1]Master!$A:$I,9,FALSE)</f>
        <v>0</v>
      </c>
      <c r="L512">
        <f>VLOOKUP(A512,[1]Master!$A:$D,4,FALSE)</f>
        <v>0</v>
      </c>
    </row>
    <row r="513" spans="1:12">
      <c r="A513" t="s">
        <v>523</v>
      </c>
      <c r="B513">
        <v>67316</v>
      </c>
      <c r="C513">
        <v>451</v>
      </c>
      <c r="D513">
        <v>4</v>
      </c>
      <c r="E513">
        <v>1911</v>
      </c>
      <c r="F513">
        <v>32</v>
      </c>
      <c r="G513">
        <v>3</v>
      </c>
      <c r="H513">
        <v>0.01</v>
      </c>
      <c r="I513" s="18">
        <v>0</v>
      </c>
      <c r="J513">
        <f>VLOOKUP(A513,[1]Master!$A:$I,6,FALSE)</f>
        <v>0</v>
      </c>
      <c r="K513">
        <f>VLOOKUP(A513,[1]Master!$A:$I,9,FALSE)</f>
        <v>0</v>
      </c>
      <c r="L513">
        <f>VLOOKUP(A513,[1]Master!$A:$D,4,FALSE)</f>
        <v>1</v>
      </c>
    </row>
    <row r="514" spans="1:12">
      <c r="A514" t="s">
        <v>524</v>
      </c>
      <c r="B514">
        <v>67000</v>
      </c>
      <c r="C514">
        <v>391</v>
      </c>
      <c r="D514">
        <v>4</v>
      </c>
      <c r="E514">
        <v>1382</v>
      </c>
      <c r="F514">
        <v>9</v>
      </c>
      <c r="G514">
        <v>50</v>
      </c>
      <c r="H514">
        <v>0</v>
      </c>
      <c r="I514" s="18">
        <v>0</v>
      </c>
      <c r="J514">
        <f>VLOOKUP(A514,[1]Master!$A:$I,6,FALSE)</f>
        <v>3</v>
      </c>
      <c r="K514">
        <f>VLOOKUP(A514,[1]Master!$A:$I,9,FALSE)</f>
        <v>0</v>
      </c>
      <c r="L514">
        <f>VLOOKUP(A514,[1]Master!$A:$D,4,FALSE)</f>
        <v>7</v>
      </c>
    </row>
    <row r="515" spans="1:12">
      <c r="A515" t="s">
        <v>525</v>
      </c>
      <c r="B515">
        <v>66929</v>
      </c>
      <c r="C515">
        <v>665</v>
      </c>
      <c r="D515">
        <v>11</v>
      </c>
      <c r="E515">
        <v>1560</v>
      </c>
      <c r="F515">
        <v>29</v>
      </c>
      <c r="G515">
        <v>222</v>
      </c>
      <c r="H515">
        <v>0.01</v>
      </c>
      <c r="I515" s="18">
        <v>0</v>
      </c>
      <c r="J515">
        <f>VLOOKUP(A515,[1]Master!$A:$I,6,FALSE)</f>
        <v>1</v>
      </c>
      <c r="K515">
        <f>VLOOKUP(A515,[1]Master!$A:$I,9,FALSE)</f>
        <v>0</v>
      </c>
      <c r="L515">
        <f>VLOOKUP(A515,[1]Master!$A:$D,4,FALSE)</f>
        <v>1</v>
      </c>
    </row>
    <row r="516" spans="1:12">
      <c r="A516" t="s">
        <v>526</v>
      </c>
      <c r="B516">
        <v>66897</v>
      </c>
      <c r="C516">
        <v>7068</v>
      </c>
      <c r="D516">
        <v>6</v>
      </c>
      <c r="E516">
        <v>11637</v>
      </c>
      <c r="F516">
        <v>14</v>
      </c>
      <c r="G516">
        <v>245</v>
      </c>
      <c r="H516">
        <v>0.08</v>
      </c>
      <c r="I516" s="18">
        <v>0</v>
      </c>
      <c r="J516">
        <f>VLOOKUP(A516,[1]Master!$A:$I,6,FALSE)</f>
        <v>0</v>
      </c>
      <c r="K516">
        <f>VLOOKUP(A516,[1]Master!$A:$I,9,FALSE)</f>
        <v>0</v>
      </c>
      <c r="L516">
        <f>VLOOKUP(A516,[1]Master!$A:$D,4,FALSE)</f>
        <v>6</v>
      </c>
    </row>
    <row r="517" spans="1:12">
      <c r="A517" t="s">
        <v>527</v>
      </c>
      <c r="B517">
        <v>66546</v>
      </c>
      <c r="C517">
        <v>11582</v>
      </c>
      <c r="D517">
        <v>12</v>
      </c>
      <c r="E517">
        <v>14806</v>
      </c>
      <c r="F517">
        <v>36</v>
      </c>
      <c r="G517">
        <v>14</v>
      </c>
      <c r="H517">
        <v>0.06</v>
      </c>
      <c r="I517" s="18">
        <v>0</v>
      </c>
      <c r="J517">
        <f>VLOOKUP(A517,[1]Master!$A:$I,6,FALSE)</f>
        <v>0</v>
      </c>
      <c r="K517">
        <f>VLOOKUP(A517,[1]Master!$A:$I,9,FALSE)</f>
        <v>0</v>
      </c>
      <c r="L517">
        <f>VLOOKUP(A517,[1]Master!$A:$D,4,FALSE)</f>
        <v>1</v>
      </c>
    </row>
    <row r="518" spans="1:12">
      <c r="A518" t="s">
        <v>528</v>
      </c>
      <c r="B518">
        <v>66375</v>
      </c>
      <c r="C518">
        <v>1099</v>
      </c>
      <c r="D518">
        <v>3</v>
      </c>
      <c r="E518">
        <v>80</v>
      </c>
      <c r="F518">
        <v>231</v>
      </c>
      <c r="G518">
        <v>2</v>
      </c>
      <c r="H518">
        <v>0.01</v>
      </c>
      <c r="I518" s="18">
        <v>0</v>
      </c>
      <c r="J518">
        <f>VLOOKUP(A518,[1]Master!$A:$I,6,FALSE)</f>
        <v>3</v>
      </c>
      <c r="K518">
        <f>VLOOKUP(A518,[1]Master!$A:$I,9,FALSE)</f>
        <v>1</v>
      </c>
      <c r="L518">
        <f>VLOOKUP(A518,[1]Master!$A:$D,4,FALSE)</f>
        <v>3</v>
      </c>
    </row>
    <row r="519" spans="1:12">
      <c r="A519" t="s">
        <v>529</v>
      </c>
      <c r="B519">
        <v>65634</v>
      </c>
      <c r="C519">
        <v>1617</v>
      </c>
      <c r="D519">
        <v>6</v>
      </c>
      <c r="E519">
        <v>4737</v>
      </c>
      <c r="F519">
        <v>150</v>
      </c>
      <c r="G519">
        <v>7</v>
      </c>
      <c r="H519">
        <v>0.03</v>
      </c>
      <c r="I519" s="18">
        <v>0</v>
      </c>
      <c r="J519">
        <f>VLOOKUP(A519,[1]Master!$A:$I,6,FALSE)</f>
        <v>0</v>
      </c>
      <c r="K519">
        <f>VLOOKUP(A519,[1]Master!$A:$I,9,FALSE)</f>
        <v>0</v>
      </c>
      <c r="L519">
        <f>VLOOKUP(A519,[1]Master!$A:$D,4,FALSE)</f>
        <v>0</v>
      </c>
    </row>
    <row r="520" spans="1:12">
      <c r="A520" t="s">
        <v>530</v>
      </c>
      <c r="B520">
        <v>65065</v>
      </c>
      <c r="C520">
        <v>12030</v>
      </c>
      <c r="D520">
        <v>71</v>
      </c>
      <c r="E520">
        <v>2538</v>
      </c>
      <c r="F520">
        <v>36</v>
      </c>
      <c r="G520">
        <v>21</v>
      </c>
      <c r="H520">
        <v>0.18</v>
      </c>
      <c r="I520" s="18">
        <v>0</v>
      </c>
      <c r="J520">
        <f>VLOOKUP(A520,[1]Master!$A:$I,6,FALSE)</f>
        <v>0</v>
      </c>
      <c r="K520">
        <f>VLOOKUP(A520,[1]Master!$A:$I,9,FALSE)</f>
        <v>0</v>
      </c>
      <c r="L520">
        <f>VLOOKUP(A520,[1]Master!$A:$D,4,FALSE)</f>
        <v>1</v>
      </c>
    </row>
    <row r="521" spans="1:12">
      <c r="A521" t="s">
        <v>531</v>
      </c>
      <c r="B521">
        <v>65019</v>
      </c>
      <c r="C521">
        <v>1756</v>
      </c>
      <c r="D521">
        <v>10</v>
      </c>
      <c r="E521">
        <v>16418</v>
      </c>
      <c r="F521">
        <v>52</v>
      </c>
      <c r="G521">
        <v>11</v>
      </c>
      <c r="H521">
        <v>0.07</v>
      </c>
      <c r="I521" s="18">
        <v>0</v>
      </c>
      <c r="J521">
        <f>VLOOKUP(A521,[1]Master!$A:$I,6,FALSE)</f>
        <v>0</v>
      </c>
      <c r="K521">
        <f>VLOOKUP(A521,[1]Master!$A:$I,9,FALSE)</f>
        <v>0</v>
      </c>
      <c r="L521">
        <f>VLOOKUP(A521,[1]Master!$A:$D,4,FALSE)</f>
        <v>4</v>
      </c>
    </row>
    <row r="522" spans="1:12">
      <c r="A522" t="s">
        <v>532</v>
      </c>
      <c r="B522">
        <v>64735</v>
      </c>
      <c r="C522">
        <v>358</v>
      </c>
      <c r="D522">
        <v>71</v>
      </c>
      <c r="E522">
        <v>312</v>
      </c>
      <c r="F522">
        <v>58</v>
      </c>
      <c r="G522">
        <v>6</v>
      </c>
      <c r="H522">
        <v>0.01</v>
      </c>
      <c r="I522" s="18">
        <v>0</v>
      </c>
      <c r="J522">
        <f>VLOOKUP(A522,[1]Master!$A:$I,6,FALSE)</f>
        <v>0</v>
      </c>
      <c r="K522">
        <f>VLOOKUP(A522,[1]Master!$A:$I,9,FALSE)</f>
        <v>0</v>
      </c>
      <c r="L522">
        <f>VLOOKUP(A522,[1]Master!$A:$D,4,FALSE)</f>
        <v>2</v>
      </c>
    </row>
    <row r="523" spans="1:12">
      <c r="A523" t="s">
        <v>533</v>
      </c>
      <c r="B523">
        <v>63000</v>
      </c>
      <c r="C523">
        <v>502</v>
      </c>
      <c r="D523">
        <v>6</v>
      </c>
      <c r="E523">
        <v>1053</v>
      </c>
      <c r="F523">
        <v>12</v>
      </c>
      <c r="G523">
        <v>22</v>
      </c>
      <c r="H523">
        <v>0</v>
      </c>
      <c r="I523" s="18">
        <v>0</v>
      </c>
      <c r="J523">
        <f>VLOOKUP(A523,[1]Master!$A:$I,6,FALSE)</f>
        <v>1</v>
      </c>
      <c r="K523">
        <f>VLOOKUP(A523,[1]Master!$A:$I,9,FALSE)</f>
        <v>0</v>
      </c>
      <c r="L523">
        <f>VLOOKUP(A523,[1]Master!$A:$D,4,FALSE)</f>
        <v>3</v>
      </c>
    </row>
    <row r="524" spans="1:12">
      <c r="A524" t="s">
        <v>534</v>
      </c>
      <c r="B524">
        <v>62365</v>
      </c>
      <c r="C524">
        <v>351</v>
      </c>
      <c r="D524">
        <v>3</v>
      </c>
      <c r="E524">
        <v>4661</v>
      </c>
      <c r="F524">
        <v>10</v>
      </c>
      <c r="G524">
        <v>0</v>
      </c>
      <c r="H524">
        <v>0.01</v>
      </c>
      <c r="I524" s="18">
        <v>0</v>
      </c>
      <c r="J524">
        <f>VLOOKUP(A524,[1]Master!$A:$I,6,FALSE)</f>
        <v>0</v>
      </c>
      <c r="K524">
        <f>VLOOKUP(A524,[1]Master!$A:$I,9,FALSE)</f>
        <v>0</v>
      </c>
      <c r="L524">
        <f>VLOOKUP(A524,[1]Master!$A:$D,4,FALSE)</f>
        <v>1</v>
      </c>
    </row>
    <row r="525" spans="1:12">
      <c r="A525" t="s">
        <v>535</v>
      </c>
      <c r="B525">
        <v>62348</v>
      </c>
      <c r="C525">
        <v>2774</v>
      </c>
      <c r="D525">
        <v>36</v>
      </c>
      <c r="E525">
        <v>37433</v>
      </c>
      <c r="F525">
        <v>61</v>
      </c>
      <c r="G525">
        <v>51</v>
      </c>
      <c r="H525">
        <v>0.14</v>
      </c>
      <c r="I525" s="18">
        <v>0</v>
      </c>
      <c r="J525">
        <f>VLOOKUP(A525,[1]Master!$A:$I,6,FALSE)</f>
        <v>0</v>
      </c>
      <c r="K525">
        <f>VLOOKUP(A525,[1]Master!$A:$I,9,FALSE)</f>
        <v>0</v>
      </c>
      <c r="L525">
        <f>VLOOKUP(A525,[1]Master!$A:$D,4,FALSE)</f>
        <v>2</v>
      </c>
    </row>
    <row r="526" spans="1:12">
      <c r="A526" t="s">
        <v>536</v>
      </c>
      <c r="B526">
        <v>62085</v>
      </c>
      <c r="C526">
        <v>1742</v>
      </c>
      <c r="D526">
        <v>2</v>
      </c>
      <c r="E526">
        <v>1308</v>
      </c>
      <c r="F526">
        <v>15</v>
      </c>
      <c r="G526">
        <v>25</v>
      </c>
      <c r="H526">
        <v>0.1</v>
      </c>
      <c r="I526" s="18">
        <v>0</v>
      </c>
      <c r="J526">
        <f>VLOOKUP(A526,[1]Master!$A:$I,6,FALSE)</f>
        <v>0</v>
      </c>
      <c r="K526">
        <f>VLOOKUP(A526,[1]Master!$A:$I,9,FALSE)</f>
        <v>0</v>
      </c>
      <c r="L526">
        <f>VLOOKUP(A526,[1]Master!$A:$D,4,FALSE)</f>
        <v>1</v>
      </c>
    </row>
    <row r="527" spans="1:12">
      <c r="A527" t="s">
        <v>537</v>
      </c>
      <c r="B527">
        <v>61729</v>
      </c>
      <c r="C527">
        <v>299</v>
      </c>
      <c r="D527">
        <v>5</v>
      </c>
      <c r="E527">
        <v>947</v>
      </c>
      <c r="F527">
        <v>15</v>
      </c>
      <c r="G527">
        <v>25</v>
      </c>
      <c r="H527">
        <v>0.01</v>
      </c>
      <c r="I527" s="18">
        <v>0</v>
      </c>
      <c r="J527">
        <f>VLOOKUP(A527,[1]Master!$A:$I,6,FALSE)</f>
        <v>0</v>
      </c>
      <c r="K527">
        <f>VLOOKUP(A527,[1]Master!$A:$I,9,FALSE)</f>
        <v>0</v>
      </c>
      <c r="L527">
        <f>VLOOKUP(A527,[1]Master!$A:$D,4,FALSE)</f>
        <v>1</v>
      </c>
    </row>
    <row r="528" spans="1:12">
      <c r="A528" t="s">
        <v>538</v>
      </c>
      <c r="B528">
        <v>61000</v>
      </c>
      <c r="C528">
        <v>177</v>
      </c>
      <c r="D528">
        <v>1</v>
      </c>
      <c r="E528">
        <v>2</v>
      </c>
      <c r="F528">
        <v>19</v>
      </c>
      <c r="G528">
        <v>0</v>
      </c>
      <c r="H528">
        <v>0.01</v>
      </c>
      <c r="I528" s="18">
        <v>0</v>
      </c>
      <c r="J528">
        <f>VLOOKUP(A528,[1]Master!$A:$I,6,FALSE)</f>
        <v>0</v>
      </c>
      <c r="K528">
        <f>VLOOKUP(A528,[1]Master!$A:$I,9,FALSE)</f>
        <v>0</v>
      </c>
      <c r="L528">
        <f>VLOOKUP(A528,[1]Master!$A:$D,4,FALSE)</f>
        <v>2</v>
      </c>
    </row>
    <row r="529" spans="1:12">
      <c r="A529" t="s">
        <v>539</v>
      </c>
      <c r="B529">
        <v>59822</v>
      </c>
      <c r="C529">
        <v>1196</v>
      </c>
      <c r="D529">
        <v>4</v>
      </c>
      <c r="E529">
        <v>8773</v>
      </c>
      <c r="F529">
        <v>51</v>
      </c>
      <c r="G529">
        <v>2</v>
      </c>
      <c r="H529">
        <v>0.27</v>
      </c>
      <c r="I529" s="18">
        <v>0</v>
      </c>
      <c r="J529">
        <f>VLOOKUP(A529,[1]Master!$A:$I,6,FALSE)</f>
        <v>0</v>
      </c>
      <c r="K529">
        <f>VLOOKUP(A529,[1]Master!$A:$I,9,FALSE)</f>
        <v>0</v>
      </c>
      <c r="L529">
        <f>VLOOKUP(A529,[1]Master!$A:$D,4,FALSE)</f>
        <v>2</v>
      </c>
    </row>
    <row r="530" spans="1:12">
      <c r="A530" t="s">
        <v>540</v>
      </c>
      <c r="B530">
        <v>59676</v>
      </c>
      <c r="C530">
        <v>3694</v>
      </c>
      <c r="D530">
        <v>15</v>
      </c>
      <c r="E530">
        <v>24494</v>
      </c>
      <c r="F530">
        <v>78</v>
      </c>
      <c r="G530">
        <v>5</v>
      </c>
      <c r="H530">
        <v>0.05</v>
      </c>
      <c r="I530" s="18">
        <v>0</v>
      </c>
      <c r="J530">
        <f>VLOOKUP(A530,[1]Master!$A:$I,6,FALSE)</f>
        <v>0</v>
      </c>
      <c r="K530">
        <f>VLOOKUP(A530,[1]Master!$A:$I,9,FALSE)</f>
        <v>0</v>
      </c>
      <c r="L530">
        <f>VLOOKUP(A530,[1]Master!$A:$D,4,FALSE)</f>
        <v>6</v>
      </c>
    </row>
    <row r="531" spans="1:12">
      <c r="A531" t="s">
        <v>541</v>
      </c>
      <c r="B531">
        <v>57511</v>
      </c>
      <c r="C531">
        <v>6979</v>
      </c>
      <c r="D531">
        <v>25</v>
      </c>
      <c r="E531">
        <v>5111</v>
      </c>
      <c r="F531">
        <v>123</v>
      </c>
      <c r="G531">
        <v>759</v>
      </c>
      <c r="H531">
        <v>0.08</v>
      </c>
      <c r="I531" s="18">
        <v>0</v>
      </c>
      <c r="J531">
        <f>VLOOKUP(A531,[1]Master!$A:$I,6,FALSE)</f>
        <v>0</v>
      </c>
      <c r="K531">
        <f>VLOOKUP(A531,[1]Master!$A:$I,9,FALSE)</f>
        <v>0</v>
      </c>
      <c r="L531">
        <f>VLOOKUP(A531,[1]Master!$A:$D,4,FALSE)</f>
        <v>3</v>
      </c>
    </row>
    <row r="532" spans="1:12">
      <c r="A532" t="s">
        <v>542</v>
      </c>
      <c r="B532">
        <v>57000</v>
      </c>
      <c r="C532">
        <v>1234</v>
      </c>
      <c r="D532">
        <v>13</v>
      </c>
      <c r="E532">
        <v>5145</v>
      </c>
      <c r="F532">
        <v>25</v>
      </c>
      <c r="G532">
        <v>76</v>
      </c>
      <c r="H532">
        <v>0.01</v>
      </c>
      <c r="I532" s="18">
        <v>0</v>
      </c>
      <c r="J532">
        <f>VLOOKUP(A532,[1]Master!$A:$I,6,FALSE)</f>
        <v>0</v>
      </c>
      <c r="K532">
        <f>VLOOKUP(A532,[1]Master!$A:$I,9,FALSE)</f>
        <v>0</v>
      </c>
      <c r="L532">
        <f>VLOOKUP(A532,[1]Master!$A:$D,4,FALSE)</f>
        <v>7</v>
      </c>
    </row>
    <row r="533" spans="1:12">
      <c r="A533" t="s">
        <v>543</v>
      </c>
      <c r="B533">
        <v>56854</v>
      </c>
      <c r="C533">
        <v>4240</v>
      </c>
      <c r="D533">
        <v>4</v>
      </c>
      <c r="E533">
        <v>5336</v>
      </c>
      <c r="F533">
        <v>31</v>
      </c>
      <c r="G533">
        <v>2</v>
      </c>
      <c r="H533">
        <v>0.05</v>
      </c>
      <c r="I533" s="18">
        <v>0</v>
      </c>
      <c r="J533">
        <f>VLOOKUP(A533,[1]Master!$A:$I,6,FALSE)</f>
        <v>0</v>
      </c>
      <c r="K533">
        <f>VLOOKUP(A533,[1]Master!$A:$I,9,FALSE)</f>
        <v>0</v>
      </c>
      <c r="L533">
        <f>VLOOKUP(A533,[1]Master!$A:$D,4,FALSE)</f>
        <v>1</v>
      </c>
    </row>
    <row r="534" spans="1:12">
      <c r="A534" t="s">
        <v>544</v>
      </c>
      <c r="B534">
        <v>56447</v>
      </c>
      <c r="C534">
        <v>12946</v>
      </c>
      <c r="D534">
        <v>67</v>
      </c>
      <c r="E534">
        <v>27130</v>
      </c>
      <c r="F534">
        <v>57</v>
      </c>
      <c r="G534">
        <v>2</v>
      </c>
      <c r="H534">
        <v>0.08</v>
      </c>
      <c r="I534" s="18">
        <v>0</v>
      </c>
      <c r="J534">
        <f>VLOOKUP(A534,[1]Master!$A:$I,6,FALSE)</f>
        <v>0</v>
      </c>
      <c r="K534">
        <f>VLOOKUP(A534,[1]Master!$A:$I,9,FALSE)</f>
        <v>0</v>
      </c>
      <c r="L534">
        <f>VLOOKUP(A534,[1]Master!$A:$D,4,FALSE)</f>
        <v>2</v>
      </c>
    </row>
    <row r="535" spans="1:12">
      <c r="A535" t="s">
        <v>545</v>
      </c>
      <c r="B535">
        <v>55987</v>
      </c>
      <c r="C535">
        <v>509</v>
      </c>
      <c r="D535">
        <v>3</v>
      </c>
      <c r="E535">
        <v>620</v>
      </c>
      <c r="F535">
        <v>30</v>
      </c>
      <c r="G535">
        <v>2</v>
      </c>
      <c r="H535">
        <v>0.02</v>
      </c>
      <c r="I535" s="18">
        <v>0</v>
      </c>
      <c r="J535">
        <f>VLOOKUP(A535,[1]Master!$A:$I,6,FALSE)</f>
        <v>0</v>
      </c>
      <c r="K535">
        <f>VLOOKUP(A535,[1]Master!$A:$I,9,FALSE)</f>
        <v>1</v>
      </c>
      <c r="L535">
        <f>VLOOKUP(A535,[1]Master!$A:$D,4,FALSE)</f>
        <v>1</v>
      </c>
    </row>
    <row r="536" spans="1:12">
      <c r="A536" t="s">
        <v>546</v>
      </c>
      <c r="B536">
        <v>55442</v>
      </c>
      <c r="C536">
        <v>922</v>
      </c>
      <c r="D536">
        <v>1</v>
      </c>
      <c r="E536">
        <v>339</v>
      </c>
      <c r="F536">
        <v>22</v>
      </c>
      <c r="G536">
        <v>2</v>
      </c>
      <c r="H536">
        <v>0.04</v>
      </c>
      <c r="I536" s="18">
        <v>0</v>
      </c>
      <c r="J536">
        <f>VLOOKUP(A536,[1]Master!$A:$I,6,FALSE)</f>
        <v>0</v>
      </c>
      <c r="K536">
        <f>VLOOKUP(A536,[1]Master!$A:$I,9,FALSE)</f>
        <v>0</v>
      </c>
      <c r="L536">
        <f>VLOOKUP(A536,[1]Master!$A:$D,4,FALSE)</f>
        <v>0</v>
      </c>
    </row>
    <row r="537" spans="1:12">
      <c r="A537" t="s">
        <v>547</v>
      </c>
      <c r="B537">
        <v>55156</v>
      </c>
      <c r="C537">
        <v>574</v>
      </c>
      <c r="D537">
        <v>9</v>
      </c>
      <c r="E537">
        <v>79396</v>
      </c>
      <c r="F537">
        <v>8</v>
      </c>
      <c r="G537">
        <v>16</v>
      </c>
      <c r="H537">
        <v>0.02</v>
      </c>
      <c r="I537" s="18">
        <v>0</v>
      </c>
      <c r="J537">
        <f>VLOOKUP(A537,[1]Master!$A:$I,6,FALSE)</f>
        <v>0</v>
      </c>
      <c r="K537">
        <f>VLOOKUP(A537,[1]Master!$A:$I,9,FALSE)</f>
        <v>0</v>
      </c>
      <c r="L537">
        <f>VLOOKUP(A537,[1]Master!$A:$D,4,FALSE)</f>
        <v>1</v>
      </c>
    </row>
    <row r="538" spans="1:12">
      <c r="A538" t="s">
        <v>548</v>
      </c>
      <c r="B538">
        <v>53976</v>
      </c>
      <c r="C538">
        <v>674</v>
      </c>
      <c r="D538">
        <v>20</v>
      </c>
      <c r="E538">
        <v>8070</v>
      </c>
      <c r="F538">
        <v>10</v>
      </c>
      <c r="G538">
        <v>7</v>
      </c>
      <c r="H538">
        <v>0.7</v>
      </c>
      <c r="I538" s="18">
        <v>0</v>
      </c>
      <c r="J538">
        <f>VLOOKUP(A538,[1]Master!$A:$I,6,FALSE)</f>
        <v>0</v>
      </c>
      <c r="K538">
        <f>VLOOKUP(A538,[1]Master!$A:$I,9,FALSE)</f>
        <v>0</v>
      </c>
      <c r="L538">
        <f>VLOOKUP(A538,[1]Master!$A:$D,4,FALSE)</f>
        <v>1</v>
      </c>
    </row>
    <row r="539" spans="1:12">
      <c r="A539" t="s">
        <v>549</v>
      </c>
      <c r="B539">
        <v>52272</v>
      </c>
      <c r="C539">
        <v>8744</v>
      </c>
      <c r="D539">
        <v>9</v>
      </c>
      <c r="E539">
        <v>31723</v>
      </c>
      <c r="F539">
        <v>9</v>
      </c>
      <c r="G539">
        <v>40</v>
      </c>
      <c r="H539">
        <v>0.01</v>
      </c>
      <c r="I539" s="18">
        <v>0</v>
      </c>
      <c r="J539">
        <f>VLOOKUP(A539,[1]Master!$A:$I,6,FALSE)</f>
        <v>0</v>
      </c>
      <c r="K539">
        <f>VLOOKUP(A539,[1]Master!$A:$I,9,FALSE)</f>
        <v>0</v>
      </c>
      <c r="L539">
        <f>VLOOKUP(A539,[1]Master!$A:$D,4,FALSE)</f>
        <v>1</v>
      </c>
    </row>
    <row r="540" spans="1:12">
      <c r="A540" t="s">
        <v>550</v>
      </c>
      <c r="B540">
        <v>52000</v>
      </c>
      <c r="C540">
        <v>18961</v>
      </c>
      <c r="D540">
        <v>15</v>
      </c>
      <c r="E540">
        <v>8724</v>
      </c>
      <c r="F540">
        <v>13</v>
      </c>
      <c r="G540">
        <v>15</v>
      </c>
      <c r="H540">
        <v>0.08</v>
      </c>
      <c r="I540" s="18">
        <v>0</v>
      </c>
      <c r="J540">
        <f>VLOOKUP(A540,[1]Master!$A:$I,6,FALSE)</f>
        <v>0</v>
      </c>
      <c r="K540">
        <f>VLOOKUP(A540,[1]Master!$A:$I,9,FALSE)</f>
        <v>0</v>
      </c>
      <c r="L540">
        <f>VLOOKUP(A540,[1]Master!$A:$D,4,FALSE)</f>
        <v>5</v>
      </c>
    </row>
    <row r="541" spans="1:12">
      <c r="A541" t="s">
        <v>551</v>
      </c>
      <c r="B541">
        <v>51834</v>
      </c>
      <c r="C541">
        <v>1048</v>
      </c>
      <c r="D541">
        <v>3</v>
      </c>
      <c r="E541">
        <v>3447</v>
      </c>
      <c r="F541">
        <v>70</v>
      </c>
      <c r="G541">
        <v>21</v>
      </c>
      <c r="H541">
        <v>0.01</v>
      </c>
      <c r="I541" s="18">
        <v>0</v>
      </c>
      <c r="J541">
        <f>VLOOKUP(A541,[1]Master!$A:$I,6,FALSE)</f>
        <v>0</v>
      </c>
      <c r="K541">
        <f>VLOOKUP(A541,[1]Master!$A:$I,9,FALSE)</f>
        <v>0</v>
      </c>
      <c r="L541">
        <f>VLOOKUP(A541,[1]Master!$A:$D,4,FALSE)</f>
        <v>2</v>
      </c>
    </row>
    <row r="542" spans="1:12">
      <c r="A542" t="s">
        <v>552</v>
      </c>
      <c r="B542">
        <v>50619</v>
      </c>
      <c r="C542">
        <v>6367</v>
      </c>
      <c r="D542">
        <v>3</v>
      </c>
      <c r="E542">
        <v>2596</v>
      </c>
      <c r="F542">
        <v>27</v>
      </c>
      <c r="G542">
        <v>2</v>
      </c>
      <c r="H542">
        <v>0.04</v>
      </c>
      <c r="I542" s="18">
        <v>0</v>
      </c>
      <c r="J542">
        <f>VLOOKUP(A542,[1]Master!$A:$I,6,FALSE)</f>
        <v>0</v>
      </c>
      <c r="K542">
        <f>VLOOKUP(A542,[1]Master!$A:$I,9,FALSE)</f>
        <v>0</v>
      </c>
      <c r="L542">
        <f>VLOOKUP(A542,[1]Master!$A:$D,4,FALSE)</f>
        <v>1</v>
      </c>
    </row>
    <row r="543" spans="1:12">
      <c r="A543" t="s">
        <v>553</v>
      </c>
      <c r="B543">
        <v>50500</v>
      </c>
      <c r="C543">
        <v>641</v>
      </c>
      <c r="D543">
        <v>3</v>
      </c>
      <c r="E543">
        <v>301</v>
      </c>
      <c r="F543">
        <v>79</v>
      </c>
      <c r="G543">
        <v>2</v>
      </c>
      <c r="H543">
        <v>0.02</v>
      </c>
      <c r="I543" s="18">
        <v>0</v>
      </c>
      <c r="J543">
        <f>VLOOKUP(A543,[1]Master!$A:$I,6,FALSE)</f>
        <v>0</v>
      </c>
      <c r="K543">
        <f>VLOOKUP(A543,[1]Master!$A:$I,9,FALSE)</f>
        <v>0</v>
      </c>
      <c r="L543">
        <f>VLOOKUP(A543,[1]Master!$A:$D,4,FALSE)</f>
        <v>0</v>
      </c>
    </row>
    <row r="544" spans="1:12">
      <c r="A544" t="s">
        <v>554</v>
      </c>
      <c r="B544">
        <v>50476</v>
      </c>
      <c r="C544">
        <v>7824</v>
      </c>
      <c r="D544">
        <v>56</v>
      </c>
      <c r="E544">
        <v>34144</v>
      </c>
      <c r="F544">
        <v>17</v>
      </c>
      <c r="G544">
        <v>92</v>
      </c>
      <c r="H544">
        <v>0.02</v>
      </c>
      <c r="I544" s="18">
        <v>0</v>
      </c>
      <c r="J544">
        <f>VLOOKUP(A544,[1]Master!$A:$I,6,FALSE)</f>
        <v>0</v>
      </c>
      <c r="K544">
        <f>VLOOKUP(A544,[1]Master!$A:$I,9,FALSE)</f>
        <v>0</v>
      </c>
      <c r="L544">
        <f>VLOOKUP(A544,[1]Master!$A:$D,4,FALSE)</f>
        <v>1</v>
      </c>
    </row>
    <row r="545" spans="1:12">
      <c r="A545" t="s">
        <v>555</v>
      </c>
      <c r="B545">
        <v>50402</v>
      </c>
      <c r="C545">
        <v>2201</v>
      </c>
      <c r="D545">
        <v>11</v>
      </c>
      <c r="E545">
        <v>3702</v>
      </c>
      <c r="F545">
        <v>11</v>
      </c>
      <c r="G545">
        <v>7</v>
      </c>
      <c r="H545">
        <v>0.04</v>
      </c>
      <c r="I545" s="18">
        <v>0</v>
      </c>
      <c r="J545">
        <f>VLOOKUP(A545,[1]Master!$A:$I,6,FALSE)</f>
        <v>0</v>
      </c>
      <c r="K545">
        <f>VLOOKUP(A545,[1]Master!$A:$I,9,FALSE)</f>
        <v>1</v>
      </c>
      <c r="L545">
        <f>VLOOKUP(A545,[1]Master!$A:$D,4,FALSE)</f>
        <v>1</v>
      </c>
    </row>
    <row r="546" spans="1:12">
      <c r="A546" t="s">
        <v>556</v>
      </c>
      <c r="B546">
        <v>50000</v>
      </c>
      <c r="C546">
        <v>300</v>
      </c>
      <c r="D546">
        <v>7</v>
      </c>
      <c r="E546">
        <v>342</v>
      </c>
      <c r="F546">
        <v>36</v>
      </c>
      <c r="G546">
        <v>1</v>
      </c>
      <c r="H546">
        <v>0.02</v>
      </c>
      <c r="I546" s="18">
        <v>0</v>
      </c>
      <c r="J546">
        <f>VLOOKUP(A546,[1]Master!$A:$I,6,FALSE)</f>
        <v>0</v>
      </c>
      <c r="K546">
        <f>VLOOKUP(A546,[1]Master!$A:$I,9,FALSE)</f>
        <v>0</v>
      </c>
      <c r="L546">
        <f>VLOOKUP(A546,[1]Master!$A:$D,4,FALSE)</f>
        <v>1</v>
      </c>
    </row>
    <row r="547" spans="1:12">
      <c r="A547" t="s">
        <v>557</v>
      </c>
      <c r="B547">
        <v>50000</v>
      </c>
      <c r="C547">
        <v>1699</v>
      </c>
      <c r="D547">
        <v>8</v>
      </c>
      <c r="E547">
        <v>29779</v>
      </c>
      <c r="F547">
        <v>38</v>
      </c>
      <c r="G547">
        <v>2</v>
      </c>
      <c r="H547">
        <v>0.03</v>
      </c>
      <c r="I547" s="18">
        <v>0</v>
      </c>
      <c r="J547">
        <f>VLOOKUP(A547,[1]Master!$A:$I,6,FALSE)</f>
        <v>0</v>
      </c>
      <c r="K547">
        <f>VLOOKUP(A547,[1]Master!$A:$I,9,FALSE)</f>
        <v>1</v>
      </c>
      <c r="L547">
        <f>VLOOKUP(A547,[1]Master!$A:$D,4,FALSE)</f>
        <v>1</v>
      </c>
    </row>
    <row r="548" spans="1:12">
      <c r="A548" t="s">
        <v>558</v>
      </c>
      <c r="B548">
        <v>50000</v>
      </c>
      <c r="C548">
        <v>6665</v>
      </c>
      <c r="D548">
        <v>20</v>
      </c>
      <c r="E548">
        <v>37187</v>
      </c>
      <c r="F548">
        <v>116</v>
      </c>
      <c r="G548">
        <v>61</v>
      </c>
      <c r="H548">
        <v>0.27</v>
      </c>
      <c r="I548" s="18">
        <v>0</v>
      </c>
      <c r="J548">
        <f>VLOOKUP(A548,[1]Master!$A:$I,6,FALSE)</f>
        <v>0</v>
      </c>
      <c r="K548">
        <f>VLOOKUP(A548,[1]Master!$A:$I,9,FALSE)</f>
        <v>0</v>
      </c>
      <c r="L548">
        <f>VLOOKUP(A548,[1]Master!$A:$D,4,FALSE)</f>
        <v>1</v>
      </c>
    </row>
    <row r="549" spans="1:12">
      <c r="A549" t="s">
        <v>559</v>
      </c>
      <c r="B549">
        <v>49640</v>
      </c>
      <c r="C549">
        <v>717</v>
      </c>
      <c r="D549">
        <v>7</v>
      </c>
      <c r="E549">
        <v>32298</v>
      </c>
      <c r="F549">
        <v>63</v>
      </c>
      <c r="G549">
        <v>25</v>
      </c>
      <c r="H549">
        <v>0.03</v>
      </c>
      <c r="I549" s="18">
        <v>0</v>
      </c>
      <c r="J549">
        <f>VLOOKUP(A549,[1]Master!$A:$I,6,FALSE)</f>
        <v>0</v>
      </c>
      <c r="K549">
        <f>VLOOKUP(A549,[1]Master!$A:$I,9,FALSE)</f>
        <v>0</v>
      </c>
      <c r="L549">
        <f>VLOOKUP(A549,[1]Master!$A:$D,4,FALSE)</f>
        <v>0</v>
      </c>
    </row>
    <row r="550" spans="1:12">
      <c r="A550" t="s">
        <v>560</v>
      </c>
      <c r="B550">
        <v>49531</v>
      </c>
      <c r="C550">
        <v>532</v>
      </c>
      <c r="D550">
        <v>8</v>
      </c>
      <c r="E550">
        <v>16294</v>
      </c>
      <c r="F550">
        <v>18</v>
      </c>
      <c r="G550">
        <v>5</v>
      </c>
      <c r="H550">
        <v>0</v>
      </c>
      <c r="I550" s="18">
        <v>0</v>
      </c>
      <c r="J550">
        <f>VLOOKUP(A550,[1]Master!$A:$I,6,FALSE)</f>
        <v>0</v>
      </c>
      <c r="K550">
        <f>VLOOKUP(A550,[1]Master!$A:$I,9,FALSE)</f>
        <v>0</v>
      </c>
      <c r="L550">
        <f>VLOOKUP(A550,[1]Master!$A:$D,4,FALSE)</f>
        <v>1</v>
      </c>
    </row>
    <row r="551" spans="1:12">
      <c r="A551" t="s">
        <v>561</v>
      </c>
      <c r="B551">
        <v>48027</v>
      </c>
      <c r="C551">
        <v>2153</v>
      </c>
      <c r="D551">
        <v>35</v>
      </c>
      <c r="E551">
        <v>29657</v>
      </c>
      <c r="F551">
        <v>32</v>
      </c>
      <c r="G551">
        <v>0</v>
      </c>
      <c r="H551">
        <v>0.08</v>
      </c>
      <c r="I551" s="18">
        <v>0</v>
      </c>
      <c r="J551">
        <f>VLOOKUP(A551,[1]Master!$A:$I,6,FALSE)</f>
        <v>0</v>
      </c>
      <c r="K551">
        <f>VLOOKUP(A551,[1]Master!$A:$I,9,FALSE)</f>
        <v>2</v>
      </c>
      <c r="L551">
        <f>VLOOKUP(A551,[1]Master!$A:$D,4,FALSE)</f>
        <v>4</v>
      </c>
    </row>
    <row r="552" spans="1:12">
      <c r="A552" t="s">
        <v>562</v>
      </c>
      <c r="B552">
        <v>48000</v>
      </c>
      <c r="C552">
        <v>492</v>
      </c>
      <c r="D552">
        <v>5</v>
      </c>
      <c r="E552">
        <v>3787</v>
      </c>
      <c r="F552">
        <v>16</v>
      </c>
      <c r="G552">
        <v>6</v>
      </c>
      <c r="H552">
        <v>0.01</v>
      </c>
      <c r="I552" s="18">
        <v>0</v>
      </c>
      <c r="J552">
        <f>VLOOKUP(A552,[1]Master!$A:$I,6,FALSE)</f>
        <v>1</v>
      </c>
      <c r="K552">
        <f>VLOOKUP(A552,[1]Master!$A:$I,9,FALSE)</f>
        <v>0</v>
      </c>
      <c r="L552">
        <f>VLOOKUP(A552,[1]Master!$A:$D,4,FALSE)</f>
        <v>6</v>
      </c>
    </row>
    <row r="553" spans="1:12">
      <c r="A553" t="s">
        <v>563</v>
      </c>
      <c r="B553">
        <v>47858</v>
      </c>
      <c r="C553">
        <v>3125</v>
      </c>
      <c r="D553">
        <v>17</v>
      </c>
      <c r="E553">
        <v>2137</v>
      </c>
      <c r="F553">
        <v>51</v>
      </c>
      <c r="G553">
        <v>71</v>
      </c>
      <c r="H553">
        <v>0.02</v>
      </c>
      <c r="I553" s="18">
        <v>0</v>
      </c>
      <c r="J553">
        <f>VLOOKUP(A553,[1]Master!$A:$I,6,FALSE)</f>
        <v>4</v>
      </c>
      <c r="K553">
        <f>VLOOKUP(A553,[1]Master!$A:$I,9,FALSE)</f>
        <v>0</v>
      </c>
      <c r="L553">
        <f>VLOOKUP(A553,[1]Master!$A:$D,4,FALSE)</f>
        <v>5</v>
      </c>
    </row>
    <row r="554" spans="1:12">
      <c r="A554" t="s">
        <v>564</v>
      </c>
      <c r="B554">
        <v>47619</v>
      </c>
      <c r="C554">
        <v>237</v>
      </c>
      <c r="D554">
        <v>38</v>
      </c>
      <c r="E554">
        <v>28304</v>
      </c>
      <c r="F554">
        <v>7</v>
      </c>
      <c r="G554">
        <v>7</v>
      </c>
      <c r="H554">
        <v>0.03</v>
      </c>
      <c r="I554" s="18">
        <v>0</v>
      </c>
      <c r="J554">
        <f>VLOOKUP(A554,[1]Master!$A:$I,6,FALSE)</f>
        <v>0</v>
      </c>
      <c r="K554">
        <f>VLOOKUP(A554,[1]Master!$A:$I,9,FALSE)</f>
        <v>0</v>
      </c>
      <c r="L554">
        <f>VLOOKUP(A554,[1]Master!$A:$D,4,FALSE)</f>
        <v>2</v>
      </c>
    </row>
    <row r="555" spans="1:12">
      <c r="A555" t="s">
        <v>565</v>
      </c>
      <c r="B555">
        <v>47422</v>
      </c>
      <c r="C555">
        <v>4452</v>
      </c>
      <c r="D555">
        <v>4</v>
      </c>
      <c r="E555">
        <v>3225</v>
      </c>
      <c r="F555">
        <v>118</v>
      </c>
      <c r="G555">
        <v>2</v>
      </c>
      <c r="H555">
        <v>0.43</v>
      </c>
      <c r="I555" s="18">
        <v>0</v>
      </c>
      <c r="J555">
        <f>VLOOKUP(A555,[1]Master!$A:$I,6,FALSE)</f>
        <v>0</v>
      </c>
      <c r="K555">
        <f>VLOOKUP(A555,[1]Master!$A:$I,9,FALSE)</f>
        <v>0</v>
      </c>
      <c r="L555">
        <f>VLOOKUP(A555,[1]Master!$A:$D,4,FALSE)</f>
        <v>0</v>
      </c>
    </row>
    <row r="556" spans="1:12">
      <c r="A556" t="s">
        <v>566</v>
      </c>
      <c r="B556">
        <v>47000</v>
      </c>
      <c r="C556">
        <v>884</v>
      </c>
      <c r="D556">
        <v>10</v>
      </c>
      <c r="E556">
        <v>859</v>
      </c>
      <c r="F556">
        <v>33</v>
      </c>
      <c r="G556">
        <v>140</v>
      </c>
      <c r="H556">
        <v>0.03</v>
      </c>
      <c r="I556" s="18">
        <v>0</v>
      </c>
      <c r="J556">
        <f>VLOOKUP(A556,[1]Master!$A:$I,6,FALSE)</f>
        <v>0</v>
      </c>
      <c r="K556">
        <f>VLOOKUP(A556,[1]Master!$A:$I,9,FALSE)</f>
        <v>0</v>
      </c>
      <c r="L556">
        <f>VLOOKUP(A556,[1]Master!$A:$D,4,FALSE)</f>
        <v>9</v>
      </c>
    </row>
    <row r="557" spans="1:12">
      <c r="A557" t="s">
        <v>567</v>
      </c>
      <c r="B557">
        <v>45719</v>
      </c>
      <c r="C557">
        <v>2670</v>
      </c>
      <c r="D557">
        <v>15</v>
      </c>
      <c r="E557">
        <v>28601</v>
      </c>
      <c r="F557">
        <v>27</v>
      </c>
      <c r="G557">
        <v>2</v>
      </c>
      <c r="H557">
        <v>0.08</v>
      </c>
      <c r="I557" s="18">
        <v>0</v>
      </c>
      <c r="J557">
        <f>VLOOKUP(A557,[1]Master!$A:$I,6,FALSE)</f>
        <v>0</v>
      </c>
      <c r="K557">
        <f>VLOOKUP(A557,[1]Master!$A:$I,9,FALSE)</f>
        <v>0</v>
      </c>
      <c r="L557">
        <f>VLOOKUP(A557,[1]Master!$A:$D,4,FALSE)</f>
        <v>0</v>
      </c>
    </row>
    <row r="558" spans="1:12">
      <c r="A558" t="s">
        <v>568</v>
      </c>
      <c r="B558">
        <v>44801</v>
      </c>
      <c r="C558">
        <v>496</v>
      </c>
      <c r="D558">
        <v>12</v>
      </c>
      <c r="E558">
        <v>119</v>
      </c>
      <c r="F558">
        <v>4</v>
      </c>
      <c r="G558">
        <v>68</v>
      </c>
      <c r="H558">
        <v>0</v>
      </c>
      <c r="I558" s="18">
        <v>0</v>
      </c>
      <c r="J558">
        <f>VLOOKUP(A558,[1]Master!$A:$I,6,FALSE)</f>
        <v>0</v>
      </c>
      <c r="K558">
        <f>VLOOKUP(A558,[1]Master!$A:$I,9,FALSE)</f>
        <v>0</v>
      </c>
      <c r="L558">
        <f>VLOOKUP(A558,[1]Master!$A:$D,4,FALSE)</f>
        <v>5</v>
      </c>
    </row>
    <row r="559" spans="1:12">
      <c r="A559" t="s">
        <v>569</v>
      </c>
      <c r="B559">
        <v>44680</v>
      </c>
      <c r="C559">
        <v>1305</v>
      </c>
      <c r="D559">
        <v>6</v>
      </c>
      <c r="E559">
        <v>6741</v>
      </c>
      <c r="F559">
        <v>84</v>
      </c>
      <c r="G559">
        <v>67</v>
      </c>
      <c r="H559">
        <v>0.31</v>
      </c>
      <c r="I559" s="18">
        <v>0</v>
      </c>
      <c r="J559">
        <f>VLOOKUP(A559,[1]Master!$A:$I,6,FALSE)</f>
        <v>0</v>
      </c>
      <c r="K559">
        <f>VLOOKUP(A559,[1]Master!$A:$I,9,FALSE)</f>
        <v>0</v>
      </c>
      <c r="L559">
        <f>VLOOKUP(A559,[1]Master!$A:$D,4,FALSE)</f>
        <v>1</v>
      </c>
    </row>
    <row r="560" spans="1:12">
      <c r="A560" t="s">
        <v>570</v>
      </c>
      <c r="B560">
        <v>43746</v>
      </c>
      <c r="C560">
        <v>390</v>
      </c>
      <c r="D560">
        <v>3</v>
      </c>
      <c r="E560">
        <v>1344</v>
      </c>
      <c r="F560">
        <v>83</v>
      </c>
      <c r="G560">
        <v>10</v>
      </c>
      <c r="H560">
        <v>0.01</v>
      </c>
      <c r="I560" s="18">
        <v>0</v>
      </c>
      <c r="J560">
        <f>VLOOKUP(A560,[1]Master!$A:$I,6,FALSE)</f>
        <v>0</v>
      </c>
      <c r="K560">
        <f>VLOOKUP(A560,[1]Master!$A:$I,9,FALSE)</f>
        <v>0</v>
      </c>
      <c r="L560">
        <f>VLOOKUP(A560,[1]Master!$A:$D,4,FALSE)</f>
        <v>2</v>
      </c>
    </row>
    <row r="561" spans="1:12">
      <c r="A561" t="s">
        <v>571</v>
      </c>
      <c r="B561">
        <v>41954</v>
      </c>
      <c r="C561">
        <v>349</v>
      </c>
      <c r="D561">
        <v>7</v>
      </c>
      <c r="E561">
        <v>8023</v>
      </c>
      <c r="F561">
        <v>18</v>
      </c>
      <c r="G561">
        <v>2</v>
      </c>
      <c r="H561">
        <v>0</v>
      </c>
      <c r="I561" s="18">
        <v>0</v>
      </c>
      <c r="J561">
        <f>VLOOKUP(A561,[1]Master!$A:$I,6,FALSE)</f>
        <v>0</v>
      </c>
      <c r="K561">
        <f>VLOOKUP(A561,[1]Master!$A:$I,9,FALSE)</f>
        <v>0</v>
      </c>
      <c r="L561">
        <f>VLOOKUP(A561,[1]Master!$A:$D,4,FALSE)</f>
        <v>0</v>
      </c>
    </row>
    <row r="562" spans="1:12">
      <c r="A562" t="s">
        <v>572</v>
      </c>
      <c r="B562">
        <v>41705</v>
      </c>
      <c r="C562">
        <v>315</v>
      </c>
      <c r="D562">
        <v>7</v>
      </c>
      <c r="E562">
        <v>4070</v>
      </c>
      <c r="F562">
        <v>22</v>
      </c>
      <c r="G562">
        <v>34</v>
      </c>
      <c r="H562">
        <v>0.02</v>
      </c>
      <c r="I562" s="18">
        <v>0</v>
      </c>
      <c r="J562">
        <f>VLOOKUP(A562,[1]Master!$A:$I,6,FALSE)</f>
        <v>0</v>
      </c>
      <c r="K562">
        <f>VLOOKUP(A562,[1]Master!$A:$I,9,FALSE)</f>
        <v>0</v>
      </c>
      <c r="L562">
        <f>VLOOKUP(A562,[1]Master!$A:$D,4,FALSE)</f>
        <v>1</v>
      </c>
    </row>
    <row r="563" spans="1:12">
      <c r="A563" t="s">
        <v>573</v>
      </c>
      <c r="B563">
        <v>41216</v>
      </c>
      <c r="C563">
        <v>459</v>
      </c>
      <c r="D563">
        <v>3</v>
      </c>
      <c r="E563">
        <v>338</v>
      </c>
      <c r="F563">
        <v>65</v>
      </c>
      <c r="G563">
        <v>7</v>
      </c>
      <c r="H563">
        <v>0.02</v>
      </c>
      <c r="I563" s="18">
        <v>0</v>
      </c>
      <c r="J563">
        <f>VLOOKUP(A563,[1]Master!$A:$I,6,FALSE)</f>
        <v>0</v>
      </c>
      <c r="K563">
        <f>VLOOKUP(A563,[1]Master!$A:$I,9,FALSE)</f>
        <v>0</v>
      </c>
      <c r="L563">
        <f>VLOOKUP(A563,[1]Master!$A:$D,4,FALSE)</f>
        <v>0</v>
      </c>
    </row>
    <row r="564" spans="1:12">
      <c r="A564" t="s">
        <v>574</v>
      </c>
      <c r="B564">
        <v>40472</v>
      </c>
      <c r="C564">
        <v>1672</v>
      </c>
      <c r="D564">
        <v>10</v>
      </c>
      <c r="E564">
        <v>6301</v>
      </c>
      <c r="F564">
        <v>5</v>
      </c>
      <c r="G564">
        <v>2</v>
      </c>
      <c r="H564">
        <v>0.03</v>
      </c>
      <c r="I564" s="18">
        <v>0</v>
      </c>
      <c r="J564">
        <f>VLOOKUP(A564,[1]Master!$A:$I,6,FALSE)</f>
        <v>0</v>
      </c>
      <c r="K564">
        <f>VLOOKUP(A564,[1]Master!$A:$I,9,FALSE)</f>
        <v>1</v>
      </c>
      <c r="L564">
        <f>VLOOKUP(A564,[1]Master!$A:$D,4,FALSE)</f>
        <v>0</v>
      </c>
    </row>
    <row r="565" spans="1:12">
      <c r="A565" t="s">
        <v>575</v>
      </c>
      <c r="B565">
        <v>40365</v>
      </c>
      <c r="C565">
        <v>824</v>
      </c>
      <c r="D565">
        <v>2</v>
      </c>
      <c r="E565">
        <v>268</v>
      </c>
      <c r="F565">
        <v>20</v>
      </c>
      <c r="G565">
        <v>2</v>
      </c>
      <c r="H565">
        <v>0.02</v>
      </c>
      <c r="I565" s="18">
        <v>0</v>
      </c>
      <c r="J565">
        <f>VLOOKUP(A565,[1]Master!$A:$I,6,FALSE)</f>
        <v>0</v>
      </c>
      <c r="K565">
        <f>VLOOKUP(A565,[1]Master!$A:$I,9,FALSE)</f>
        <v>0</v>
      </c>
      <c r="L565">
        <f>VLOOKUP(A565,[1]Master!$A:$D,4,FALSE)</f>
        <v>2</v>
      </c>
    </row>
    <row r="566" spans="1:12">
      <c r="A566" t="s">
        <v>576</v>
      </c>
      <c r="B566">
        <v>40000</v>
      </c>
      <c r="C566">
        <v>311</v>
      </c>
      <c r="D566">
        <v>4</v>
      </c>
      <c r="E566">
        <v>96</v>
      </c>
      <c r="F566">
        <v>30</v>
      </c>
      <c r="G566">
        <v>13</v>
      </c>
      <c r="H566">
        <v>0.02</v>
      </c>
      <c r="I566" s="18">
        <v>0</v>
      </c>
      <c r="J566">
        <f>VLOOKUP(A566,[1]Master!$A:$I,6,FALSE)</f>
        <v>0</v>
      </c>
      <c r="K566">
        <f>VLOOKUP(A566,[1]Master!$A:$I,9,FALSE)</f>
        <v>0</v>
      </c>
      <c r="L566">
        <f>VLOOKUP(A566,[1]Master!$A:$D,4,FALSE)</f>
        <v>5</v>
      </c>
    </row>
    <row r="567" spans="1:12">
      <c r="A567" t="s">
        <v>577</v>
      </c>
      <c r="B567">
        <v>39000</v>
      </c>
      <c r="C567">
        <v>397</v>
      </c>
      <c r="D567">
        <v>16</v>
      </c>
      <c r="E567">
        <v>410</v>
      </c>
      <c r="F567">
        <v>11</v>
      </c>
      <c r="G567">
        <v>29</v>
      </c>
      <c r="H567">
        <v>0.02</v>
      </c>
      <c r="I567" s="18">
        <v>0</v>
      </c>
      <c r="J567">
        <f>VLOOKUP(A567,[1]Master!$A:$I,6,FALSE)</f>
        <v>0</v>
      </c>
      <c r="K567">
        <f>VLOOKUP(A567,[1]Master!$A:$I,9,FALSE)</f>
        <v>0</v>
      </c>
      <c r="L567">
        <f>VLOOKUP(A567,[1]Master!$A:$D,4,FALSE)</f>
        <v>6</v>
      </c>
    </row>
    <row r="568" spans="1:12">
      <c r="A568" t="s">
        <v>578</v>
      </c>
      <c r="B568">
        <v>38487</v>
      </c>
      <c r="C568">
        <v>1213</v>
      </c>
      <c r="D568">
        <v>25</v>
      </c>
      <c r="E568">
        <v>19257</v>
      </c>
      <c r="F568">
        <v>14</v>
      </c>
      <c r="G568">
        <v>6</v>
      </c>
      <c r="H568">
        <v>0.02</v>
      </c>
      <c r="I568" s="18">
        <v>0</v>
      </c>
      <c r="J568">
        <f>VLOOKUP(A568,[1]Master!$A:$I,6,FALSE)</f>
        <v>0</v>
      </c>
      <c r="K568">
        <f>VLOOKUP(A568,[1]Master!$A:$I,9,FALSE)</f>
        <v>0</v>
      </c>
      <c r="L568">
        <f>VLOOKUP(A568,[1]Master!$A:$D,4,FALSE)</f>
        <v>0</v>
      </c>
    </row>
    <row r="569" spans="1:12">
      <c r="A569" t="s">
        <v>579</v>
      </c>
      <c r="B569">
        <v>37625</v>
      </c>
      <c r="C569">
        <v>514</v>
      </c>
      <c r="D569">
        <v>7</v>
      </c>
      <c r="E569">
        <v>5026</v>
      </c>
      <c r="F569">
        <v>94</v>
      </c>
      <c r="G569">
        <v>2139</v>
      </c>
      <c r="H569">
        <v>0.01</v>
      </c>
      <c r="I569" s="18">
        <v>0</v>
      </c>
      <c r="J569">
        <f>VLOOKUP(A569,[1]Master!$A:$I,6,FALSE)</f>
        <v>4</v>
      </c>
      <c r="K569">
        <f>VLOOKUP(A569,[1]Master!$A:$I,9,FALSE)</f>
        <v>0</v>
      </c>
      <c r="L569">
        <f>VLOOKUP(A569,[1]Master!$A:$D,4,FALSE)</f>
        <v>6</v>
      </c>
    </row>
    <row r="570" spans="1:12">
      <c r="A570" t="s">
        <v>580</v>
      </c>
      <c r="B570">
        <v>36523</v>
      </c>
      <c r="C570">
        <v>467</v>
      </c>
      <c r="D570">
        <v>4</v>
      </c>
      <c r="E570">
        <v>484</v>
      </c>
      <c r="F570">
        <v>29</v>
      </c>
      <c r="G570">
        <v>672</v>
      </c>
      <c r="H570">
        <v>0.01</v>
      </c>
      <c r="I570" s="18">
        <v>0</v>
      </c>
      <c r="J570">
        <f>VLOOKUP(A570,[1]Master!$A:$I,6,FALSE)</f>
        <v>4</v>
      </c>
      <c r="K570">
        <f>VLOOKUP(A570,[1]Master!$A:$I,9,FALSE)</f>
        <v>0</v>
      </c>
      <c r="L570">
        <f>VLOOKUP(A570,[1]Master!$A:$D,4,FALSE)</f>
        <v>6</v>
      </c>
    </row>
    <row r="571" spans="1:12">
      <c r="A571" t="s">
        <v>581</v>
      </c>
      <c r="B571">
        <v>35901</v>
      </c>
      <c r="C571">
        <v>24441</v>
      </c>
      <c r="D571">
        <v>3</v>
      </c>
      <c r="E571">
        <v>5074</v>
      </c>
      <c r="F571">
        <v>63</v>
      </c>
      <c r="G571">
        <v>2</v>
      </c>
      <c r="H571">
        <v>0.54</v>
      </c>
      <c r="I571" s="18">
        <v>0</v>
      </c>
      <c r="J571">
        <f>VLOOKUP(A571,[1]Master!$A:$I,6,FALSE)</f>
        <v>0</v>
      </c>
      <c r="K571">
        <f>VLOOKUP(A571,[1]Master!$A:$I,9,FALSE)</f>
        <v>0</v>
      </c>
      <c r="L571">
        <f>VLOOKUP(A571,[1]Master!$A:$D,4,FALSE)</f>
        <v>4</v>
      </c>
    </row>
    <row r="572" spans="1:12">
      <c r="A572" t="s">
        <v>582</v>
      </c>
      <c r="B572">
        <v>33903</v>
      </c>
      <c r="C572">
        <v>1560</v>
      </c>
      <c r="D572">
        <v>4</v>
      </c>
      <c r="E572">
        <v>800</v>
      </c>
      <c r="F572">
        <v>11</v>
      </c>
      <c r="G572">
        <v>5</v>
      </c>
      <c r="H572">
        <v>0.05</v>
      </c>
      <c r="I572" s="18">
        <v>0</v>
      </c>
      <c r="J572">
        <f>VLOOKUP(A572,[1]Master!$A:$I,6,FALSE)</f>
        <v>0</v>
      </c>
      <c r="K572">
        <f>VLOOKUP(A572,[1]Master!$A:$I,9,FALSE)</f>
        <v>0</v>
      </c>
      <c r="L572">
        <f>VLOOKUP(A572,[1]Master!$A:$D,4,FALSE)</f>
        <v>0</v>
      </c>
    </row>
    <row r="573" spans="1:12">
      <c r="A573" t="s">
        <v>583</v>
      </c>
      <c r="B573">
        <v>33291</v>
      </c>
      <c r="C573">
        <v>4560</v>
      </c>
      <c r="D573">
        <v>3</v>
      </c>
      <c r="E573">
        <v>177</v>
      </c>
      <c r="F573">
        <v>24</v>
      </c>
      <c r="G573">
        <v>7</v>
      </c>
      <c r="H573">
        <v>0.09</v>
      </c>
      <c r="I573" s="18">
        <v>0</v>
      </c>
      <c r="J573">
        <f>VLOOKUP(A573,[1]Master!$A:$I,6,FALSE)</f>
        <v>0</v>
      </c>
      <c r="K573">
        <f>VLOOKUP(A573,[1]Master!$A:$I,9,FALSE)</f>
        <v>0</v>
      </c>
      <c r="L573">
        <f>VLOOKUP(A573,[1]Master!$A:$D,4,FALSE)</f>
        <v>1</v>
      </c>
    </row>
    <row r="574" spans="1:12">
      <c r="A574" t="s">
        <v>584</v>
      </c>
      <c r="B574">
        <v>32942</v>
      </c>
      <c r="C574">
        <v>1495</v>
      </c>
      <c r="D574">
        <v>12</v>
      </c>
      <c r="E574">
        <v>28221</v>
      </c>
      <c r="F574">
        <v>113</v>
      </c>
      <c r="G574">
        <v>368</v>
      </c>
      <c r="H574">
        <v>0.03</v>
      </c>
      <c r="I574" s="18">
        <v>0</v>
      </c>
      <c r="J574">
        <f>VLOOKUP(A574,[1]Master!$A:$I,6,FALSE)</f>
        <v>0</v>
      </c>
      <c r="K574">
        <f>VLOOKUP(A574,[1]Master!$A:$I,9,FALSE)</f>
        <v>0</v>
      </c>
      <c r="L574">
        <f>VLOOKUP(A574,[1]Master!$A:$D,4,FALSE)</f>
        <v>2</v>
      </c>
    </row>
    <row r="575" spans="1:12">
      <c r="A575" t="s">
        <v>585</v>
      </c>
      <c r="B575">
        <v>32402</v>
      </c>
      <c r="C575">
        <v>480</v>
      </c>
      <c r="D575">
        <v>5</v>
      </c>
      <c r="E575">
        <v>5609</v>
      </c>
      <c r="F575">
        <v>24</v>
      </c>
      <c r="G575">
        <v>14</v>
      </c>
      <c r="H575">
        <v>0</v>
      </c>
      <c r="I575" s="18">
        <v>0</v>
      </c>
      <c r="J575">
        <f>VLOOKUP(A575,[1]Master!$A:$I,6,FALSE)</f>
        <v>0</v>
      </c>
      <c r="K575">
        <f>VLOOKUP(A575,[1]Master!$A:$I,9,FALSE)</f>
        <v>0</v>
      </c>
      <c r="L575">
        <f>VLOOKUP(A575,[1]Master!$A:$D,4,FALSE)</f>
        <v>0</v>
      </c>
    </row>
    <row r="576" spans="1:12">
      <c r="A576" t="s">
        <v>586</v>
      </c>
      <c r="B576">
        <v>32000</v>
      </c>
      <c r="C576">
        <v>3243</v>
      </c>
      <c r="D576">
        <v>2</v>
      </c>
      <c r="E576">
        <v>374</v>
      </c>
      <c r="F576">
        <v>25</v>
      </c>
      <c r="G576">
        <v>33</v>
      </c>
      <c r="H576">
        <v>0.01</v>
      </c>
      <c r="I576" s="18">
        <v>0</v>
      </c>
      <c r="J576">
        <f>VLOOKUP(A576,[1]Master!$A:$I,6,FALSE)</f>
        <v>0</v>
      </c>
      <c r="K576">
        <f>VLOOKUP(A576,[1]Master!$A:$I,9,FALSE)</f>
        <v>0</v>
      </c>
      <c r="L576">
        <f>VLOOKUP(A576,[1]Master!$A:$D,4,FALSE)</f>
        <v>0</v>
      </c>
    </row>
    <row r="577" spans="1:12">
      <c r="A577" t="s">
        <v>587</v>
      </c>
      <c r="B577">
        <v>31632</v>
      </c>
      <c r="C577">
        <v>541</v>
      </c>
      <c r="D577">
        <v>4</v>
      </c>
      <c r="E577">
        <v>2406</v>
      </c>
      <c r="F577">
        <v>21</v>
      </c>
      <c r="G577">
        <v>2</v>
      </c>
      <c r="H577">
        <v>0.29</v>
      </c>
      <c r="I577" s="18">
        <v>0</v>
      </c>
      <c r="J577">
        <f>VLOOKUP(A577,[1]Master!$A:$I,6,FALSE)</f>
        <v>0</v>
      </c>
      <c r="K577">
        <f>VLOOKUP(A577,[1]Master!$A:$I,9,FALSE)</f>
        <v>0</v>
      </c>
      <c r="L577">
        <f>VLOOKUP(A577,[1]Master!$A:$D,4,FALSE)</f>
        <v>1</v>
      </c>
    </row>
    <row r="578" spans="1:12">
      <c r="A578" t="s">
        <v>588</v>
      </c>
      <c r="B578">
        <v>31258</v>
      </c>
      <c r="C578">
        <v>262</v>
      </c>
      <c r="D578">
        <v>4</v>
      </c>
      <c r="E578">
        <v>1998</v>
      </c>
      <c r="F578">
        <v>22</v>
      </c>
      <c r="G578">
        <v>2</v>
      </c>
      <c r="H578">
        <v>0.01</v>
      </c>
      <c r="I578" s="18">
        <v>0</v>
      </c>
      <c r="J578">
        <f>VLOOKUP(A578,[1]Master!$A:$I,6,FALSE)</f>
        <v>0</v>
      </c>
      <c r="K578">
        <f>VLOOKUP(A578,[1]Master!$A:$I,9,FALSE)</f>
        <v>0</v>
      </c>
      <c r="L578">
        <f>VLOOKUP(A578,[1]Master!$A:$D,4,FALSE)</f>
        <v>3</v>
      </c>
    </row>
    <row r="579" spans="1:12">
      <c r="A579" t="s">
        <v>589</v>
      </c>
      <c r="B579">
        <v>31002</v>
      </c>
      <c r="C579">
        <v>23878</v>
      </c>
      <c r="D579">
        <v>1</v>
      </c>
      <c r="E579">
        <v>144</v>
      </c>
      <c r="F579">
        <v>8</v>
      </c>
      <c r="G579">
        <v>0</v>
      </c>
      <c r="H579">
        <v>0.75</v>
      </c>
      <c r="I579" s="18">
        <v>0</v>
      </c>
      <c r="J579">
        <f>VLOOKUP(A579,[1]Master!$A:$I,6,FALSE)</f>
        <v>0</v>
      </c>
      <c r="K579">
        <f>VLOOKUP(A579,[1]Master!$A:$I,9,FALSE)</f>
        <v>0</v>
      </c>
      <c r="L579">
        <f>VLOOKUP(A579,[1]Master!$A:$D,4,FALSE)</f>
        <v>3</v>
      </c>
    </row>
    <row r="580" spans="1:12">
      <c r="A580" t="s">
        <v>590</v>
      </c>
      <c r="B580">
        <v>31000</v>
      </c>
      <c r="C580">
        <v>3329</v>
      </c>
      <c r="D580">
        <v>5</v>
      </c>
      <c r="E580">
        <v>6934</v>
      </c>
      <c r="F580">
        <v>28</v>
      </c>
      <c r="G580">
        <v>261</v>
      </c>
      <c r="H580">
        <v>0.07</v>
      </c>
      <c r="I580" s="18">
        <v>0</v>
      </c>
      <c r="J580">
        <f>VLOOKUP(A580,[1]Master!$A:$I,6,FALSE)</f>
        <v>0</v>
      </c>
      <c r="K580">
        <f>VLOOKUP(A580,[1]Master!$A:$I,9,FALSE)</f>
        <v>0</v>
      </c>
      <c r="L580">
        <f>VLOOKUP(A580,[1]Master!$A:$D,4,FALSE)</f>
        <v>3</v>
      </c>
    </row>
    <row r="581" spans="1:12">
      <c r="A581" t="s">
        <v>591</v>
      </c>
      <c r="B581">
        <v>30047</v>
      </c>
      <c r="C581">
        <v>11187</v>
      </c>
      <c r="D581">
        <v>10</v>
      </c>
      <c r="E581">
        <v>7055</v>
      </c>
      <c r="F581">
        <v>15</v>
      </c>
      <c r="G581">
        <v>0</v>
      </c>
      <c r="H581">
        <v>0.91</v>
      </c>
      <c r="I581" s="18">
        <v>0</v>
      </c>
      <c r="J581">
        <f>VLOOKUP(A581,[1]Master!$A:$I,6,FALSE)</f>
        <v>0</v>
      </c>
      <c r="K581">
        <f>VLOOKUP(A581,[1]Master!$A:$I,9,FALSE)</f>
        <v>0</v>
      </c>
      <c r="L581">
        <f>VLOOKUP(A581,[1]Master!$A:$D,4,FALSE)</f>
        <v>0</v>
      </c>
    </row>
    <row r="582" spans="1:12">
      <c r="A582" t="s">
        <v>592</v>
      </c>
      <c r="B582">
        <v>30008</v>
      </c>
      <c r="C582">
        <v>444</v>
      </c>
      <c r="D582">
        <v>3</v>
      </c>
      <c r="E582">
        <v>2244</v>
      </c>
      <c r="F582">
        <v>9</v>
      </c>
      <c r="G582">
        <v>1626</v>
      </c>
      <c r="H582">
        <v>0.08</v>
      </c>
      <c r="I582" s="18">
        <v>0</v>
      </c>
      <c r="J582">
        <f>VLOOKUP(A582,[1]Master!$A:$I,6,FALSE)</f>
        <v>0</v>
      </c>
      <c r="K582">
        <f>VLOOKUP(A582,[1]Master!$A:$I,9,FALSE)</f>
        <v>0</v>
      </c>
      <c r="L582">
        <f>VLOOKUP(A582,[1]Master!$A:$D,4,FALSE)</f>
        <v>0</v>
      </c>
    </row>
    <row r="583" spans="1:12">
      <c r="A583" t="s">
        <v>593</v>
      </c>
      <c r="B583">
        <v>28000</v>
      </c>
      <c r="C583">
        <v>1383</v>
      </c>
      <c r="D583">
        <v>10</v>
      </c>
      <c r="E583">
        <v>60</v>
      </c>
      <c r="F583">
        <v>37</v>
      </c>
      <c r="G583">
        <v>2</v>
      </c>
      <c r="H583">
        <v>0.04</v>
      </c>
      <c r="I583" s="18">
        <v>0</v>
      </c>
      <c r="J583">
        <f>VLOOKUP(A583,[1]Master!$A:$I,6,FALSE)</f>
        <v>0</v>
      </c>
      <c r="K583">
        <f>VLOOKUP(A583,[1]Master!$A:$I,9,FALSE)</f>
        <v>0</v>
      </c>
      <c r="L583">
        <f>VLOOKUP(A583,[1]Master!$A:$D,4,FALSE)</f>
        <v>2</v>
      </c>
    </row>
    <row r="584" spans="1:12">
      <c r="A584" t="s">
        <v>594</v>
      </c>
      <c r="B584">
        <v>27000</v>
      </c>
      <c r="C584">
        <v>492</v>
      </c>
      <c r="D584">
        <v>4</v>
      </c>
      <c r="E584">
        <v>123</v>
      </c>
      <c r="F584">
        <v>11</v>
      </c>
      <c r="G584">
        <v>2</v>
      </c>
      <c r="H584">
        <v>0.01</v>
      </c>
      <c r="I584" s="18">
        <v>0</v>
      </c>
      <c r="J584">
        <f>VLOOKUP(A584,[1]Master!$A:$I,6,FALSE)</f>
        <v>2</v>
      </c>
      <c r="K584">
        <f>VLOOKUP(A584,[1]Master!$A:$I,9,FALSE)</f>
        <v>1</v>
      </c>
      <c r="L584">
        <f>VLOOKUP(A584,[1]Master!$A:$D,4,FALSE)</f>
        <v>4</v>
      </c>
    </row>
    <row r="585" spans="1:12">
      <c r="A585" t="s">
        <v>595</v>
      </c>
      <c r="B585">
        <v>26542</v>
      </c>
      <c r="C585">
        <v>23401</v>
      </c>
      <c r="D585">
        <v>16</v>
      </c>
      <c r="E585">
        <v>37133</v>
      </c>
      <c r="F585">
        <v>69</v>
      </c>
      <c r="G585">
        <v>94</v>
      </c>
      <c r="H585">
        <v>0.1</v>
      </c>
      <c r="I585" s="18">
        <v>0</v>
      </c>
      <c r="J585">
        <f>VLOOKUP(A585,[1]Master!$A:$I,6,FALSE)</f>
        <v>0</v>
      </c>
      <c r="K585">
        <f>VLOOKUP(A585,[1]Master!$A:$I,9,FALSE)</f>
        <v>0</v>
      </c>
      <c r="L585">
        <f>VLOOKUP(A585,[1]Master!$A:$D,4,FALSE)</f>
        <v>5</v>
      </c>
    </row>
    <row r="586" spans="1:12">
      <c r="A586" t="s">
        <v>596</v>
      </c>
      <c r="B586">
        <v>26507</v>
      </c>
      <c r="C586">
        <v>895</v>
      </c>
      <c r="D586">
        <v>10</v>
      </c>
      <c r="E586">
        <v>31444</v>
      </c>
      <c r="F586">
        <v>22</v>
      </c>
      <c r="G586">
        <v>6</v>
      </c>
      <c r="H586">
        <v>0.03</v>
      </c>
      <c r="I586" s="18">
        <v>0</v>
      </c>
      <c r="J586">
        <f>VLOOKUP(A586,[1]Master!$A:$I,6,FALSE)</f>
        <v>0</v>
      </c>
      <c r="K586">
        <f>VLOOKUP(A586,[1]Master!$A:$I,9,FALSE)</f>
        <v>0</v>
      </c>
      <c r="L586">
        <f>VLOOKUP(A586,[1]Master!$A:$D,4,FALSE)</f>
        <v>0</v>
      </c>
    </row>
    <row r="587" spans="1:12">
      <c r="A587" t="s">
        <v>597</v>
      </c>
      <c r="B587">
        <v>26392</v>
      </c>
      <c r="C587">
        <v>5414</v>
      </c>
      <c r="D587">
        <v>12</v>
      </c>
      <c r="E587">
        <v>10099</v>
      </c>
      <c r="F587">
        <v>16</v>
      </c>
      <c r="G587">
        <v>2</v>
      </c>
      <c r="H587">
        <v>0.07</v>
      </c>
      <c r="I587" s="18">
        <v>0</v>
      </c>
      <c r="J587">
        <f>VLOOKUP(A587,[1]Master!$A:$I,6,FALSE)</f>
        <v>0</v>
      </c>
      <c r="K587">
        <f>VLOOKUP(A587,[1]Master!$A:$I,9,FALSE)</f>
        <v>1</v>
      </c>
      <c r="L587">
        <f>VLOOKUP(A587,[1]Master!$A:$D,4,FALSE)</f>
        <v>0</v>
      </c>
    </row>
    <row r="588" spans="1:12">
      <c r="A588" t="s">
        <v>598</v>
      </c>
      <c r="B588">
        <v>26232</v>
      </c>
      <c r="C588">
        <v>979</v>
      </c>
      <c r="D588">
        <v>3</v>
      </c>
      <c r="E588">
        <v>4462</v>
      </c>
      <c r="F588">
        <v>8</v>
      </c>
      <c r="G588">
        <v>8</v>
      </c>
      <c r="H588">
        <v>0.02</v>
      </c>
      <c r="I588" s="18">
        <v>0</v>
      </c>
      <c r="J588">
        <f>VLOOKUP(A588,[1]Master!$A:$I,6,FALSE)</f>
        <v>0</v>
      </c>
      <c r="K588">
        <f>VLOOKUP(A588,[1]Master!$A:$I,9,FALSE)</f>
        <v>0</v>
      </c>
      <c r="L588">
        <f>VLOOKUP(A588,[1]Master!$A:$D,4,FALSE)</f>
        <v>5</v>
      </c>
    </row>
    <row r="589" spans="1:12">
      <c r="A589" t="s">
        <v>599</v>
      </c>
      <c r="B589">
        <v>25641</v>
      </c>
      <c r="C589">
        <v>260</v>
      </c>
      <c r="D589">
        <v>9</v>
      </c>
      <c r="E589">
        <v>1187</v>
      </c>
      <c r="F589">
        <v>6</v>
      </c>
      <c r="G589">
        <v>2</v>
      </c>
      <c r="H589">
        <v>0.01</v>
      </c>
      <c r="I589" s="18">
        <v>0</v>
      </c>
      <c r="J589">
        <f>VLOOKUP(A589,[1]Master!$A:$I,6,FALSE)</f>
        <v>0</v>
      </c>
      <c r="K589">
        <f>VLOOKUP(A589,[1]Master!$A:$I,9,FALSE)</f>
        <v>0</v>
      </c>
      <c r="L589">
        <f>VLOOKUP(A589,[1]Master!$A:$D,4,FALSE)</f>
        <v>0</v>
      </c>
    </row>
    <row r="590" spans="1:12">
      <c r="A590" t="s">
        <v>600</v>
      </c>
      <c r="B590">
        <v>25583</v>
      </c>
      <c r="C590">
        <v>5766</v>
      </c>
      <c r="D590">
        <v>1</v>
      </c>
      <c r="E590">
        <v>1533</v>
      </c>
      <c r="F590">
        <v>11</v>
      </c>
      <c r="G590">
        <v>7</v>
      </c>
      <c r="H590">
        <v>0</v>
      </c>
      <c r="I590" s="18">
        <v>0</v>
      </c>
      <c r="J590">
        <f>VLOOKUP(A590,[1]Master!$A:$I,6,FALSE)</f>
        <v>0</v>
      </c>
      <c r="K590">
        <f>VLOOKUP(A590,[1]Master!$A:$I,9,FALSE)</f>
        <v>0</v>
      </c>
      <c r="L590">
        <f>VLOOKUP(A590,[1]Master!$A:$D,4,FALSE)</f>
        <v>0</v>
      </c>
    </row>
    <row r="591" spans="1:12">
      <c r="A591" t="s">
        <v>601</v>
      </c>
      <c r="B591">
        <v>25427</v>
      </c>
      <c r="C591">
        <v>5539</v>
      </c>
      <c r="D591">
        <v>10</v>
      </c>
      <c r="E591">
        <v>17740</v>
      </c>
      <c r="F591">
        <v>25</v>
      </c>
      <c r="G591">
        <v>2</v>
      </c>
      <c r="H591">
        <v>0.96</v>
      </c>
      <c r="I591" s="18">
        <v>0</v>
      </c>
      <c r="J591">
        <f>VLOOKUP(A591,[1]Master!$A:$I,6,FALSE)</f>
        <v>0</v>
      </c>
      <c r="K591">
        <f>VLOOKUP(A591,[1]Master!$A:$I,9,FALSE)</f>
        <v>0</v>
      </c>
      <c r="L591">
        <f>VLOOKUP(A591,[1]Master!$A:$D,4,FALSE)</f>
        <v>1</v>
      </c>
    </row>
    <row r="592" spans="1:12">
      <c r="A592" t="s">
        <v>602</v>
      </c>
      <c r="B592">
        <v>25327</v>
      </c>
      <c r="C592">
        <v>908</v>
      </c>
      <c r="D592">
        <v>7</v>
      </c>
      <c r="E592">
        <v>1873</v>
      </c>
      <c r="F592">
        <v>4</v>
      </c>
      <c r="G592">
        <v>2</v>
      </c>
      <c r="H592">
        <v>0.03</v>
      </c>
      <c r="I592" s="18">
        <v>0</v>
      </c>
      <c r="J592">
        <f>VLOOKUP(A592,[1]Master!$A:$I,6,FALSE)</f>
        <v>0</v>
      </c>
      <c r="K592">
        <f>VLOOKUP(A592,[1]Master!$A:$I,9,FALSE)</f>
        <v>0</v>
      </c>
      <c r="L592">
        <f>VLOOKUP(A592,[1]Master!$A:$D,4,FALSE)</f>
        <v>0</v>
      </c>
    </row>
    <row r="593" spans="1:12">
      <c r="A593" t="s">
        <v>603</v>
      </c>
      <c r="B593">
        <v>25164</v>
      </c>
      <c r="C593">
        <v>296</v>
      </c>
      <c r="D593">
        <v>4</v>
      </c>
      <c r="E593">
        <v>471</v>
      </c>
      <c r="F593">
        <v>8</v>
      </c>
      <c r="G593">
        <v>16</v>
      </c>
      <c r="H593">
        <v>0.01</v>
      </c>
      <c r="I593" s="18">
        <v>0</v>
      </c>
      <c r="J593">
        <f>VLOOKUP(A593,[1]Master!$A:$I,6,FALSE)</f>
        <v>0</v>
      </c>
      <c r="K593">
        <f>VLOOKUP(A593,[1]Master!$A:$I,9,FALSE)</f>
        <v>0</v>
      </c>
      <c r="L593">
        <f>VLOOKUP(A593,[1]Master!$A:$D,4,FALSE)</f>
        <v>0</v>
      </c>
    </row>
    <row r="594" spans="1:12">
      <c r="A594" t="s">
        <v>604</v>
      </c>
      <c r="B594">
        <v>25150</v>
      </c>
      <c r="C594">
        <v>6504</v>
      </c>
      <c r="D594">
        <v>14</v>
      </c>
      <c r="E594">
        <v>17111</v>
      </c>
      <c r="F594">
        <v>16</v>
      </c>
      <c r="G594">
        <v>137</v>
      </c>
      <c r="H594">
        <v>1.42857142857142</v>
      </c>
      <c r="I594" s="18">
        <v>0</v>
      </c>
      <c r="J594">
        <f>VLOOKUP(A594,[1]Master!$A:$I,6,FALSE)</f>
        <v>0</v>
      </c>
      <c r="K594">
        <f>VLOOKUP(A594,[1]Master!$A:$I,9,FALSE)</f>
        <v>0</v>
      </c>
      <c r="L594">
        <f>VLOOKUP(A594,[1]Master!$A:$D,4,FALSE)</f>
        <v>5</v>
      </c>
    </row>
    <row r="595" spans="1:12">
      <c r="A595" t="s">
        <v>605</v>
      </c>
      <c r="B595">
        <v>25000</v>
      </c>
      <c r="C595">
        <v>1221</v>
      </c>
      <c r="D595">
        <v>2</v>
      </c>
      <c r="E595">
        <v>1322</v>
      </c>
      <c r="F595">
        <v>24</v>
      </c>
      <c r="G595">
        <v>5</v>
      </c>
      <c r="H595">
        <v>0.02</v>
      </c>
      <c r="I595" s="18">
        <v>0</v>
      </c>
      <c r="J595">
        <f>VLOOKUP(A595,[1]Master!$A:$I,6,FALSE)</f>
        <v>0</v>
      </c>
      <c r="K595">
        <f>VLOOKUP(A595,[1]Master!$A:$I,9,FALSE)</f>
        <v>0</v>
      </c>
      <c r="L595">
        <f>VLOOKUP(A595,[1]Master!$A:$D,4,FALSE)</f>
        <v>0</v>
      </c>
    </row>
    <row r="596" spans="1:12">
      <c r="A596" t="s">
        <v>606</v>
      </c>
      <c r="B596">
        <v>24688</v>
      </c>
      <c r="C596">
        <v>4224</v>
      </c>
      <c r="D596">
        <v>10</v>
      </c>
      <c r="E596">
        <v>10558</v>
      </c>
      <c r="F596">
        <v>40</v>
      </c>
      <c r="G596">
        <v>15</v>
      </c>
      <c r="H596">
        <v>0.02</v>
      </c>
      <c r="I596" s="18">
        <v>0</v>
      </c>
      <c r="J596">
        <f>VLOOKUP(A596,[1]Master!$A:$I,6,FALSE)</f>
        <v>0</v>
      </c>
      <c r="K596">
        <f>VLOOKUP(A596,[1]Master!$A:$I,9,FALSE)</f>
        <v>0</v>
      </c>
      <c r="L596">
        <f>VLOOKUP(A596,[1]Master!$A:$D,4,FALSE)</f>
        <v>1</v>
      </c>
    </row>
    <row r="597" spans="1:12">
      <c r="A597" t="s">
        <v>607</v>
      </c>
      <c r="B597">
        <v>24670</v>
      </c>
      <c r="C597">
        <v>1932</v>
      </c>
      <c r="D597">
        <v>11</v>
      </c>
      <c r="E597">
        <v>31826</v>
      </c>
      <c r="F597">
        <v>22</v>
      </c>
      <c r="G597">
        <v>2</v>
      </c>
      <c r="H597">
        <v>0.04</v>
      </c>
      <c r="I597" s="18">
        <v>0</v>
      </c>
      <c r="J597">
        <f>VLOOKUP(A597,[1]Master!$A:$I,6,FALSE)</f>
        <v>0</v>
      </c>
      <c r="K597">
        <f>VLOOKUP(A597,[1]Master!$A:$I,9,FALSE)</f>
        <v>0</v>
      </c>
      <c r="L597">
        <f>VLOOKUP(A597,[1]Master!$A:$D,4,FALSE)</f>
        <v>0</v>
      </c>
    </row>
    <row r="598" spans="1:12">
      <c r="A598" t="s">
        <v>608</v>
      </c>
      <c r="B598">
        <v>24569</v>
      </c>
      <c r="C598">
        <v>481</v>
      </c>
      <c r="D598">
        <v>65</v>
      </c>
      <c r="E598">
        <v>35335</v>
      </c>
      <c r="F598">
        <v>6</v>
      </c>
      <c r="G598">
        <v>0</v>
      </c>
      <c r="H598">
        <v>0.06</v>
      </c>
      <c r="I598" s="18">
        <v>0</v>
      </c>
      <c r="J598">
        <f>VLOOKUP(A598,[1]Master!$A:$I,6,FALSE)</f>
        <v>1</v>
      </c>
      <c r="K598">
        <f>VLOOKUP(A598,[1]Master!$A:$I,9,FALSE)</f>
        <v>0</v>
      </c>
      <c r="L598">
        <f>VLOOKUP(A598,[1]Master!$A:$D,4,FALSE)</f>
        <v>0</v>
      </c>
    </row>
    <row r="599" spans="1:12">
      <c r="A599" t="s">
        <v>609</v>
      </c>
      <c r="B599">
        <v>24334</v>
      </c>
      <c r="C599">
        <v>134629</v>
      </c>
      <c r="D599">
        <v>3</v>
      </c>
      <c r="E599">
        <v>2174</v>
      </c>
      <c r="F599">
        <v>33</v>
      </c>
      <c r="G599">
        <v>0</v>
      </c>
      <c r="H599">
        <v>0.59</v>
      </c>
      <c r="I599" s="18">
        <v>0</v>
      </c>
      <c r="J599">
        <f>VLOOKUP(A599,[1]Master!$A:$I,6,FALSE)</f>
        <v>0</v>
      </c>
      <c r="K599">
        <f>VLOOKUP(A599,[1]Master!$A:$I,9,FALSE)</f>
        <v>0</v>
      </c>
      <c r="L599">
        <f>VLOOKUP(A599,[1]Master!$A:$D,4,FALSE)</f>
        <v>5</v>
      </c>
    </row>
    <row r="600" spans="1:12">
      <c r="A600" t="s">
        <v>610</v>
      </c>
      <c r="B600">
        <v>24002</v>
      </c>
      <c r="C600">
        <v>423</v>
      </c>
      <c r="D600">
        <v>2</v>
      </c>
      <c r="E600">
        <v>97</v>
      </c>
      <c r="F600">
        <v>19</v>
      </c>
      <c r="G600">
        <v>2</v>
      </c>
      <c r="H600">
        <v>0</v>
      </c>
      <c r="I600" s="18">
        <v>0</v>
      </c>
      <c r="J600">
        <f>VLOOKUP(A600,[1]Master!$A:$I,6,FALSE)</f>
        <v>0</v>
      </c>
      <c r="K600">
        <f>VLOOKUP(A600,[1]Master!$A:$I,9,FALSE)</f>
        <v>0</v>
      </c>
      <c r="L600">
        <f>VLOOKUP(A600,[1]Master!$A:$D,4,FALSE)</f>
        <v>0</v>
      </c>
    </row>
    <row r="601" spans="1:12">
      <c r="A601" t="s">
        <v>611</v>
      </c>
      <c r="B601">
        <v>23890</v>
      </c>
      <c r="C601">
        <v>542</v>
      </c>
      <c r="D601">
        <v>2</v>
      </c>
      <c r="E601">
        <v>3819</v>
      </c>
      <c r="F601">
        <v>23</v>
      </c>
      <c r="G601">
        <v>6</v>
      </c>
      <c r="H601">
        <v>0.07</v>
      </c>
      <c r="I601" s="18">
        <v>0</v>
      </c>
      <c r="J601">
        <f>VLOOKUP(A601,[1]Master!$A:$I,6,FALSE)</f>
        <v>0</v>
      </c>
      <c r="K601">
        <f>VLOOKUP(A601,[1]Master!$A:$I,9,FALSE)</f>
        <v>0</v>
      </c>
      <c r="L601">
        <f>VLOOKUP(A601,[1]Master!$A:$D,4,FALSE)</f>
        <v>0</v>
      </c>
    </row>
    <row r="602" spans="1:12">
      <c r="A602" t="s">
        <v>612</v>
      </c>
      <c r="B602">
        <v>23784</v>
      </c>
      <c r="C602">
        <v>600</v>
      </c>
      <c r="D602">
        <v>61</v>
      </c>
      <c r="E602">
        <v>4935</v>
      </c>
      <c r="F602">
        <v>8</v>
      </c>
      <c r="G602">
        <v>2</v>
      </c>
      <c r="H602">
        <v>0.01</v>
      </c>
      <c r="I602" s="18">
        <v>0</v>
      </c>
      <c r="J602">
        <f>VLOOKUP(A602,[1]Master!$A:$I,6,FALSE)</f>
        <v>0</v>
      </c>
      <c r="K602">
        <f>VLOOKUP(A602,[1]Master!$A:$I,9,FALSE)</f>
        <v>0</v>
      </c>
      <c r="L602">
        <f>VLOOKUP(A602,[1]Master!$A:$D,4,FALSE)</f>
        <v>0</v>
      </c>
    </row>
    <row r="603" spans="1:12">
      <c r="A603" t="s">
        <v>613</v>
      </c>
      <c r="B603">
        <v>23635</v>
      </c>
      <c r="C603">
        <v>950</v>
      </c>
      <c r="D603">
        <v>1</v>
      </c>
      <c r="E603">
        <v>897</v>
      </c>
      <c r="F603">
        <v>10</v>
      </c>
      <c r="G603">
        <v>2</v>
      </c>
      <c r="H603">
        <v>0.1</v>
      </c>
      <c r="I603" s="18">
        <v>0</v>
      </c>
      <c r="J603">
        <f>VLOOKUP(A603,[1]Master!$A:$I,6,FALSE)</f>
        <v>0</v>
      </c>
      <c r="K603">
        <f>VLOOKUP(A603,[1]Master!$A:$I,9,FALSE)</f>
        <v>0</v>
      </c>
      <c r="L603">
        <f>VLOOKUP(A603,[1]Master!$A:$D,4,FALSE)</f>
        <v>0</v>
      </c>
    </row>
    <row r="604" spans="1:12">
      <c r="A604" t="s">
        <v>614</v>
      </c>
      <c r="B604">
        <v>23369</v>
      </c>
      <c r="C604">
        <v>915</v>
      </c>
      <c r="D604">
        <v>17</v>
      </c>
      <c r="E604">
        <v>5255</v>
      </c>
      <c r="F604">
        <v>71</v>
      </c>
      <c r="G604">
        <v>14</v>
      </c>
      <c r="H604">
        <v>0.01</v>
      </c>
      <c r="I604" s="18">
        <v>0</v>
      </c>
      <c r="J604">
        <f>VLOOKUP(A604,[1]Master!$A:$I,6,FALSE)</f>
        <v>0</v>
      </c>
      <c r="K604">
        <f>VLOOKUP(A604,[1]Master!$A:$I,9,FALSE)</f>
        <v>1</v>
      </c>
      <c r="L604">
        <f>VLOOKUP(A604,[1]Master!$A:$D,4,FALSE)</f>
        <v>1</v>
      </c>
    </row>
    <row r="605" spans="1:12">
      <c r="A605" t="s">
        <v>615</v>
      </c>
      <c r="B605">
        <v>23326</v>
      </c>
      <c r="C605">
        <v>580</v>
      </c>
      <c r="D605">
        <v>5</v>
      </c>
      <c r="E605">
        <v>2898</v>
      </c>
      <c r="F605">
        <v>9</v>
      </c>
      <c r="G605">
        <v>2</v>
      </c>
      <c r="H605">
        <v>0.01</v>
      </c>
      <c r="I605" s="18">
        <v>0</v>
      </c>
      <c r="J605">
        <f>VLOOKUP(A605,[1]Master!$A:$I,6,FALSE)</f>
        <v>0</v>
      </c>
      <c r="K605">
        <f>VLOOKUP(A605,[1]Master!$A:$I,9,FALSE)</f>
        <v>0</v>
      </c>
      <c r="L605">
        <f>VLOOKUP(A605,[1]Master!$A:$D,4,FALSE)</f>
        <v>0</v>
      </c>
    </row>
    <row r="606" spans="1:12">
      <c r="A606" t="s">
        <v>616</v>
      </c>
      <c r="B606">
        <v>23041</v>
      </c>
      <c r="C606">
        <v>534</v>
      </c>
      <c r="D606">
        <v>2</v>
      </c>
      <c r="E606">
        <v>22</v>
      </c>
      <c r="F606">
        <v>11</v>
      </c>
      <c r="G606">
        <v>0</v>
      </c>
      <c r="H606">
        <v>0.01</v>
      </c>
      <c r="I606" s="18">
        <v>0</v>
      </c>
      <c r="J606">
        <f>VLOOKUP(A606,[1]Master!$A:$I,6,FALSE)</f>
        <v>0</v>
      </c>
      <c r="K606">
        <f>VLOOKUP(A606,[1]Master!$A:$I,9,FALSE)</f>
        <v>0</v>
      </c>
      <c r="L606">
        <f>VLOOKUP(A606,[1]Master!$A:$D,4,FALSE)</f>
        <v>6</v>
      </c>
    </row>
    <row r="607" spans="1:12">
      <c r="A607" t="s">
        <v>617</v>
      </c>
      <c r="B607">
        <v>23000</v>
      </c>
      <c r="C607">
        <v>60</v>
      </c>
      <c r="D607">
        <v>1</v>
      </c>
      <c r="E607">
        <v>201</v>
      </c>
      <c r="F607">
        <v>14</v>
      </c>
      <c r="G607">
        <v>2</v>
      </c>
      <c r="H607">
        <v>0</v>
      </c>
      <c r="I607" s="18">
        <v>0</v>
      </c>
      <c r="J607">
        <f>VLOOKUP(A607,[1]Master!$A:$I,6,FALSE)</f>
        <v>0</v>
      </c>
      <c r="K607">
        <f>VLOOKUP(A607,[1]Master!$A:$I,9,FALSE)</f>
        <v>0</v>
      </c>
      <c r="L607">
        <f>VLOOKUP(A607,[1]Master!$A:$D,4,FALSE)</f>
        <v>0</v>
      </c>
    </row>
    <row r="608" spans="1:12">
      <c r="A608" t="s">
        <v>618</v>
      </c>
      <c r="B608">
        <v>22559</v>
      </c>
      <c r="C608">
        <v>82101</v>
      </c>
      <c r="D608">
        <v>10</v>
      </c>
      <c r="E608">
        <v>3955</v>
      </c>
      <c r="F608">
        <v>71</v>
      </c>
      <c r="G608">
        <v>7</v>
      </c>
      <c r="H608">
        <v>0.09</v>
      </c>
      <c r="I608" s="18">
        <v>0</v>
      </c>
      <c r="J608">
        <f>VLOOKUP(A608,[1]Master!$A:$I,6,FALSE)</f>
        <v>0</v>
      </c>
      <c r="K608">
        <f>VLOOKUP(A608,[1]Master!$A:$I,9,FALSE)</f>
        <v>0</v>
      </c>
      <c r="L608">
        <f>VLOOKUP(A608,[1]Master!$A:$D,4,FALSE)</f>
        <v>1</v>
      </c>
    </row>
    <row r="609" spans="1:12">
      <c r="A609" t="s">
        <v>619</v>
      </c>
      <c r="B609">
        <v>22421</v>
      </c>
      <c r="C609">
        <v>233</v>
      </c>
      <c r="D609">
        <v>2</v>
      </c>
      <c r="E609">
        <v>428</v>
      </c>
      <c r="F609">
        <v>13</v>
      </c>
      <c r="G609">
        <v>6</v>
      </c>
      <c r="H609">
        <v>0</v>
      </c>
      <c r="I609" s="18">
        <v>0</v>
      </c>
      <c r="J609">
        <f>VLOOKUP(A609,[1]Master!$A:$I,6,FALSE)</f>
        <v>0</v>
      </c>
      <c r="K609">
        <f>VLOOKUP(A609,[1]Master!$A:$I,9,FALSE)</f>
        <v>0</v>
      </c>
      <c r="L609">
        <f>VLOOKUP(A609,[1]Master!$A:$D,4,FALSE)</f>
        <v>0</v>
      </c>
    </row>
    <row r="610" spans="1:12">
      <c r="A610" t="s">
        <v>620</v>
      </c>
      <c r="B610">
        <v>22373</v>
      </c>
      <c r="C610">
        <v>445</v>
      </c>
      <c r="D610">
        <v>4</v>
      </c>
      <c r="E610">
        <v>5974</v>
      </c>
      <c r="F610">
        <v>13</v>
      </c>
      <c r="G610">
        <v>46</v>
      </c>
      <c r="H610">
        <v>0.01</v>
      </c>
      <c r="I610" s="18">
        <v>0</v>
      </c>
      <c r="J610">
        <f>VLOOKUP(A610,[1]Master!$A:$I,6,FALSE)</f>
        <v>0</v>
      </c>
      <c r="K610">
        <f>VLOOKUP(A610,[1]Master!$A:$I,9,FALSE)</f>
        <v>0</v>
      </c>
      <c r="L610">
        <f>VLOOKUP(A610,[1]Master!$A:$D,4,FALSE)</f>
        <v>0</v>
      </c>
    </row>
    <row r="611" spans="1:12">
      <c r="A611" t="s">
        <v>621</v>
      </c>
      <c r="B611">
        <v>21988</v>
      </c>
      <c r="C611">
        <v>1038</v>
      </c>
      <c r="D611">
        <v>5</v>
      </c>
      <c r="E611">
        <v>928</v>
      </c>
      <c r="F611">
        <v>15</v>
      </c>
      <c r="G611">
        <v>1</v>
      </c>
      <c r="H611">
        <v>0.02</v>
      </c>
      <c r="I611" s="18">
        <v>0</v>
      </c>
      <c r="J611">
        <f>VLOOKUP(A611,[1]Master!$A:$I,6,FALSE)</f>
        <v>0</v>
      </c>
      <c r="K611">
        <f>VLOOKUP(A611,[1]Master!$A:$I,9,FALSE)</f>
        <v>0</v>
      </c>
      <c r="L611">
        <f>VLOOKUP(A611,[1]Master!$A:$D,4,FALSE)</f>
        <v>0</v>
      </c>
    </row>
    <row r="612" spans="1:12">
      <c r="A612" t="s">
        <v>622</v>
      </c>
      <c r="B612">
        <v>21939</v>
      </c>
      <c r="C612">
        <v>986</v>
      </c>
      <c r="D612">
        <v>3</v>
      </c>
      <c r="E612">
        <v>2382</v>
      </c>
      <c r="F612">
        <v>11</v>
      </c>
      <c r="G612">
        <v>1</v>
      </c>
      <c r="H612">
        <v>0.02</v>
      </c>
      <c r="I612" s="18">
        <v>0</v>
      </c>
      <c r="J612">
        <f>VLOOKUP(A612,[1]Master!$A:$I,6,FALSE)</f>
        <v>0</v>
      </c>
      <c r="K612">
        <f>VLOOKUP(A612,[1]Master!$A:$I,9,FALSE)</f>
        <v>1</v>
      </c>
      <c r="L612">
        <f>VLOOKUP(A612,[1]Master!$A:$D,4,FALSE)</f>
        <v>2</v>
      </c>
    </row>
    <row r="613" spans="1:12">
      <c r="A613" t="s">
        <v>623</v>
      </c>
      <c r="B613">
        <v>21557</v>
      </c>
      <c r="C613">
        <v>886</v>
      </c>
      <c r="D613">
        <v>2</v>
      </c>
      <c r="E613">
        <v>759</v>
      </c>
      <c r="F613">
        <v>12</v>
      </c>
      <c r="G613">
        <v>29</v>
      </c>
      <c r="H613">
        <v>0.03</v>
      </c>
      <c r="I613" s="18">
        <v>0</v>
      </c>
      <c r="J613">
        <f>VLOOKUP(A613,[1]Master!$A:$I,6,FALSE)</f>
        <v>0</v>
      </c>
      <c r="K613">
        <f>VLOOKUP(A613,[1]Master!$A:$I,9,FALSE)</f>
        <v>0</v>
      </c>
      <c r="L613">
        <f>VLOOKUP(A613,[1]Master!$A:$D,4,FALSE)</f>
        <v>0</v>
      </c>
    </row>
    <row r="614" spans="1:12">
      <c r="A614" t="s">
        <v>624</v>
      </c>
      <c r="B614">
        <v>21510</v>
      </c>
      <c r="C614">
        <v>329</v>
      </c>
      <c r="D614">
        <v>4</v>
      </c>
      <c r="E614">
        <v>1588</v>
      </c>
      <c r="F614">
        <v>12</v>
      </c>
      <c r="G614">
        <v>1</v>
      </c>
      <c r="H614">
        <v>0</v>
      </c>
      <c r="I614" s="18">
        <v>0</v>
      </c>
      <c r="J614">
        <f>VLOOKUP(A614,[1]Master!$A:$I,6,FALSE)</f>
        <v>0</v>
      </c>
      <c r="K614">
        <f>VLOOKUP(A614,[1]Master!$A:$I,9,FALSE)</f>
        <v>0</v>
      </c>
      <c r="L614">
        <f>VLOOKUP(A614,[1]Master!$A:$D,4,FALSE)</f>
        <v>0</v>
      </c>
    </row>
    <row r="615" spans="1:12">
      <c r="A615" t="s">
        <v>625</v>
      </c>
      <c r="B615">
        <v>20787</v>
      </c>
      <c r="C615">
        <v>495</v>
      </c>
      <c r="D615">
        <v>1</v>
      </c>
      <c r="E615">
        <v>5</v>
      </c>
      <c r="F615">
        <v>23</v>
      </c>
      <c r="G615">
        <v>1</v>
      </c>
      <c r="H615">
        <v>0.02</v>
      </c>
      <c r="I615" s="18">
        <v>0</v>
      </c>
      <c r="J615">
        <f>VLOOKUP(A615,[1]Master!$A:$I,6,FALSE)</f>
        <v>0</v>
      </c>
      <c r="K615">
        <f>VLOOKUP(A615,[1]Master!$A:$I,9,FALSE)</f>
        <v>0</v>
      </c>
      <c r="L615">
        <f>VLOOKUP(A615,[1]Master!$A:$D,4,FALSE)</f>
        <v>2</v>
      </c>
    </row>
    <row r="616" spans="1:12">
      <c r="A616" t="s">
        <v>626</v>
      </c>
      <c r="B616">
        <v>20640</v>
      </c>
      <c r="C616">
        <v>291</v>
      </c>
      <c r="D616">
        <v>2</v>
      </c>
      <c r="E616">
        <v>129</v>
      </c>
      <c r="F616">
        <v>10</v>
      </c>
      <c r="G616">
        <v>1</v>
      </c>
      <c r="H616">
        <v>0</v>
      </c>
      <c r="I616" s="18">
        <v>0</v>
      </c>
      <c r="J616">
        <f>VLOOKUP(A616,[1]Master!$A:$I,6,FALSE)</f>
        <v>0</v>
      </c>
      <c r="K616">
        <f>VLOOKUP(A616,[1]Master!$A:$I,9,FALSE)</f>
        <v>0</v>
      </c>
      <c r="L616">
        <f>VLOOKUP(A616,[1]Master!$A:$D,4,FALSE)</f>
        <v>1</v>
      </c>
    </row>
    <row r="617" spans="1:12">
      <c r="A617" t="s">
        <v>627</v>
      </c>
      <c r="B617">
        <v>20000</v>
      </c>
      <c r="C617">
        <v>741</v>
      </c>
      <c r="D617">
        <v>5</v>
      </c>
      <c r="E617">
        <v>101</v>
      </c>
      <c r="F617">
        <v>14</v>
      </c>
      <c r="G617">
        <v>1</v>
      </c>
      <c r="H617">
        <v>0</v>
      </c>
      <c r="I617" s="18">
        <v>0</v>
      </c>
      <c r="J617">
        <f>VLOOKUP(A617,[1]Master!$A:$I,6,FALSE)</f>
        <v>1</v>
      </c>
      <c r="K617">
        <f>VLOOKUP(A617,[1]Master!$A:$I,9,FALSE)</f>
        <v>0</v>
      </c>
      <c r="L617">
        <f>VLOOKUP(A617,[1]Master!$A:$D,4,FALSE)</f>
        <v>4</v>
      </c>
    </row>
    <row r="618" spans="1:12">
      <c r="A618" t="s">
        <v>628</v>
      </c>
      <c r="B618">
        <v>19138</v>
      </c>
      <c r="C618">
        <v>119</v>
      </c>
      <c r="D618">
        <v>4</v>
      </c>
      <c r="E618">
        <v>6795</v>
      </c>
      <c r="F618">
        <v>6</v>
      </c>
      <c r="G618">
        <v>1</v>
      </c>
      <c r="H618">
        <v>0.02</v>
      </c>
      <c r="I618" s="18">
        <v>0</v>
      </c>
      <c r="J618">
        <f>VLOOKUP(A618,[1]Master!$A:$I,6,FALSE)</f>
        <v>0</v>
      </c>
      <c r="K618">
        <f>VLOOKUP(A618,[1]Master!$A:$I,9,FALSE)</f>
        <v>0</v>
      </c>
      <c r="L618">
        <f>VLOOKUP(A618,[1]Master!$A:$D,4,FALSE)</f>
        <v>3</v>
      </c>
    </row>
    <row r="619" spans="1:12">
      <c r="A619" t="s">
        <v>629</v>
      </c>
      <c r="B619">
        <v>19052</v>
      </c>
      <c r="C619">
        <v>717</v>
      </c>
      <c r="D619">
        <v>4</v>
      </c>
      <c r="E619">
        <v>2079</v>
      </c>
      <c r="F619">
        <v>9</v>
      </c>
      <c r="G619">
        <v>9</v>
      </c>
      <c r="H619">
        <v>0.04</v>
      </c>
      <c r="I619" s="18">
        <v>0</v>
      </c>
      <c r="J619">
        <f>VLOOKUP(A619,[1]Master!$A:$I,6,FALSE)</f>
        <v>0</v>
      </c>
      <c r="K619">
        <f>VLOOKUP(A619,[1]Master!$A:$I,9,FALSE)</f>
        <v>0</v>
      </c>
      <c r="L619">
        <f>VLOOKUP(A619,[1]Master!$A:$D,4,FALSE)</f>
        <v>0</v>
      </c>
    </row>
    <row r="620" spans="1:12">
      <c r="A620" t="s">
        <v>630</v>
      </c>
      <c r="B620">
        <v>18919</v>
      </c>
      <c r="C620">
        <v>3359</v>
      </c>
      <c r="D620">
        <v>7</v>
      </c>
      <c r="E620">
        <v>1571</v>
      </c>
      <c r="F620">
        <v>62</v>
      </c>
      <c r="G620">
        <v>1</v>
      </c>
      <c r="H620">
        <v>0.06</v>
      </c>
      <c r="I620" s="18">
        <v>0</v>
      </c>
      <c r="J620">
        <f>VLOOKUP(A620,[1]Master!$A:$I,6,FALSE)</f>
        <v>0</v>
      </c>
      <c r="K620">
        <f>VLOOKUP(A620,[1]Master!$A:$I,9,FALSE)</f>
        <v>0</v>
      </c>
      <c r="L620">
        <f>VLOOKUP(A620,[1]Master!$A:$D,4,FALSE)</f>
        <v>1</v>
      </c>
    </row>
    <row r="621" spans="1:12">
      <c r="A621" t="s">
        <v>631</v>
      </c>
      <c r="B621">
        <v>18298</v>
      </c>
      <c r="C621">
        <v>1049</v>
      </c>
      <c r="D621">
        <v>15</v>
      </c>
      <c r="E621">
        <v>11297</v>
      </c>
      <c r="F621">
        <v>26</v>
      </c>
      <c r="G621">
        <v>7</v>
      </c>
      <c r="H621">
        <v>0.03</v>
      </c>
      <c r="I621" s="18">
        <v>0</v>
      </c>
      <c r="J621">
        <f>VLOOKUP(A621,[1]Master!$A:$I,6,FALSE)</f>
        <v>0</v>
      </c>
      <c r="K621">
        <f>VLOOKUP(A621,[1]Master!$A:$I,9,FALSE)</f>
        <v>0</v>
      </c>
      <c r="L621">
        <f>VLOOKUP(A621,[1]Master!$A:$D,4,FALSE)</f>
        <v>0</v>
      </c>
    </row>
    <row r="622" spans="1:12">
      <c r="A622" t="s">
        <v>632</v>
      </c>
      <c r="B622">
        <v>17991</v>
      </c>
      <c r="C622">
        <v>10329</v>
      </c>
      <c r="D622">
        <v>6</v>
      </c>
      <c r="E622">
        <v>1727</v>
      </c>
      <c r="F622">
        <v>11</v>
      </c>
      <c r="G622">
        <v>1</v>
      </c>
      <c r="H622">
        <v>0.02</v>
      </c>
      <c r="I622" s="18">
        <v>0</v>
      </c>
      <c r="J622">
        <f>VLOOKUP(A622,[1]Master!$A:$I,6,FALSE)</f>
        <v>0</v>
      </c>
      <c r="K622">
        <f>VLOOKUP(A622,[1]Master!$A:$I,9,FALSE)</f>
        <v>1</v>
      </c>
      <c r="L622">
        <f>VLOOKUP(A622,[1]Master!$A:$D,4,FALSE)</f>
        <v>6</v>
      </c>
    </row>
    <row r="623" spans="1:12">
      <c r="A623" t="s">
        <v>633</v>
      </c>
      <c r="B623">
        <v>17788</v>
      </c>
      <c r="C623">
        <v>113</v>
      </c>
      <c r="D623">
        <v>2</v>
      </c>
      <c r="E623">
        <v>116</v>
      </c>
      <c r="F623">
        <v>8</v>
      </c>
      <c r="G623">
        <v>1</v>
      </c>
      <c r="H623">
        <v>0.01</v>
      </c>
      <c r="I623" s="18">
        <v>0</v>
      </c>
      <c r="J623">
        <f>VLOOKUP(A623,[1]Master!$A:$I,6,FALSE)</f>
        <v>0</v>
      </c>
      <c r="K623">
        <f>VLOOKUP(A623,[1]Master!$A:$I,9,FALSE)</f>
        <v>0</v>
      </c>
      <c r="L623">
        <f>VLOOKUP(A623,[1]Master!$A:$D,4,FALSE)</f>
        <v>2</v>
      </c>
    </row>
    <row r="624" spans="1:12">
      <c r="A624" t="s">
        <v>634</v>
      </c>
      <c r="B624">
        <v>17655</v>
      </c>
      <c r="C624">
        <v>2452</v>
      </c>
      <c r="D624">
        <v>18</v>
      </c>
      <c r="E624">
        <v>25499</v>
      </c>
      <c r="F624">
        <v>22</v>
      </c>
      <c r="G624">
        <v>11</v>
      </c>
      <c r="H624">
        <v>0.07</v>
      </c>
      <c r="I624" s="18">
        <v>0</v>
      </c>
      <c r="J624">
        <f>VLOOKUP(A624,[1]Master!$A:$I,6,FALSE)</f>
        <v>0</v>
      </c>
      <c r="K624">
        <f>VLOOKUP(A624,[1]Master!$A:$I,9,FALSE)</f>
        <v>0</v>
      </c>
      <c r="L624">
        <f>VLOOKUP(A624,[1]Master!$A:$D,4,FALSE)</f>
        <v>0</v>
      </c>
    </row>
    <row r="625" spans="1:12">
      <c r="A625" t="s">
        <v>635</v>
      </c>
      <c r="B625">
        <v>17439</v>
      </c>
      <c r="C625">
        <v>429</v>
      </c>
      <c r="D625">
        <v>4</v>
      </c>
      <c r="E625">
        <v>415</v>
      </c>
      <c r="F625">
        <v>11</v>
      </c>
      <c r="G625">
        <v>0</v>
      </c>
      <c r="H625">
        <v>0.01</v>
      </c>
      <c r="I625" s="18">
        <v>0</v>
      </c>
      <c r="J625">
        <f>VLOOKUP(A625,[1]Master!$A:$I,6,FALSE)</f>
        <v>0</v>
      </c>
      <c r="K625">
        <f>VLOOKUP(A625,[1]Master!$A:$I,9,FALSE)</f>
        <v>0</v>
      </c>
      <c r="L625">
        <f>VLOOKUP(A625,[1]Master!$A:$D,4,FALSE)</f>
        <v>0</v>
      </c>
    </row>
    <row r="626" spans="1:12">
      <c r="A626" t="s">
        <v>636</v>
      </c>
      <c r="B626">
        <v>17402</v>
      </c>
      <c r="C626">
        <v>2207</v>
      </c>
      <c r="D626">
        <v>17</v>
      </c>
      <c r="E626">
        <v>3188</v>
      </c>
      <c r="F626">
        <v>24</v>
      </c>
      <c r="G626">
        <v>24</v>
      </c>
      <c r="H626">
        <v>0.02</v>
      </c>
      <c r="I626" s="18">
        <v>0</v>
      </c>
      <c r="J626">
        <f>VLOOKUP(A626,[1]Master!$A:$I,6,FALSE)</f>
        <v>0</v>
      </c>
      <c r="K626">
        <f>VLOOKUP(A626,[1]Master!$A:$I,9,FALSE)</f>
        <v>0</v>
      </c>
      <c r="L626">
        <f>VLOOKUP(A626,[1]Master!$A:$D,4,FALSE)</f>
        <v>8</v>
      </c>
    </row>
    <row r="627" spans="1:12">
      <c r="A627" t="s">
        <v>637</v>
      </c>
      <c r="B627">
        <v>15984</v>
      </c>
      <c r="C627">
        <v>308</v>
      </c>
      <c r="D627">
        <v>4</v>
      </c>
      <c r="E627">
        <v>492</v>
      </c>
      <c r="F627">
        <v>5</v>
      </c>
      <c r="G627">
        <v>0</v>
      </c>
      <c r="H627">
        <v>0.01</v>
      </c>
      <c r="I627" s="18">
        <v>0</v>
      </c>
      <c r="J627">
        <f>VLOOKUP(A627,[1]Master!$A:$I,6,FALSE)</f>
        <v>0</v>
      </c>
      <c r="K627">
        <f>VLOOKUP(A627,[1]Master!$A:$I,9,FALSE)</f>
        <v>0</v>
      </c>
      <c r="L627">
        <f>VLOOKUP(A627,[1]Master!$A:$D,4,FALSE)</f>
        <v>0</v>
      </c>
    </row>
    <row r="628" spans="1:12">
      <c r="A628" t="s">
        <v>638</v>
      </c>
      <c r="B628">
        <v>15800</v>
      </c>
      <c r="C628">
        <v>12941</v>
      </c>
      <c r="D628">
        <v>16</v>
      </c>
      <c r="E628">
        <v>2969</v>
      </c>
      <c r="F628">
        <v>4</v>
      </c>
      <c r="G628">
        <v>1</v>
      </c>
      <c r="H628">
        <v>0.03</v>
      </c>
      <c r="I628" s="18">
        <v>0</v>
      </c>
      <c r="J628">
        <f>VLOOKUP(A628,[1]Master!$A:$I,6,FALSE)</f>
        <v>0</v>
      </c>
      <c r="K628">
        <f>VLOOKUP(A628,[1]Master!$A:$I,9,FALSE)</f>
        <v>0</v>
      </c>
      <c r="L628">
        <f>VLOOKUP(A628,[1]Master!$A:$D,4,FALSE)</f>
        <v>0</v>
      </c>
    </row>
    <row r="629" spans="1:12">
      <c r="A629" t="s">
        <v>639</v>
      </c>
      <c r="B629">
        <v>15682</v>
      </c>
      <c r="C629">
        <v>229</v>
      </c>
      <c r="D629">
        <v>8</v>
      </c>
      <c r="E629">
        <v>33579</v>
      </c>
      <c r="F629">
        <v>18</v>
      </c>
      <c r="G629">
        <v>1</v>
      </c>
      <c r="H629">
        <v>0.01</v>
      </c>
      <c r="I629" s="18">
        <v>0</v>
      </c>
      <c r="J629">
        <f>VLOOKUP(A629,[1]Master!$A:$I,6,FALSE)</f>
        <v>0</v>
      </c>
      <c r="K629">
        <f>VLOOKUP(A629,[1]Master!$A:$I,9,FALSE)</f>
        <v>0</v>
      </c>
      <c r="L629">
        <f>VLOOKUP(A629,[1]Master!$A:$D,4,FALSE)</f>
        <v>0</v>
      </c>
    </row>
    <row r="630" spans="1:12">
      <c r="A630" t="s">
        <v>640</v>
      </c>
      <c r="B630">
        <v>15478</v>
      </c>
      <c r="C630">
        <v>757</v>
      </c>
      <c r="D630">
        <v>1</v>
      </c>
      <c r="E630">
        <v>1345</v>
      </c>
      <c r="F630">
        <v>6</v>
      </c>
      <c r="G630">
        <v>1</v>
      </c>
      <c r="H630">
        <v>0.05</v>
      </c>
      <c r="I630" s="18">
        <v>0</v>
      </c>
      <c r="J630">
        <f>VLOOKUP(A630,[1]Master!$A:$I,6,FALSE)</f>
        <v>0</v>
      </c>
      <c r="K630">
        <f>VLOOKUP(A630,[1]Master!$A:$I,9,FALSE)</f>
        <v>0</v>
      </c>
      <c r="L630">
        <f>VLOOKUP(A630,[1]Master!$A:$D,4,FALSE)</f>
        <v>2</v>
      </c>
    </row>
    <row r="631" spans="1:12">
      <c r="A631" t="s">
        <v>641</v>
      </c>
      <c r="B631">
        <v>15153</v>
      </c>
      <c r="C631">
        <v>174</v>
      </c>
      <c r="D631">
        <v>1</v>
      </c>
      <c r="E631">
        <v>5</v>
      </c>
      <c r="F631">
        <v>4</v>
      </c>
      <c r="G631">
        <v>1</v>
      </c>
      <c r="H631">
        <v>0</v>
      </c>
      <c r="I631" s="18">
        <v>0</v>
      </c>
      <c r="J631">
        <f>VLOOKUP(A631,[1]Master!$A:$I,6,FALSE)</f>
        <v>0</v>
      </c>
      <c r="K631">
        <f>VLOOKUP(A631,[1]Master!$A:$I,9,FALSE)</f>
        <v>0</v>
      </c>
      <c r="L631">
        <f>VLOOKUP(A631,[1]Master!$A:$D,4,FALSE)</f>
        <v>0</v>
      </c>
    </row>
    <row r="632" spans="1:12">
      <c r="A632" t="s">
        <v>642</v>
      </c>
      <c r="B632">
        <v>15000</v>
      </c>
      <c r="C632">
        <v>20980</v>
      </c>
      <c r="D632">
        <v>20</v>
      </c>
      <c r="E632">
        <v>33907</v>
      </c>
      <c r="F632">
        <v>180</v>
      </c>
      <c r="G632">
        <v>12</v>
      </c>
      <c r="H632">
        <v>0.21</v>
      </c>
      <c r="I632" s="18">
        <v>0</v>
      </c>
      <c r="J632">
        <f>VLOOKUP(A632,[1]Master!$A:$I,6,FALSE)</f>
        <v>0</v>
      </c>
      <c r="K632">
        <f>VLOOKUP(A632,[1]Master!$A:$I,9,FALSE)</f>
        <v>0</v>
      </c>
      <c r="L632">
        <f>VLOOKUP(A632,[1]Master!$A:$D,4,FALSE)</f>
        <v>9</v>
      </c>
    </row>
    <row r="633" spans="1:12">
      <c r="A633" t="s">
        <v>643</v>
      </c>
      <c r="B633">
        <v>14844</v>
      </c>
      <c r="C633">
        <v>2627</v>
      </c>
      <c r="D633">
        <v>12</v>
      </c>
      <c r="E633">
        <v>590</v>
      </c>
      <c r="F633">
        <v>43</v>
      </c>
      <c r="G633">
        <v>1375</v>
      </c>
      <c r="H633">
        <v>0.01</v>
      </c>
      <c r="I633" s="18">
        <v>0</v>
      </c>
      <c r="J633">
        <f>VLOOKUP(A633,[1]Master!$A:$I,6,FALSE)</f>
        <v>4</v>
      </c>
      <c r="K633">
        <f>VLOOKUP(A633,[1]Master!$A:$I,9,FALSE)</f>
        <v>0</v>
      </c>
      <c r="L633">
        <f>VLOOKUP(A633,[1]Master!$A:$D,4,FALSE)</f>
        <v>6</v>
      </c>
    </row>
    <row r="634" spans="1:12">
      <c r="A634" t="s">
        <v>644</v>
      </c>
      <c r="B634">
        <v>14474</v>
      </c>
      <c r="C634">
        <v>3089</v>
      </c>
      <c r="D634">
        <v>20</v>
      </c>
      <c r="E634">
        <v>6194</v>
      </c>
      <c r="F634">
        <v>49</v>
      </c>
      <c r="G634">
        <v>21</v>
      </c>
      <c r="H634">
        <v>0.07</v>
      </c>
      <c r="I634" s="18">
        <v>0</v>
      </c>
      <c r="J634">
        <f>VLOOKUP(A634,[1]Master!$A:$I,6,FALSE)</f>
        <v>0</v>
      </c>
      <c r="K634">
        <f>VLOOKUP(A634,[1]Master!$A:$I,9,FALSE)</f>
        <v>0</v>
      </c>
      <c r="L634">
        <f>VLOOKUP(A634,[1]Master!$A:$D,4,FALSE)</f>
        <v>1</v>
      </c>
    </row>
    <row r="635" spans="1:12">
      <c r="A635" t="s">
        <v>645</v>
      </c>
      <c r="B635">
        <v>14390</v>
      </c>
      <c r="C635">
        <v>1000</v>
      </c>
      <c r="D635">
        <v>1</v>
      </c>
      <c r="E635">
        <v>10</v>
      </c>
      <c r="F635">
        <v>4</v>
      </c>
      <c r="G635">
        <v>1</v>
      </c>
      <c r="H635">
        <v>0</v>
      </c>
      <c r="I635" s="18">
        <v>0</v>
      </c>
      <c r="J635">
        <f>VLOOKUP(A635,[1]Master!$A:$I,6,FALSE)</f>
        <v>0</v>
      </c>
      <c r="K635">
        <f>VLOOKUP(A635,[1]Master!$A:$I,9,FALSE)</f>
        <v>0</v>
      </c>
      <c r="L635">
        <f>VLOOKUP(A635,[1]Master!$A:$D,4,FALSE)</f>
        <v>0</v>
      </c>
    </row>
    <row r="636" spans="1:12">
      <c r="A636" t="s">
        <v>646</v>
      </c>
      <c r="B636">
        <v>14231</v>
      </c>
      <c r="C636">
        <v>1404</v>
      </c>
      <c r="D636">
        <v>1</v>
      </c>
      <c r="E636">
        <v>92</v>
      </c>
      <c r="F636">
        <v>9</v>
      </c>
      <c r="G636">
        <v>1</v>
      </c>
      <c r="H636">
        <v>0.03</v>
      </c>
      <c r="I636" s="18">
        <v>0</v>
      </c>
      <c r="J636">
        <f>VLOOKUP(A636,[1]Master!$A:$I,6,FALSE)</f>
        <v>0</v>
      </c>
      <c r="K636">
        <f>VLOOKUP(A636,[1]Master!$A:$I,9,FALSE)</f>
        <v>0</v>
      </c>
      <c r="L636">
        <f>VLOOKUP(A636,[1]Master!$A:$D,4,FALSE)</f>
        <v>1</v>
      </c>
    </row>
    <row r="637" spans="1:12">
      <c r="A637" t="s">
        <v>647</v>
      </c>
      <c r="B637">
        <v>14198</v>
      </c>
      <c r="C637">
        <v>4393</v>
      </c>
      <c r="D637">
        <v>5</v>
      </c>
      <c r="E637">
        <v>1332</v>
      </c>
      <c r="F637">
        <v>8</v>
      </c>
      <c r="G637">
        <v>7</v>
      </c>
      <c r="H637">
        <v>0.04</v>
      </c>
      <c r="I637" s="18">
        <v>0</v>
      </c>
      <c r="J637">
        <f>VLOOKUP(A637,[1]Master!$A:$I,6,FALSE)</f>
        <v>0</v>
      </c>
      <c r="K637">
        <f>VLOOKUP(A637,[1]Master!$A:$I,9,FALSE)</f>
        <v>0</v>
      </c>
      <c r="L637">
        <f>VLOOKUP(A637,[1]Master!$A:$D,4,FALSE)</f>
        <v>3</v>
      </c>
    </row>
    <row r="638" spans="1:12">
      <c r="A638" t="s">
        <v>648</v>
      </c>
      <c r="B638">
        <v>14000</v>
      </c>
      <c r="C638">
        <v>420</v>
      </c>
      <c r="D638">
        <v>6</v>
      </c>
      <c r="E638">
        <v>7653</v>
      </c>
      <c r="F638">
        <v>29</v>
      </c>
      <c r="G638">
        <v>1155</v>
      </c>
      <c r="H638">
        <v>0.01</v>
      </c>
      <c r="I638" s="18">
        <v>0</v>
      </c>
      <c r="J638">
        <f>VLOOKUP(A638,[1]Master!$A:$I,6,FALSE)</f>
        <v>2</v>
      </c>
      <c r="K638">
        <f>VLOOKUP(A638,[1]Master!$A:$I,9,FALSE)</f>
        <v>0</v>
      </c>
      <c r="L638">
        <f>VLOOKUP(A638,[1]Master!$A:$D,4,FALSE)</f>
        <v>4</v>
      </c>
    </row>
    <row r="639" spans="1:12">
      <c r="A639" t="s">
        <v>649</v>
      </c>
      <c r="B639">
        <v>14000</v>
      </c>
      <c r="C639">
        <v>2278</v>
      </c>
      <c r="D639">
        <v>12</v>
      </c>
      <c r="E639">
        <v>31940</v>
      </c>
      <c r="F639">
        <v>97</v>
      </c>
      <c r="G639">
        <v>109</v>
      </c>
      <c r="H639">
        <v>0.03</v>
      </c>
      <c r="I639" s="18">
        <v>0</v>
      </c>
      <c r="J639">
        <f>VLOOKUP(A639,[1]Master!$A:$I,6,FALSE)</f>
        <v>0</v>
      </c>
      <c r="K639">
        <f>VLOOKUP(A639,[1]Master!$A:$I,9,FALSE)</f>
        <v>0</v>
      </c>
      <c r="L639">
        <f>VLOOKUP(A639,[1]Master!$A:$D,4,FALSE)</f>
        <v>1</v>
      </c>
    </row>
    <row r="640" spans="1:12">
      <c r="A640" t="s">
        <v>650</v>
      </c>
      <c r="B640">
        <v>13994</v>
      </c>
      <c r="C640">
        <v>2873</v>
      </c>
      <c r="D640">
        <v>2</v>
      </c>
      <c r="E640">
        <v>103</v>
      </c>
      <c r="F640">
        <v>19</v>
      </c>
      <c r="G640">
        <v>1</v>
      </c>
      <c r="H640">
        <v>0.02</v>
      </c>
      <c r="I640" s="18">
        <v>0</v>
      </c>
      <c r="J640">
        <f>VLOOKUP(A640,[1]Master!$A:$I,6,FALSE)</f>
        <v>0</v>
      </c>
      <c r="K640">
        <f>VLOOKUP(A640,[1]Master!$A:$I,9,FALSE)</f>
        <v>0</v>
      </c>
      <c r="L640">
        <f>VLOOKUP(A640,[1]Master!$A:$D,4,FALSE)</f>
        <v>0</v>
      </c>
    </row>
    <row r="641" spans="1:12">
      <c r="A641" t="s">
        <v>651</v>
      </c>
      <c r="B641">
        <v>13507</v>
      </c>
      <c r="C641">
        <v>4371</v>
      </c>
      <c r="D641">
        <v>30</v>
      </c>
      <c r="E641">
        <v>19622</v>
      </c>
      <c r="F641">
        <v>51</v>
      </c>
      <c r="G641">
        <v>8</v>
      </c>
      <c r="H641">
        <v>0.05</v>
      </c>
      <c r="I641" s="18">
        <v>0</v>
      </c>
      <c r="J641">
        <f>VLOOKUP(A641,[1]Master!$A:$I,6,FALSE)</f>
        <v>0</v>
      </c>
      <c r="K641">
        <f>VLOOKUP(A641,[1]Master!$A:$I,9,FALSE)</f>
        <v>0</v>
      </c>
      <c r="L641">
        <f>VLOOKUP(A641,[1]Master!$A:$D,4,FALSE)</f>
        <v>2</v>
      </c>
    </row>
    <row r="642" spans="1:12">
      <c r="A642" t="s">
        <v>652</v>
      </c>
      <c r="B642">
        <v>13459</v>
      </c>
      <c r="C642">
        <v>422</v>
      </c>
      <c r="D642">
        <v>4</v>
      </c>
      <c r="E642">
        <v>192</v>
      </c>
      <c r="F642">
        <v>28</v>
      </c>
      <c r="G642">
        <v>69</v>
      </c>
      <c r="H642">
        <v>0.01</v>
      </c>
      <c r="I642" s="18">
        <v>0</v>
      </c>
      <c r="J642">
        <f>VLOOKUP(A642,[1]Master!$A:$I,6,FALSE)</f>
        <v>0</v>
      </c>
      <c r="K642">
        <f>VLOOKUP(A642,[1]Master!$A:$I,9,FALSE)</f>
        <v>0</v>
      </c>
      <c r="L642">
        <f>VLOOKUP(A642,[1]Master!$A:$D,4,FALSE)</f>
        <v>0</v>
      </c>
    </row>
    <row r="643" spans="1:12">
      <c r="A643" t="s">
        <v>653</v>
      </c>
      <c r="B643">
        <v>13214</v>
      </c>
      <c r="C643">
        <v>929</v>
      </c>
      <c r="D643">
        <v>6</v>
      </c>
      <c r="E643">
        <v>33383</v>
      </c>
      <c r="F643">
        <v>7</v>
      </c>
      <c r="G643">
        <v>248</v>
      </c>
      <c r="H643">
        <v>0</v>
      </c>
      <c r="I643" s="18">
        <v>0</v>
      </c>
      <c r="J643">
        <f>VLOOKUP(A643,[1]Master!$A:$I,6,FALSE)</f>
        <v>0</v>
      </c>
      <c r="K643">
        <f>VLOOKUP(A643,[1]Master!$A:$I,9,FALSE)</f>
        <v>0</v>
      </c>
      <c r="L643">
        <f>VLOOKUP(A643,[1]Master!$A:$D,4,FALSE)</f>
        <v>0</v>
      </c>
    </row>
    <row r="644" spans="1:12">
      <c r="A644" t="s">
        <v>654</v>
      </c>
      <c r="B644">
        <v>13203</v>
      </c>
      <c r="C644">
        <v>2813</v>
      </c>
      <c r="D644">
        <v>33</v>
      </c>
      <c r="E644">
        <v>40074</v>
      </c>
      <c r="F644">
        <v>5</v>
      </c>
      <c r="G644">
        <v>10</v>
      </c>
      <c r="H644">
        <v>0.04</v>
      </c>
      <c r="I644" s="18">
        <v>0</v>
      </c>
      <c r="J644">
        <f>VLOOKUP(A644,[1]Master!$A:$I,6,FALSE)</f>
        <v>0</v>
      </c>
      <c r="K644">
        <f>VLOOKUP(A644,[1]Master!$A:$I,9,FALSE)</f>
        <v>1</v>
      </c>
      <c r="L644">
        <f>VLOOKUP(A644,[1]Master!$A:$D,4,FALSE)</f>
        <v>3</v>
      </c>
    </row>
    <row r="645" spans="1:12">
      <c r="A645" t="s">
        <v>655</v>
      </c>
      <c r="B645">
        <v>13000</v>
      </c>
      <c r="C645">
        <v>659</v>
      </c>
      <c r="D645">
        <v>3</v>
      </c>
      <c r="E645">
        <v>94</v>
      </c>
      <c r="F645">
        <v>52</v>
      </c>
      <c r="G645">
        <v>1</v>
      </c>
      <c r="H645">
        <v>0.14</v>
      </c>
      <c r="I645" s="18">
        <v>0</v>
      </c>
      <c r="J645">
        <f>VLOOKUP(A645,[1]Master!$A:$I,6,FALSE)</f>
        <v>0</v>
      </c>
      <c r="K645">
        <f>VLOOKUP(A645,[1]Master!$A:$I,9,FALSE)</f>
        <v>0</v>
      </c>
      <c r="L645">
        <f>VLOOKUP(A645,[1]Master!$A:$D,4,FALSE)</f>
        <v>0</v>
      </c>
    </row>
    <row r="646" spans="1:12">
      <c r="A646" t="s">
        <v>656</v>
      </c>
      <c r="B646">
        <v>12976</v>
      </c>
      <c r="C646">
        <v>1156</v>
      </c>
      <c r="D646">
        <v>1</v>
      </c>
      <c r="E646">
        <v>10</v>
      </c>
      <c r="F646">
        <v>12</v>
      </c>
      <c r="G646">
        <v>1</v>
      </c>
      <c r="H646">
        <v>0.08</v>
      </c>
      <c r="I646" s="18">
        <v>0</v>
      </c>
      <c r="J646">
        <f>VLOOKUP(A646,[1]Master!$A:$I,6,FALSE)</f>
        <v>0</v>
      </c>
      <c r="K646">
        <f>VLOOKUP(A646,[1]Master!$A:$I,9,FALSE)</f>
        <v>0</v>
      </c>
      <c r="L646">
        <f>VLOOKUP(A646,[1]Master!$A:$D,4,FALSE)</f>
        <v>0</v>
      </c>
    </row>
    <row r="647" spans="1:12">
      <c r="A647" t="s">
        <v>657</v>
      </c>
      <c r="B647">
        <v>12932</v>
      </c>
      <c r="C647">
        <v>203</v>
      </c>
      <c r="D647">
        <v>3</v>
      </c>
      <c r="E647">
        <v>14672</v>
      </c>
      <c r="F647">
        <v>16</v>
      </c>
      <c r="G647">
        <v>1</v>
      </c>
      <c r="H647">
        <v>0.01</v>
      </c>
      <c r="I647" s="18">
        <v>0</v>
      </c>
      <c r="J647">
        <f>VLOOKUP(A647,[1]Master!$A:$I,6,FALSE)</f>
        <v>0</v>
      </c>
      <c r="K647">
        <f>VLOOKUP(A647,[1]Master!$A:$I,9,FALSE)</f>
        <v>0</v>
      </c>
      <c r="L647">
        <f>VLOOKUP(A647,[1]Master!$A:$D,4,FALSE)</f>
        <v>0</v>
      </c>
    </row>
    <row r="648" spans="1:12">
      <c r="A648" t="s">
        <v>658</v>
      </c>
      <c r="B648">
        <v>12818</v>
      </c>
      <c r="C648">
        <v>882</v>
      </c>
      <c r="D648">
        <v>12</v>
      </c>
      <c r="E648">
        <v>35254</v>
      </c>
      <c r="F648">
        <v>21</v>
      </c>
      <c r="G648">
        <v>1</v>
      </c>
      <c r="H648">
        <v>0.01</v>
      </c>
      <c r="I648" s="18">
        <v>0</v>
      </c>
      <c r="J648">
        <f>VLOOKUP(A648,[1]Master!$A:$I,6,FALSE)</f>
        <v>0</v>
      </c>
      <c r="K648">
        <f>VLOOKUP(A648,[1]Master!$A:$I,9,FALSE)</f>
        <v>0</v>
      </c>
      <c r="L648">
        <f>VLOOKUP(A648,[1]Master!$A:$D,4,FALSE)</f>
        <v>0</v>
      </c>
    </row>
    <row r="649" spans="1:12">
      <c r="A649" t="s">
        <v>659</v>
      </c>
      <c r="B649">
        <v>12783</v>
      </c>
      <c r="C649">
        <v>3200</v>
      </c>
      <c r="D649">
        <v>7</v>
      </c>
      <c r="E649">
        <v>15290</v>
      </c>
      <c r="F649">
        <v>11</v>
      </c>
      <c r="G649">
        <v>1</v>
      </c>
      <c r="H649">
        <v>0.04</v>
      </c>
      <c r="I649" s="18">
        <v>0</v>
      </c>
      <c r="J649">
        <f>VLOOKUP(A649,[1]Master!$A:$I,6,FALSE)</f>
        <v>0</v>
      </c>
      <c r="K649">
        <f>VLOOKUP(A649,[1]Master!$A:$I,9,FALSE)</f>
        <v>0</v>
      </c>
      <c r="L649">
        <f>VLOOKUP(A649,[1]Master!$A:$D,4,FALSE)</f>
        <v>0</v>
      </c>
    </row>
    <row r="650" spans="1:12">
      <c r="A650" t="s">
        <v>660</v>
      </c>
      <c r="B650">
        <v>12777</v>
      </c>
      <c r="C650">
        <v>58</v>
      </c>
      <c r="D650">
        <v>1</v>
      </c>
      <c r="E650">
        <v>28</v>
      </c>
      <c r="F650">
        <v>9</v>
      </c>
      <c r="G650">
        <v>10</v>
      </c>
      <c r="H650">
        <v>0</v>
      </c>
      <c r="I650" s="18">
        <v>0</v>
      </c>
      <c r="J650">
        <f>VLOOKUP(A650,[1]Master!$A:$I,6,FALSE)</f>
        <v>0</v>
      </c>
      <c r="K650">
        <f>VLOOKUP(A650,[1]Master!$A:$I,9,FALSE)</f>
        <v>0</v>
      </c>
      <c r="L650">
        <f>VLOOKUP(A650,[1]Master!$A:$D,4,FALSE)</f>
        <v>0</v>
      </c>
    </row>
    <row r="651" spans="1:12">
      <c r="A651" t="s">
        <v>661</v>
      </c>
      <c r="B651">
        <v>12762</v>
      </c>
      <c r="C651">
        <v>553</v>
      </c>
      <c r="D651">
        <v>1</v>
      </c>
      <c r="E651">
        <v>627</v>
      </c>
      <c r="F651">
        <v>12</v>
      </c>
      <c r="G651">
        <v>1</v>
      </c>
      <c r="H651">
        <v>0.01</v>
      </c>
      <c r="I651" s="18">
        <v>0</v>
      </c>
      <c r="J651">
        <f>VLOOKUP(A651,[1]Master!$A:$I,6,FALSE)</f>
        <v>0</v>
      </c>
      <c r="K651">
        <f>VLOOKUP(A651,[1]Master!$A:$I,9,FALSE)</f>
        <v>0</v>
      </c>
      <c r="L651">
        <f>VLOOKUP(A651,[1]Master!$A:$D,4,FALSE)</f>
        <v>0</v>
      </c>
    </row>
    <row r="652" spans="1:12">
      <c r="A652" t="s">
        <v>662</v>
      </c>
      <c r="B652">
        <v>12724</v>
      </c>
      <c r="C652">
        <v>1544</v>
      </c>
      <c r="D652">
        <v>5</v>
      </c>
      <c r="E652">
        <v>2146</v>
      </c>
      <c r="F652">
        <v>33</v>
      </c>
      <c r="G652">
        <v>1</v>
      </c>
      <c r="H652">
        <v>0.02</v>
      </c>
      <c r="I652" s="18">
        <v>0</v>
      </c>
      <c r="J652">
        <f>VLOOKUP(A652,[1]Master!$A:$I,6,FALSE)</f>
        <v>0</v>
      </c>
      <c r="K652">
        <f>VLOOKUP(A652,[1]Master!$A:$I,9,FALSE)</f>
        <v>0</v>
      </c>
      <c r="L652">
        <f>VLOOKUP(A652,[1]Master!$A:$D,4,FALSE)</f>
        <v>0</v>
      </c>
    </row>
    <row r="653" spans="1:12">
      <c r="A653" t="s">
        <v>663</v>
      </c>
      <c r="B653">
        <v>12622</v>
      </c>
      <c r="C653">
        <v>3</v>
      </c>
      <c r="D653">
        <v>34</v>
      </c>
      <c r="E653">
        <v>8349</v>
      </c>
      <c r="F653">
        <v>12</v>
      </c>
      <c r="G653">
        <v>333</v>
      </c>
      <c r="H653">
        <v>0.01</v>
      </c>
      <c r="I653" s="18">
        <v>0</v>
      </c>
      <c r="J653">
        <f>VLOOKUP(A653,[1]Master!$A:$I,6,FALSE)</f>
        <v>0</v>
      </c>
      <c r="K653">
        <f>VLOOKUP(A653,[1]Master!$A:$I,9,FALSE)</f>
        <v>0</v>
      </c>
      <c r="L653">
        <f>VLOOKUP(A653,[1]Master!$A:$D,4,FALSE)</f>
        <v>6</v>
      </c>
    </row>
    <row r="654" spans="1:12">
      <c r="A654" t="s">
        <v>664</v>
      </c>
      <c r="B654">
        <v>12292</v>
      </c>
      <c r="C654">
        <v>361</v>
      </c>
      <c r="D654">
        <v>24</v>
      </c>
      <c r="E654">
        <v>23325</v>
      </c>
      <c r="F654">
        <v>101</v>
      </c>
      <c r="G654">
        <v>11</v>
      </c>
      <c r="H654">
        <v>0</v>
      </c>
      <c r="I654" s="18">
        <v>0</v>
      </c>
      <c r="J654">
        <f>VLOOKUP(A654,[1]Master!$A:$I,6,FALSE)</f>
        <v>0</v>
      </c>
      <c r="K654">
        <f>VLOOKUP(A654,[1]Master!$A:$I,9,FALSE)</f>
        <v>0</v>
      </c>
      <c r="L654">
        <f>VLOOKUP(A654,[1]Master!$A:$D,4,FALSE)</f>
        <v>2</v>
      </c>
    </row>
    <row r="655" spans="1:12">
      <c r="A655" t="s">
        <v>665</v>
      </c>
      <c r="B655">
        <v>12000</v>
      </c>
      <c r="C655">
        <v>583</v>
      </c>
      <c r="D655">
        <v>4</v>
      </c>
      <c r="E655">
        <v>2845</v>
      </c>
      <c r="F655">
        <v>145</v>
      </c>
      <c r="G655">
        <v>1</v>
      </c>
      <c r="H655">
        <v>0</v>
      </c>
      <c r="I655" s="18">
        <v>0</v>
      </c>
      <c r="J655">
        <f>VLOOKUP(A655,[1]Master!$A:$I,6,FALSE)</f>
        <v>0</v>
      </c>
      <c r="K655">
        <f>VLOOKUP(A655,[1]Master!$A:$I,9,FALSE)</f>
        <v>0</v>
      </c>
      <c r="L655">
        <f>VLOOKUP(A655,[1]Master!$A:$D,4,FALSE)</f>
        <v>0</v>
      </c>
    </row>
    <row r="656" spans="1:12">
      <c r="A656" t="s">
        <v>666</v>
      </c>
      <c r="B656">
        <v>12000</v>
      </c>
      <c r="C656">
        <v>3143</v>
      </c>
      <c r="D656">
        <v>2</v>
      </c>
      <c r="E656">
        <v>1604</v>
      </c>
      <c r="F656">
        <v>15</v>
      </c>
      <c r="G656">
        <v>1</v>
      </c>
      <c r="H656">
        <v>0.17</v>
      </c>
      <c r="I656" s="18">
        <v>0</v>
      </c>
      <c r="J656">
        <f>VLOOKUP(A656,[1]Master!$A:$I,6,FALSE)</f>
        <v>0</v>
      </c>
      <c r="K656">
        <f>VLOOKUP(A656,[1]Master!$A:$I,9,FALSE)</f>
        <v>0</v>
      </c>
      <c r="L656">
        <f>VLOOKUP(A656,[1]Master!$A:$D,4,FALSE)</f>
        <v>4</v>
      </c>
    </row>
    <row r="657" spans="1:12">
      <c r="A657" t="s">
        <v>667</v>
      </c>
      <c r="B657">
        <v>12000</v>
      </c>
      <c r="C657">
        <v>197</v>
      </c>
      <c r="D657">
        <v>1</v>
      </c>
      <c r="E657">
        <v>12</v>
      </c>
      <c r="F657">
        <v>7</v>
      </c>
      <c r="G657">
        <v>1</v>
      </c>
      <c r="H657">
        <v>0</v>
      </c>
      <c r="I657" s="18">
        <v>0</v>
      </c>
      <c r="J657">
        <f>VLOOKUP(A657,[1]Master!$A:$I,6,FALSE)</f>
        <v>0</v>
      </c>
      <c r="K657">
        <f>VLOOKUP(A657,[1]Master!$A:$I,9,FALSE)</f>
        <v>0</v>
      </c>
      <c r="L657">
        <f>VLOOKUP(A657,[1]Master!$A:$D,4,FALSE)</f>
        <v>0</v>
      </c>
    </row>
    <row r="658" spans="1:12">
      <c r="A658" t="s">
        <v>668</v>
      </c>
      <c r="B658">
        <v>11886</v>
      </c>
      <c r="C658">
        <v>371</v>
      </c>
      <c r="D658">
        <v>5</v>
      </c>
      <c r="E658">
        <v>5449</v>
      </c>
      <c r="F658">
        <v>13</v>
      </c>
      <c r="G658">
        <v>0</v>
      </c>
      <c r="H658">
        <v>0</v>
      </c>
      <c r="I658" s="18">
        <v>0</v>
      </c>
      <c r="J658">
        <f>VLOOKUP(A658,[1]Master!$A:$I,6,FALSE)</f>
        <v>0</v>
      </c>
      <c r="K658">
        <f>VLOOKUP(A658,[1]Master!$A:$I,9,FALSE)</f>
        <v>1</v>
      </c>
      <c r="L658">
        <f>VLOOKUP(A658,[1]Master!$A:$D,4,FALSE)</f>
        <v>2</v>
      </c>
    </row>
    <row r="659" spans="1:12">
      <c r="A659" t="s">
        <v>669</v>
      </c>
      <c r="B659">
        <v>11815</v>
      </c>
      <c r="C659">
        <v>589</v>
      </c>
      <c r="D659">
        <v>3</v>
      </c>
      <c r="E659">
        <v>2322</v>
      </c>
      <c r="F659">
        <v>20</v>
      </c>
      <c r="G659">
        <v>1</v>
      </c>
      <c r="H659">
        <v>0.01</v>
      </c>
      <c r="I659" s="18">
        <v>0</v>
      </c>
      <c r="J659">
        <f>VLOOKUP(A659,[1]Master!$A:$I,6,FALSE)</f>
        <v>0</v>
      </c>
      <c r="K659">
        <f>VLOOKUP(A659,[1]Master!$A:$I,9,FALSE)</f>
        <v>0</v>
      </c>
      <c r="L659">
        <f>VLOOKUP(A659,[1]Master!$A:$D,4,FALSE)</f>
        <v>0</v>
      </c>
    </row>
    <row r="660" spans="1:12">
      <c r="A660" t="s">
        <v>670</v>
      </c>
      <c r="B660">
        <v>11563</v>
      </c>
      <c r="C660">
        <v>941</v>
      </c>
      <c r="D660">
        <v>11</v>
      </c>
      <c r="E660">
        <v>2685</v>
      </c>
      <c r="F660">
        <v>21</v>
      </c>
      <c r="G660">
        <v>566</v>
      </c>
      <c r="H660">
        <v>0.04</v>
      </c>
      <c r="I660" s="18">
        <v>0</v>
      </c>
      <c r="J660">
        <f>VLOOKUP(A660,[1]Master!$A:$I,6,FALSE)</f>
        <v>4</v>
      </c>
      <c r="K660">
        <f>VLOOKUP(A660,[1]Master!$A:$I,9,FALSE)</f>
        <v>0</v>
      </c>
      <c r="L660">
        <f>VLOOKUP(A660,[1]Master!$A:$D,4,FALSE)</f>
        <v>6</v>
      </c>
    </row>
    <row r="661" spans="1:12">
      <c r="A661" t="s">
        <v>671</v>
      </c>
      <c r="B661">
        <v>11451</v>
      </c>
      <c r="C661">
        <v>395</v>
      </c>
      <c r="D661">
        <v>3</v>
      </c>
      <c r="E661">
        <v>499</v>
      </c>
      <c r="F661">
        <v>34</v>
      </c>
      <c r="G661">
        <v>1</v>
      </c>
      <c r="H661">
        <v>0.03</v>
      </c>
      <c r="I661" s="18">
        <v>0</v>
      </c>
      <c r="J661">
        <f>VLOOKUP(A661,[1]Master!$A:$I,6,FALSE)</f>
        <v>0</v>
      </c>
      <c r="K661">
        <f>VLOOKUP(A661,[1]Master!$A:$I,9,FALSE)</f>
        <v>0</v>
      </c>
      <c r="L661">
        <f>VLOOKUP(A661,[1]Master!$A:$D,4,FALSE)</f>
        <v>2</v>
      </c>
    </row>
    <row r="662" spans="1:12">
      <c r="A662" t="s">
        <v>672</v>
      </c>
      <c r="B662">
        <v>10988</v>
      </c>
      <c r="C662">
        <v>128</v>
      </c>
      <c r="D662">
        <v>3</v>
      </c>
      <c r="E662">
        <v>310</v>
      </c>
      <c r="F662">
        <v>12</v>
      </c>
      <c r="G662">
        <v>0</v>
      </c>
      <c r="H662">
        <v>0.01</v>
      </c>
      <c r="I662" s="18">
        <v>0</v>
      </c>
      <c r="J662">
        <f>VLOOKUP(A662,[1]Master!$A:$I,6,FALSE)</f>
        <v>0</v>
      </c>
      <c r="K662">
        <f>VLOOKUP(A662,[1]Master!$A:$I,9,FALSE)</f>
        <v>0</v>
      </c>
      <c r="L662">
        <f>VLOOKUP(A662,[1]Master!$A:$D,4,FALSE)</f>
        <v>0</v>
      </c>
    </row>
    <row r="663" spans="1:12">
      <c r="A663" t="s">
        <v>673</v>
      </c>
      <c r="B663">
        <v>10969</v>
      </c>
      <c r="C663">
        <v>2412</v>
      </c>
      <c r="D663">
        <v>2</v>
      </c>
      <c r="E663">
        <v>786</v>
      </c>
      <c r="F663">
        <v>17</v>
      </c>
      <c r="G663">
        <v>5</v>
      </c>
      <c r="H663">
        <v>0.53</v>
      </c>
      <c r="I663" s="18">
        <v>0</v>
      </c>
      <c r="J663">
        <f>VLOOKUP(A663,[1]Master!$A:$I,6,FALSE)</f>
        <v>0</v>
      </c>
      <c r="K663">
        <f>VLOOKUP(A663,[1]Master!$A:$I,9,FALSE)</f>
        <v>0</v>
      </c>
      <c r="L663">
        <f>VLOOKUP(A663,[1]Master!$A:$D,4,FALSE)</f>
        <v>0</v>
      </c>
    </row>
    <row r="664" spans="1:12">
      <c r="A664" t="s">
        <v>674</v>
      </c>
      <c r="B664">
        <v>10395</v>
      </c>
      <c r="C664">
        <v>1372</v>
      </c>
      <c r="D664">
        <v>5</v>
      </c>
      <c r="E664">
        <v>407</v>
      </c>
      <c r="F664">
        <v>10</v>
      </c>
      <c r="G664">
        <v>1</v>
      </c>
      <c r="H664">
        <v>0.01</v>
      </c>
      <c r="I664" s="18">
        <v>0</v>
      </c>
      <c r="J664">
        <f>VLOOKUP(A664,[1]Master!$A:$I,6,FALSE)</f>
        <v>0</v>
      </c>
      <c r="K664">
        <f>VLOOKUP(A664,[1]Master!$A:$I,9,FALSE)</f>
        <v>0</v>
      </c>
      <c r="L664">
        <f>VLOOKUP(A664,[1]Master!$A:$D,4,FALSE)</f>
        <v>0</v>
      </c>
    </row>
    <row r="665" spans="1:12">
      <c r="A665" t="s">
        <v>675</v>
      </c>
      <c r="B665">
        <v>10293</v>
      </c>
      <c r="C665">
        <v>13492</v>
      </c>
      <c r="D665">
        <v>6</v>
      </c>
      <c r="E665">
        <v>4222</v>
      </c>
      <c r="F665">
        <v>4</v>
      </c>
      <c r="G665">
        <v>0</v>
      </c>
      <c r="H665">
        <v>0.44</v>
      </c>
      <c r="I665" s="18">
        <v>0</v>
      </c>
      <c r="J665">
        <f>VLOOKUP(A665,[1]Master!$A:$I,6,FALSE)</f>
        <v>0</v>
      </c>
      <c r="K665">
        <f>VLOOKUP(A665,[1]Master!$A:$I,9,FALSE)</f>
        <v>0</v>
      </c>
      <c r="L665">
        <f>VLOOKUP(A665,[1]Master!$A:$D,4,FALSE)</f>
        <v>0</v>
      </c>
    </row>
    <row r="666" spans="1:12">
      <c r="A666" t="s">
        <v>676</v>
      </c>
      <c r="B666">
        <v>10195</v>
      </c>
      <c r="C666">
        <v>82650</v>
      </c>
      <c r="D666">
        <v>3</v>
      </c>
      <c r="E666">
        <v>97</v>
      </c>
      <c r="F666">
        <v>13</v>
      </c>
      <c r="G666">
        <v>9</v>
      </c>
      <c r="H666">
        <v>0.25</v>
      </c>
      <c r="I666" s="18">
        <v>0</v>
      </c>
      <c r="J666">
        <f>VLOOKUP(A666,[1]Master!$A:$I,6,FALSE)</f>
        <v>0</v>
      </c>
      <c r="K666">
        <f>VLOOKUP(A666,[1]Master!$A:$I,9,FALSE)</f>
        <v>0</v>
      </c>
      <c r="L666">
        <f>VLOOKUP(A666,[1]Master!$A:$D,4,FALSE)</f>
        <v>0</v>
      </c>
    </row>
    <row r="667" spans="1:12">
      <c r="A667" t="s">
        <v>677</v>
      </c>
      <c r="B667">
        <v>10150</v>
      </c>
      <c r="C667">
        <v>174</v>
      </c>
      <c r="D667">
        <v>2</v>
      </c>
      <c r="E667">
        <v>2783</v>
      </c>
      <c r="F667">
        <v>8</v>
      </c>
      <c r="G667">
        <v>1</v>
      </c>
      <c r="H667">
        <v>0</v>
      </c>
      <c r="I667" s="18">
        <v>0</v>
      </c>
      <c r="J667">
        <f>VLOOKUP(A667,[1]Master!$A:$I,6,FALSE)</f>
        <v>0</v>
      </c>
      <c r="K667">
        <f>VLOOKUP(A667,[1]Master!$A:$I,9,FALSE)</f>
        <v>0</v>
      </c>
      <c r="L667">
        <f>VLOOKUP(A667,[1]Master!$A:$D,4,FALSE)</f>
        <v>0</v>
      </c>
    </row>
    <row r="668" spans="1:12">
      <c r="A668" t="s">
        <v>678</v>
      </c>
      <c r="B668">
        <v>10095</v>
      </c>
      <c r="C668">
        <v>672</v>
      </c>
      <c r="D668">
        <v>8</v>
      </c>
      <c r="E668">
        <v>85041</v>
      </c>
      <c r="F668">
        <v>18</v>
      </c>
      <c r="G668">
        <v>0</v>
      </c>
      <c r="H668">
        <v>0</v>
      </c>
      <c r="I668" s="18">
        <v>0</v>
      </c>
      <c r="J668">
        <f>VLOOKUP(A668,[1]Master!$A:$I,6,FALSE)</f>
        <v>0</v>
      </c>
      <c r="K668">
        <f>VLOOKUP(A668,[1]Master!$A:$I,9,FALSE)</f>
        <v>0</v>
      </c>
      <c r="L668">
        <f>VLOOKUP(A668,[1]Master!$A:$D,4,FALSE)</f>
        <v>0</v>
      </c>
    </row>
    <row r="669" spans="1:12">
      <c r="A669" t="s">
        <v>679</v>
      </c>
      <c r="B669">
        <v>10032</v>
      </c>
      <c r="C669">
        <v>1036</v>
      </c>
      <c r="D669">
        <v>2</v>
      </c>
      <c r="E669">
        <v>454</v>
      </c>
      <c r="F669">
        <v>38</v>
      </c>
      <c r="G669">
        <v>1</v>
      </c>
      <c r="H669">
        <v>0.02</v>
      </c>
      <c r="I669" s="18">
        <v>0</v>
      </c>
      <c r="J669">
        <f>VLOOKUP(A669,[1]Master!$A:$I,6,FALSE)</f>
        <v>0</v>
      </c>
      <c r="K669">
        <f>VLOOKUP(A669,[1]Master!$A:$I,9,FALSE)</f>
        <v>0</v>
      </c>
      <c r="L669">
        <f>VLOOKUP(A669,[1]Master!$A:$D,4,FALSE)</f>
        <v>1</v>
      </c>
    </row>
    <row r="670" spans="1:12">
      <c r="A670" t="s">
        <v>680</v>
      </c>
      <c r="B670">
        <v>10011</v>
      </c>
      <c r="C670">
        <v>11014</v>
      </c>
      <c r="D670">
        <v>4</v>
      </c>
      <c r="E670">
        <v>3116</v>
      </c>
      <c r="F670">
        <v>7</v>
      </c>
      <c r="G670">
        <v>1</v>
      </c>
      <c r="H670">
        <v>0.05</v>
      </c>
      <c r="I670" s="18">
        <v>0</v>
      </c>
      <c r="J670">
        <f>VLOOKUP(A670,[1]Master!$A:$I,6,FALSE)</f>
        <v>0</v>
      </c>
      <c r="K670">
        <f>VLOOKUP(A670,[1]Master!$A:$I,9,FALSE)</f>
        <v>0</v>
      </c>
      <c r="L670">
        <f>VLOOKUP(A670,[1]Master!$A:$D,4,FALSE)</f>
        <v>0</v>
      </c>
    </row>
    <row r="671" spans="1:12">
      <c r="A671" t="s">
        <v>681</v>
      </c>
      <c r="B671">
        <v>10000</v>
      </c>
      <c r="C671">
        <v>2465</v>
      </c>
      <c r="D671">
        <v>41</v>
      </c>
      <c r="E671">
        <v>136846</v>
      </c>
      <c r="F671">
        <v>52</v>
      </c>
      <c r="G671">
        <v>1</v>
      </c>
      <c r="H671">
        <v>0.04</v>
      </c>
      <c r="I671" s="18">
        <v>4</v>
      </c>
      <c r="J671">
        <f>VLOOKUP(A671,[1]Master!$A:$I,6,FALSE)</f>
        <v>0</v>
      </c>
      <c r="K671">
        <f>VLOOKUP(A671,[1]Master!$A:$I,9,FALSE)</f>
        <v>1</v>
      </c>
      <c r="L671">
        <f>VLOOKUP(A671,[1]Master!$A:$D,4,FALSE)</f>
        <v>0</v>
      </c>
    </row>
    <row r="672" spans="1:12">
      <c r="A672" t="s">
        <v>682</v>
      </c>
      <c r="B672">
        <v>9687</v>
      </c>
      <c r="C672">
        <v>761</v>
      </c>
      <c r="D672">
        <v>5</v>
      </c>
      <c r="E672">
        <v>505</v>
      </c>
      <c r="F672">
        <v>5</v>
      </c>
      <c r="G672">
        <v>1</v>
      </c>
      <c r="H672">
        <v>0</v>
      </c>
      <c r="I672" s="18">
        <v>0</v>
      </c>
      <c r="J672">
        <f>VLOOKUP(A672,[1]Master!$A:$I,6,FALSE)</f>
        <v>0</v>
      </c>
      <c r="K672">
        <f>VLOOKUP(A672,[1]Master!$A:$I,9,FALSE)</f>
        <v>0</v>
      </c>
      <c r="L672">
        <f>VLOOKUP(A672,[1]Master!$A:$D,4,FALSE)</f>
        <v>0</v>
      </c>
    </row>
    <row r="673" spans="1:12">
      <c r="A673" t="s">
        <v>683</v>
      </c>
      <c r="B673">
        <v>9600</v>
      </c>
      <c r="C673">
        <v>376</v>
      </c>
      <c r="D673">
        <v>5</v>
      </c>
      <c r="E673">
        <v>3624</v>
      </c>
      <c r="F673">
        <v>8</v>
      </c>
      <c r="G673">
        <v>0</v>
      </c>
      <c r="H673">
        <v>0</v>
      </c>
      <c r="I673" s="18">
        <v>0</v>
      </c>
      <c r="J673">
        <f>VLOOKUP(A673,[1]Master!$A:$I,6,FALSE)</f>
        <v>0</v>
      </c>
      <c r="K673">
        <f>VLOOKUP(A673,[1]Master!$A:$I,9,FALSE)</f>
        <v>1</v>
      </c>
      <c r="L673">
        <f>VLOOKUP(A673,[1]Master!$A:$D,4,FALSE)</f>
        <v>6</v>
      </c>
    </row>
    <row r="674" spans="1:12">
      <c r="A674" t="s">
        <v>684</v>
      </c>
      <c r="B674">
        <v>9255</v>
      </c>
      <c r="C674">
        <v>470</v>
      </c>
      <c r="D674">
        <v>7</v>
      </c>
      <c r="E674">
        <v>31954</v>
      </c>
      <c r="F674">
        <v>5</v>
      </c>
      <c r="G674">
        <v>1</v>
      </c>
      <c r="H674">
        <v>0.01</v>
      </c>
      <c r="I674" s="18">
        <v>0</v>
      </c>
      <c r="J674">
        <f>VLOOKUP(A674,[1]Master!$A:$I,6,FALSE)</f>
        <v>0</v>
      </c>
      <c r="K674">
        <f>VLOOKUP(A674,[1]Master!$A:$I,9,FALSE)</f>
        <v>1</v>
      </c>
      <c r="L674">
        <f>VLOOKUP(A674,[1]Master!$A:$D,4,FALSE)</f>
        <v>2</v>
      </c>
    </row>
    <row r="675" spans="1:12">
      <c r="A675" t="s">
        <v>685</v>
      </c>
      <c r="B675">
        <v>9200</v>
      </c>
      <c r="C675">
        <v>691</v>
      </c>
      <c r="D675">
        <v>13</v>
      </c>
      <c r="E675">
        <v>13795</v>
      </c>
      <c r="F675">
        <v>5</v>
      </c>
      <c r="G675">
        <v>0</v>
      </c>
      <c r="H675">
        <v>0.02</v>
      </c>
      <c r="I675" s="18">
        <v>0</v>
      </c>
      <c r="J675">
        <f>VLOOKUP(A675,[1]Master!$A:$I,6,FALSE)</f>
        <v>0</v>
      </c>
      <c r="K675">
        <f>VLOOKUP(A675,[1]Master!$A:$I,9,FALSE)</f>
        <v>1</v>
      </c>
      <c r="L675">
        <f>VLOOKUP(A675,[1]Master!$A:$D,4,FALSE)</f>
        <v>0</v>
      </c>
    </row>
    <row r="676" spans="1:12">
      <c r="A676" t="s">
        <v>686</v>
      </c>
      <c r="B676">
        <v>9061</v>
      </c>
      <c r="C676">
        <v>821</v>
      </c>
      <c r="D676">
        <v>6</v>
      </c>
      <c r="E676">
        <v>4069</v>
      </c>
      <c r="F676">
        <v>23</v>
      </c>
      <c r="G676">
        <v>73</v>
      </c>
      <c r="H676">
        <v>0.03</v>
      </c>
      <c r="I676" s="18">
        <v>0</v>
      </c>
      <c r="J676">
        <f>VLOOKUP(A676,[1]Master!$A:$I,6,FALSE)</f>
        <v>0</v>
      </c>
      <c r="K676">
        <f>VLOOKUP(A676,[1]Master!$A:$I,9,FALSE)</f>
        <v>0</v>
      </c>
      <c r="L676">
        <f>VLOOKUP(A676,[1]Master!$A:$D,4,FALSE)</f>
        <v>0</v>
      </c>
    </row>
    <row r="677" spans="1:12">
      <c r="A677" t="s">
        <v>687</v>
      </c>
      <c r="B677">
        <v>9008</v>
      </c>
      <c r="C677">
        <v>351</v>
      </c>
      <c r="D677">
        <v>4</v>
      </c>
      <c r="E677">
        <v>10949</v>
      </c>
      <c r="F677">
        <v>15</v>
      </c>
      <c r="G677">
        <v>9</v>
      </c>
      <c r="H677">
        <v>0.01</v>
      </c>
      <c r="I677" s="18">
        <v>0</v>
      </c>
      <c r="J677">
        <f>VLOOKUP(A677,[1]Master!$A:$I,6,FALSE)</f>
        <v>0</v>
      </c>
      <c r="K677">
        <f>VLOOKUP(A677,[1]Master!$A:$I,9,FALSE)</f>
        <v>0</v>
      </c>
      <c r="L677">
        <f>VLOOKUP(A677,[1]Master!$A:$D,4,FALSE)</f>
        <v>0</v>
      </c>
    </row>
    <row r="678" spans="1:12">
      <c r="A678" t="s">
        <v>688</v>
      </c>
      <c r="B678">
        <v>8961</v>
      </c>
      <c r="C678">
        <v>136</v>
      </c>
      <c r="D678">
        <v>2</v>
      </c>
      <c r="E678">
        <v>290</v>
      </c>
      <c r="F678">
        <v>20</v>
      </c>
      <c r="G678">
        <v>1</v>
      </c>
      <c r="H678">
        <v>0.02</v>
      </c>
      <c r="I678" s="18">
        <v>0</v>
      </c>
      <c r="J678">
        <f>VLOOKUP(A678,[1]Master!$A:$I,6,FALSE)</f>
        <v>0</v>
      </c>
      <c r="K678">
        <f>VLOOKUP(A678,[1]Master!$A:$I,9,FALSE)</f>
        <v>0</v>
      </c>
      <c r="L678">
        <f>VLOOKUP(A678,[1]Master!$A:$D,4,FALSE)</f>
        <v>0</v>
      </c>
    </row>
    <row r="679" spans="1:12">
      <c r="A679" t="s">
        <v>689</v>
      </c>
      <c r="B679">
        <v>8841</v>
      </c>
      <c r="C679">
        <v>21966</v>
      </c>
      <c r="D679">
        <v>3</v>
      </c>
      <c r="E679">
        <v>1259</v>
      </c>
      <c r="F679">
        <v>13</v>
      </c>
      <c r="G679">
        <v>0</v>
      </c>
      <c r="H679">
        <v>0.41</v>
      </c>
      <c r="I679" s="18">
        <v>0</v>
      </c>
      <c r="J679">
        <f>VLOOKUP(A679,[1]Master!$A:$I,6,FALSE)</f>
        <v>0</v>
      </c>
      <c r="K679">
        <f>VLOOKUP(A679,[1]Master!$A:$I,9,FALSE)</f>
        <v>0</v>
      </c>
      <c r="L679">
        <f>VLOOKUP(A679,[1]Master!$A:$D,4,FALSE)</f>
        <v>0</v>
      </c>
    </row>
    <row r="680" spans="1:12">
      <c r="A680" t="s">
        <v>690</v>
      </c>
      <c r="B680">
        <v>8642</v>
      </c>
      <c r="C680">
        <v>134</v>
      </c>
      <c r="D680">
        <v>3</v>
      </c>
      <c r="E680">
        <v>280</v>
      </c>
      <c r="F680">
        <v>13</v>
      </c>
      <c r="G680">
        <v>0</v>
      </c>
      <c r="H680">
        <v>0</v>
      </c>
      <c r="I680" s="18">
        <v>0</v>
      </c>
      <c r="J680">
        <f>VLOOKUP(A680,[1]Master!$A:$I,6,FALSE)</f>
        <v>0</v>
      </c>
      <c r="K680">
        <f>VLOOKUP(A680,[1]Master!$A:$I,9,FALSE)</f>
        <v>0</v>
      </c>
      <c r="L680">
        <f>VLOOKUP(A680,[1]Master!$A:$D,4,FALSE)</f>
        <v>0</v>
      </c>
    </row>
    <row r="681" spans="1:12">
      <c r="A681" t="s">
        <v>691</v>
      </c>
      <c r="B681">
        <v>8547</v>
      </c>
      <c r="C681">
        <v>1108</v>
      </c>
      <c r="D681">
        <v>4</v>
      </c>
      <c r="E681">
        <v>40456</v>
      </c>
      <c r="F681">
        <v>23</v>
      </c>
      <c r="G681">
        <v>9</v>
      </c>
      <c r="H681">
        <v>0.01</v>
      </c>
      <c r="I681" s="18">
        <v>0</v>
      </c>
      <c r="J681">
        <f>VLOOKUP(A681,[1]Master!$A:$I,6,FALSE)</f>
        <v>0</v>
      </c>
      <c r="K681">
        <f>VLOOKUP(A681,[1]Master!$A:$I,9,FALSE)</f>
        <v>0</v>
      </c>
      <c r="L681">
        <f>VLOOKUP(A681,[1]Master!$A:$D,4,FALSE)</f>
        <v>0</v>
      </c>
    </row>
    <row r="682" spans="1:12">
      <c r="A682" t="s">
        <v>692</v>
      </c>
      <c r="B682">
        <v>8176</v>
      </c>
      <c r="C682">
        <v>520</v>
      </c>
      <c r="D682">
        <v>2</v>
      </c>
      <c r="E682">
        <v>107</v>
      </c>
      <c r="F682">
        <v>6</v>
      </c>
      <c r="G682">
        <v>1</v>
      </c>
      <c r="H682">
        <v>0.15</v>
      </c>
      <c r="I682" s="18">
        <v>0</v>
      </c>
      <c r="J682">
        <f>VLOOKUP(A682,[1]Master!$A:$I,6,FALSE)</f>
        <v>0</v>
      </c>
      <c r="K682">
        <f>VLOOKUP(A682,[1]Master!$A:$I,9,FALSE)</f>
        <v>0</v>
      </c>
      <c r="L682">
        <f>VLOOKUP(A682,[1]Master!$A:$D,4,FALSE)</f>
        <v>0</v>
      </c>
    </row>
    <row r="683" spans="1:12">
      <c r="A683" t="s">
        <v>693</v>
      </c>
      <c r="B683">
        <v>8093</v>
      </c>
      <c r="C683">
        <v>400</v>
      </c>
      <c r="D683">
        <v>5</v>
      </c>
      <c r="E683">
        <v>6262</v>
      </c>
      <c r="F683">
        <v>20</v>
      </c>
      <c r="G683">
        <v>141</v>
      </c>
      <c r="H683">
        <v>0.02</v>
      </c>
      <c r="I683" s="18">
        <v>0</v>
      </c>
      <c r="J683">
        <f>VLOOKUP(A683,[1]Master!$A:$I,6,FALSE)</f>
        <v>0</v>
      </c>
      <c r="K683">
        <f>VLOOKUP(A683,[1]Master!$A:$I,9,FALSE)</f>
        <v>0</v>
      </c>
      <c r="L683">
        <f>VLOOKUP(A683,[1]Master!$A:$D,4,FALSE)</f>
        <v>6</v>
      </c>
    </row>
    <row r="684" spans="1:12">
      <c r="A684" t="s">
        <v>694</v>
      </c>
      <c r="B684">
        <v>7397</v>
      </c>
      <c r="C684">
        <v>122</v>
      </c>
      <c r="D684">
        <v>10</v>
      </c>
      <c r="E684">
        <v>87349</v>
      </c>
      <c r="F684">
        <v>27</v>
      </c>
      <c r="G684">
        <v>1</v>
      </c>
      <c r="H684">
        <v>0.01</v>
      </c>
      <c r="I684" s="18">
        <v>0</v>
      </c>
      <c r="J684">
        <f>VLOOKUP(A684,[1]Master!$A:$I,6,FALSE)</f>
        <v>0</v>
      </c>
      <c r="K684">
        <f>VLOOKUP(A684,[1]Master!$A:$I,9,FALSE)</f>
        <v>0</v>
      </c>
      <c r="L684">
        <f>VLOOKUP(A684,[1]Master!$A:$D,4,FALSE)</f>
        <v>0</v>
      </c>
    </row>
    <row r="685" spans="1:12">
      <c r="A685" t="s">
        <v>695</v>
      </c>
      <c r="B685">
        <v>7333</v>
      </c>
      <c r="C685">
        <v>976</v>
      </c>
      <c r="D685">
        <v>2</v>
      </c>
      <c r="E685">
        <v>282</v>
      </c>
      <c r="F685">
        <v>28</v>
      </c>
      <c r="G685">
        <v>0</v>
      </c>
      <c r="H685">
        <v>0.03</v>
      </c>
      <c r="I685" s="18">
        <v>0</v>
      </c>
      <c r="J685">
        <f>VLOOKUP(A685,[1]Master!$A:$I,6,FALSE)</f>
        <v>0</v>
      </c>
      <c r="K685">
        <f>VLOOKUP(A685,[1]Master!$A:$I,9,FALSE)</f>
        <v>0</v>
      </c>
      <c r="L685">
        <f>VLOOKUP(A685,[1]Master!$A:$D,4,FALSE)</f>
        <v>8</v>
      </c>
    </row>
    <row r="686" spans="1:12">
      <c r="A686" t="s">
        <v>696</v>
      </c>
      <c r="B686">
        <v>7300</v>
      </c>
      <c r="C686">
        <v>483</v>
      </c>
      <c r="D686">
        <v>2</v>
      </c>
      <c r="E686">
        <v>3797</v>
      </c>
      <c r="F686">
        <v>10</v>
      </c>
      <c r="G686">
        <v>1</v>
      </c>
      <c r="H686">
        <v>0</v>
      </c>
      <c r="I686" s="18">
        <v>0</v>
      </c>
      <c r="J686">
        <f>VLOOKUP(A686,[1]Master!$A:$I,6,FALSE)</f>
        <v>0</v>
      </c>
      <c r="K686">
        <f>VLOOKUP(A686,[1]Master!$A:$I,9,FALSE)</f>
        <v>0</v>
      </c>
      <c r="L686">
        <f>VLOOKUP(A686,[1]Master!$A:$D,4,FALSE)</f>
        <v>0</v>
      </c>
    </row>
    <row r="687" spans="1:12">
      <c r="A687" t="s">
        <v>697</v>
      </c>
      <c r="B687">
        <v>7148</v>
      </c>
      <c r="C687">
        <v>845</v>
      </c>
      <c r="D687">
        <v>2</v>
      </c>
      <c r="E687">
        <v>323</v>
      </c>
      <c r="F687">
        <v>6</v>
      </c>
      <c r="G687">
        <v>5</v>
      </c>
      <c r="H687">
        <v>0.03</v>
      </c>
      <c r="I687" s="18">
        <v>0</v>
      </c>
      <c r="J687">
        <f>VLOOKUP(A687,[1]Master!$A:$I,6,FALSE)</f>
        <v>0</v>
      </c>
      <c r="K687">
        <f>VLOOKUP(A687,[1]Master!$A:$I,9,FALSE)</f>
        <v>0</v>
      </c>
      <c r="L687">
        <f>VLOOKUP(A687,[1]Master!$A:$D,4,FALSE)</f>
        <v>0</v>
      </c>
    </row>
    <row r="688" spans="1:12">
      <c r="A688" t="s">
        <v>698</v>
      </c>
      <c r="B688">
        <v>6929</v>
      </c>
      <c r="C688">
        <v>1042</v>
      </c>
      <c r="D688">
        <v>5</v>
      </c>
      <c r="E688">
        <v>22237</v>
      </c>
      <c r="F688">
        <v>7</v>
      </c>
      <c r="G688">
        <v>1</v>
      </c>
      <c r="H688">
        <v>0.01</v>
      </c>
      <c r="I688" s="18">
        <v>0</v>
      </c>
      <c r="J688">
        <f>VLOOKUP(A688,[1]Master!$A:$I,6,FALSE)</f>
        <v>0</v>
      </c>
      <c r="K688">
        <f>VLOOKUP(A688,[1]Master!$A:$I,9,FALSE)</f>
        <v>0</v>
      </c>
      <c r="L688">
        <f>VLOOKUP(A688,[1]Master!$A:$D,4,FALSE)</f>
        <v>5</v>
      </c>
    </row>
    <row r="689" spans="1:12">
      <c r="A689" t="s">
        <v>699</v>
      </c>
      <c r="B689">
        <v>6894</v>
      </c>
      <c r="C689">
        <v>898</v>
      </c>
      <c r="D689">
        <v>2</v>
      </c>
      <c r="E689">
        <v>2661</v>
      </c>
      <c r="F689">
        <v>126</v>
      </c>
      <c r="G689">
        <v>1</v>
      </c>
      <c r="H689">
        <v>0.1</v>
      </c>
      <c r="I689" s="18">
        <v>0</v>
      </c>
      <c r="J689">
        <f>VLOOKUP(A689,[1]Master!$A:$I,6,FALSE)</f>
        <v>0</v>
      </c>
      <c r="K689">
        <f>VLOOKUP(A689,[1]Master!$A:$I,9,FALSE)</f>
        <v>0</v>
      </c>
      <c r="L689">
        <f>VLOOKUP(A689,[1]Master!$A:$D,4,FALSE)</f>
        <v>0</v>
      </c>
    </row>
    <row r="690" spans="1:12">
      <c r="A690" t="s">
        <v>700</v>
      </c>
      <c r="B690">
        <v>6719</v>
      </c>
      <c r="C690">
        <v>312</v>
      </c>
      <c r="D690">
        <v>1</v>
      </c>
      <c r="E690">
        <v>235</v>
      </c>
      <c r="F690">
        <v>5</v>
      </c>
      <c r="G690">
        <v>68</v>
      </c>
      <c r="H690">
        <v>0.01</v>
      </c>
      <c r="I690" s="18">
        <v>0</v>
      </c>
      <c r="J690">
        <f>VLOOKUP(A690,[1]Master!$A:$I,6,FALSE)</f>
        <v>0</v>
      </c>
      <c r="K690">
        <f>VLOOKUP(A690,[1]Master!$A:$I,9,FALSE)</f>
        <v>0</v>
      </c>
      <c r="L690">
        <f>VLOOKUP(A690,[1]Master!$A:$D,4,FALSE)</f>
        <v>0</v>
      </c>
    </row>
    <row r="691" spans="1:12">
      <c r="A691" t="s">
        <v>701</v>
      </c>
      <c r="B691">
        <v>6714</v>
      </c>
      <c r="C691">
        <v>508</v>
      </c>
      <c r="D691">
        <v>19</v>
      </c>
      <c r="E691">
        <v>4693</v>
      </c>
      <c r="F691">
        <v>42</v>
      </c>
      <c r="G691">
        <v>41</v>
      </c>
      <c r="H691">
        <v>0.05</v>
      </c>
      <c r="I691" s="18">
        <v>0</v>
      </c>
      <c r="J691">
        <f>VLOOKUP(A691,[1]Master!$A:$I,6,FALSE)</f>
        <v>0</v>
      </c>
      <c r="K691">
        <f>VLOOKUP(A691,[1]Master!$A:$I,9,FALSE)</f>
        <v>0</v>
      </c>
      <c r="L691">
        <f>VLOOKUP(A691,[1]Master!$A:$D,4,FALSE)</f>
        <v>0</v>
      </c>
    </row>
    <row r="692" spans="1:12">
      <c r="A692" t="s">
        <v>702</v>
      </c>
      <c r="B692">
        <v>6669</v>
      </c>
      <c r="C692">
        <v>118</v>
      </c>
      <c r="D692">
        <v>1</v>
      </c>
      <c r="E692">
        <v>5</v>
      </c>
      <c r="F692">
        <v>5</v>
      </c>
      <c r="G692">
        <v>1</v>
      </c>
      <c r="H692">
        <v>0</v>
      </c>
      <c r="I692" s="18">
        <v>0</v>
      </c>
      <c r="J692">
        <f>VLOOKUP(A692,[1]Master!$A:$I,6,FALSE)</f>
        <v>0</v>
      </c>
      <c r="K692">
        <f>VLOOKUP(A692,[1]Master!$A:$I,9,FALSE)</f>
        <v>0</v>
      </c>
      <c r="L692">
        <f>VLOOKUP(A692,[1]Master!$A:$D,4,FALSE)</f>
        <v>0</v>
      </c>
    </row>
    <row r="693" spans="1:12">
      <c r="A693" t="s">
        <v>703</v>
      </c>
      <c r="B693">
        <v>6551</v>
      </c>
      <c r="C693">
        <v>574</v>
      </c>
      <c r="D693">
        <v>2</v>
      </c>
      <c r="E693">
        <v>3213</v>
      </c>
      <c r="F693">
        <v>11</v>
      </c>
      <c r="G693">
        <v>54</v>
      </c>
      <c r="H693">
        <v>0.61</v>
      </c>
      <c r="I693" s="18">
        <v>0</v>
      </c>
      <c r="J693">
        <f>VLOOKUP(A693,[1]Master!$A:$I,6,FALSE)</f>
        <v>0</v>
      </c>
      <c r="K693">
        <f>VLOOKUP(A693,[1]Master!$A:$I,9,FALSE)</f>
        <v>0</v>
      </c>
      <c r="L693">
        <f>VLOOKUP(A693,[1]Master!$A:$D,4,FALSE)</f>
        <v>1</v>
      </c>
    </row>
    <row r="694" spans="1:12">
      <c r="A694" t="s">
        <v>704</v>
      </c>
      <c r="B694">
        <v>6413</v>
      </c>
      <c r="C694">
        <v>806</v>
      </c>
      <c r="D694">
        <v>8</v>
      </c>
      <c r="E694">
        <v>928</v>
      </c>
      <c r="F694">
        <v>13</v>
      </c>
      <c r="G694">
        <v>1</v>
      </c>
      <c r="H694">
        <v>0.01</v>
      </c>
      <c r="I694" s="18">
        <v>0</v>
      </c>
      <c r="J694">
        <f>VLOOKUP(A694,[1]Master!$A:$I,6,FALSE)</f>
        <v>0</v>
      </c>
      <c r="K694">
        <f>VLOOKUP(A694,[1]Master!$A:$I,9,FALSE)</f>
        <v>0</v>
      </c>
      <c r="L694">
        <f>VLOOKUP(A694,[1]Master!$A:$D,4,FALSE)</f>
        <v>0</v>
      </c>
    </row>
    <row r="695" spans="1:12">
      <c r="A695" t="s">
        <v>705</v>
      </c>
      <c r="B695">
        <v>6400</v>
      </c>
      <c r="C695">
        <v>662</v>
      </c>
      <c r="D695">
        <v>4</v>
      </c>
      <c r="E695">
        <v>930</v>
      </c>
      <c r="F695">
        <v>9</v>
      </c>
      <c r="G695">
        <v>1</v>
      </c>
      <c r="H695">
        <v>0.77</v>
      </c>
      <c r="I695" s="18">
        <v>0</v>
      </c>
      <c r="J695">
        <f>VLOOKUP(A695,[1]Master!$A:$I,6,FALSE)</f>
        <v>0</v>
      </c>
      <c r="K695">
        <f>VLOOKUP(A695,[1]Master!$A:$I,9,FALSE)</f>
        <v>0</v>
      </c>
      <c r="L695">
        <f>VLOOKUP(A695,[1]Master!$A:$D,4,FALSE)</f>
        <v>0</v>
      </c>
    </row>
    <row r="696" spans="1:12">
      <c r="A696" t="s">
        <v>706</v>
      </c>
      <c r="B696">
        <v>6300</v>
      </c>
      <c r="C696">
        <v>395</v>
      </c>
      <c r="D696">
        <v>4</v>
      </c>
      <c r="E696">
        <v>5443</v>
      </c>
      <c r="F696">
        <v>13</v>
      </c>
      <c r="G696">
        <v>1</v>
      </c>
      <c r="H696">
        <v>0.01</v>
      </c>
      <c r="I696" s="18">
        <v>0</v>
      </c>
      <c r="J696">
        <f>VLOOKUP(A696,[1]Master!$A:$I,6,FALSE)</f>
        <v>0</v>
      </c>
      <c r="K696">
        <f>VLOOKUP(A696,[1]Master!$A:$I,9,FALSE)</f>
        <v>0</v>
      </c>
      <c r="L696">
        <f>VLOOKUP(A696,[1]Master!$A:$D,4,FALSE)</f>
        <v>4</v>
      </c>
    </row>
    <row r="697" spans="1:12">
      <c r="A697" t="s">
        <v>707</v>
      </c>
      <c r="B697">
        <v>6293</v>
      </c>
      <c r="C697">
        <v>304</v>
      </c>
      <c r="D697">
        <v>3</v>
      </c>
      <c r="E697">
        <v>411</v>
      </c>
      <c r="F697">
        <v>7</v>
      </c>
      <c r="G697">
        <v>0</v>
      </c>
      <c r="H697">
        <v>0.02</v>
      </c>
      <c r="I697" s="18">
        <v>0</v>
      </c>
      <c r="J697">
        <f>VLOOKUP(A697,[1]Master!$A:$I,6,FALSE)</f>
        <v>0</v>
      </c>
      <c r="K697">
        <f>VLOOKUP(A697,[1]Master!$A:$I,9,FALSE)</f>
        <v>1</v>
      </c>
      <c r="L697">
        <f>VLOOKUP(A697,[1]Master!$A:$D,4,FALSE)</f>
        <v>0</v>
      </c>
    </row>
    <row r="698" spans="1:12">
      <c r="A698" t="s">
        <v>708</v>
      </c>
      <c r="B698">
        <v>6273</v>
      </c>
      <c r="C698">
        <v>303</v>
      </c>
      <c r="D698">
        <v>3</v>
      </c>
      <c r="E698">
        <v>489</v>
      </c>
      <c r="F698">
        <v>20</v>
      </c>
      <c r="G698">
        <v>7</v>
      </c>
      <c r="H698">
        <v>0.01</v>
      </c>
      <c r="I698" s="18">
        <v>0</v>
      </c>
      <c r="J698">
        <f>VLOOKUP(A698,[1]Master!$A:$I,6,FALSE)</f>
        <v>0</v>
      </c>
      <c r="K698">
        <f>VLOOKUP(A698,[1]Master!$A:$I,9,FALSE)</f>
        <v>0</v>
      </c>
      <c r="L698">
        <f>VLOOKUP(A698,[1]Master!$A:$D,4,FALSE)</f>
        <v>0</v>
      </c>
    </row>
    <row r="699" spans="1:12">
      <c r="A699" t="s">
        <v>709</v>
      </c>
      <c r="B699">
        <v>6000</v>
      </c>
      <c r="C699">
        <v>805</v>
      </c>
      <c r="D699">
        <v>5</v>
      </c>
      <c r="E699">
        <v>7295</v>
      </c>
      <c r="F699">
        <v>66</v>
      </c>
      <c r="G699">
        <v>1</v>
      </c>
      <c r="H699">
        <v>0.02</v>
      </c>
      <c r="I699" s="18">
        <v>0</v>
      </c>
      <c r="J699">
        <f>VLOOKUP(A699,[1]Master!$A:$I,6,FALSE)</f>
        <v>0</v>
      </c>
      <c r="K699">
        <f>VLOOKUP(A699,[1]Master!$A:$I,9,FALSE)</f>
        <v>0</v>
      </c>
      <c r="L699">
        <f>VLOOKUP(A699,[1]Master!$A:$D,4,FALSE)</f>
        <v>2</v>
      </c>
    </row>
    <row r="700" spans="1:12">
      <c r="A700" t="s">
        <v>710</v>
      </c>
      <c r="B700">
        <v>5796</v>
      </c>
      <c r="C700">
        <v>38689</v>
      </c>
      <c r="D700">
        <v>2</v>
      </c>
      <c r="E700">
        <v>539</v>
      </c>
      <c r="F700">
        <v>5</v>
      </c>
      <c r="G700">
        <v>0</v>
      </c>
      <c r="H700">
        <v>0.01</v>
      </c>
      <c r="I700" s="18">
        <v>0</v>
      </c>
      <c r="J700">
        <f>VLOOKUP(A700,[1]Master!$A:$I,6,FALSE)</f>
        <v>0</v>
      </c>
      <c r="K700">
        <f>VLOOKUP(A700,[1]Master!$A:$I,9,FALSE)</f>
        <v>0</v>
      </c>
      <c r="L700">
        <f>VLOOKUP(A700,[1]Master!$A:$D,4,FALSE)</f>
        <v>0</v>
      </c>
    </row>
    <row r="701" spans="1:12">
      <c r="A701" t="s">
        <v>711</v>
      </c>
      <c r="B701">
        <v>5755</v>
      </c>
      <c r="C701">
        <v>587</v>
      </c>
      <c r="D701">
        <v>2</v>
      </c>
      <c r="E701">
        <v>243</v>
      </c>
      <c r="F701">
        <v>20</v>
      </c>
      <c r="G701">
        <v>51</v>
      </c>
      <c r="H701">
        <v>0.01</v>
      </c>
      <c r="I701" s="18">
        <v>0</v>
      </c>
      <c r="J701">
        <f>VLOOKUP(A701,[1]Master!$A:$I,6,FALSE)</f>
        <v>0</v>
      </c>
      <c r="K701">
        <f>VLOOKUP(A701,[1]Master!$A:$I,9,FALSE)</f>
        <v>0</v>
      </c>
      <c r="L701">
        <f>VLOOKUP(A701,[1]Master!$A:$D,4,FALSE)</f>
        <v>0</v>
      </c>
    </row>
    <row r="702" spans="1:12">
      <c r="A702" t="s">
        <v>712</v>
      </c>
      <c r="B702">
        <v>5391</v>
      </c>
      <c r="C702">
        <v>3272</v>
      </c>
      <c r="D702">
        <v>2</v>
      </c>
      <c r="E702">
        <v>3773</v>
      </c>
      <c r="F702">
        <v>14</v>
      </c>
      <c r="G702">
        <v>0</v>
      </c>
      <c r="H702">
        <v>0.06</v>
      </c>
      <c r="I702" s="18">
        <v>0</v>
      </c>
      <c r="J702">
        <f>VLOOKUP(A702,[1]Master!$A:$I,6,FALSE)</f>
        <v>0</v>
      </c>
      <c r="K702">
        <f>VLOOKUP(A702,[1]Master!$A:$I,9,FALSE)</f>
        <v>0</v>
      </c>
      <c r="L702">
        <f>VLOOKUP(A702,[1]Master!$A:$D,4,FALSE)</f>
        <v>0</v>
      </c>
    </row>
    <row r="703" spans="1:12">
      <c r="A703" t="s">
        <v>713</v>
      </c>
      <c r="B703">
        <v>5358</v>
      </c>
      <c r="C703">
        <v>389</v>
      </c>
      <c r="D703">
        <v>2</v>
      </c>
      <c r="E703">
        <v>5576</v>
      </c>
      <c r="F703">
        <v>8</v>
      </c>
      <c r="G703">
        <v>9</v>
      </c>
      <c r="H703">
        <v>0.16</v>
      </c>
      <c r="I703" s="18">
        <v>0</v>
      </c>
      <c r="J703">
        <f>VLOOKUP(A703,[1]Master!$A:$I,6,FALSE)</f>
        <v>0</v>
      </c>
      <c r="K703">
        <f>VLOOKUP(A703,[1]Master!$A:$I,9,FALSE)</f>
        <v>0</v>
      </c>
      <c r="L703">
        <f>VLOOKUP(A703,[1]Master!$A:$D,4,FALSE)</f>
        <v>0</v>
      </c>
    </row>
    <row r="704" spans="1:12">
      <c r="A704" t="s">
        <v>714</v>
      </c>
      <c r="B704">
        <v>5222</v>
      </c>
      <c r="C704">
        <v>1349</v>
      </c>
      <c r="D704">
        <v>1</v>
      </c>
      <c r="E704">
        <v>908</v>
      </c>
      <c r="F704">
        <v>5</v>
      </c>
      <c r="G704">
        <v>1</v>
      </c>
      <c r="H704">
        <v>0</v>
      </c>
      <c r="I704" s="18">
        <v>0</v>
      </c>
      <c r="J704">
        <f>VLOOKUP(A704,[1]Master!$A:$I,6,FALSE)</f>
        <v>0</v>
      </c>
      <c r="K704">
        <f>VLOOKUP(A704,[1]Master!$A:$I,9,FALSE)</f>
        <v>0</v>
      </c>
      <c r="L704">
        <f>VLOOKUP(A704,[1]Master!$A:$D,4,FALSE)</f>
        <v>0</v>
      </c>
    </row>
    <row r="705" spans="1:12">
      <c r="A705" t="s">
        <v>715</v>
      </c>
      <c r="B705">
        <v>5200</v>
      </c>
      <c r="C705">
        <v>315</v>
      </c>
      <c r="D705">
        <v>3</v>
      </c>
      <c r="E705">
        <v>131</v>
      </c>
      <c r="F705">
        <v>11</v>
      </c>
      <c r="G705">
        <v>1</v>
      </c>
      <c r="H705">
        <v>0</v>
      </c>
      <c r="I705" s="18">
        <v>0</v>
      </c>
      <c r="J705">
        <f>VLOOKUP(A705,[1]Master!$A:$I,6,FALSE)</f>
        <v>0</v>
      </c>
      <c r="K705">
        <f>VLOOKUP(A705,[1]Master!$A:$I,9,FALSE)</f>
        <v>0</v>
      </c>
      <c r="L705">
        <f>VLOOKUP(A705,[1]Master!$A:$D,4,FALSE)</f>
        <v>2</v>
      </c>
    </row>
    <row r="706" spans="1:12">
      <c r="A706" t="s">
        <v>716</v>
      </c>
      <c r="B706">
        <v>4834</v>
      </c>
      <c r="C706">
        <v>344</v>
      </c>
      <c r="D706">
        <v>2</v>
      </c>
      <c r="E706">
        <v>962</v>
      </c>
      <c r="F706">
        <v>24</v>
      </c>
      <c r="G706">
        <v>0</v>
      </c>
      <c r="H706">
        <v>0</v>
      </c>
      <c r="I706" s="18">
        <v>0</v>
      </c>
      <c r="J706">
        <f>VLOOKUP(A706,[1]Master!$A:$I,6,FALSE)</f>
        <v>0</v>
      </c>
      <c r="K706">
        <f>VLOOKUP(A706,[1]Master!$A:$I,9,FALSE)</f>
        <v>0</v>
      </c>
      <c r="L706">
        <f>VLOOKUP(A706,[1]Master!$A:$D,4,FALSE)</f>
        <v>0</v>
      </c>
    </row>
    <row r="707" spans="1:12">
      <c r="A707" t="s">
        <v>717</v>
      </c>
      <c r="B707">
        <v>4802</v>
      </c>
      <c r="C707">
        <v>580</v>
      </c>
      <c r="D707">
        <v>1</v>
      </c>
      <c r="E707">
        <v>34</v>
      </c>
      <c r="F707">
        <v>5</v>
      </c>
      <c r="G707">
        <v>7</v>
      </c>
      <c r="H707">
        <v>0</v>
      </c>
      <c r="I707" s="18">
        <v>0</v>
      </c>
      <c r="J707">
        <f>VLOOKUP(A707,[1]Master!$A:$I,6,FALSE)</f>
        <v>0</v>
      </c>
      <c r="K707">
        <f>VLOOKUP(A707,[1]Master!$A:$I,9,FALSE)</f>
        <v>0</v>
      </c>
      <c r="L707">
        <f>VLOOKUP(A707,[1]Master!$A:$D,4,FALSE)</f>
        <v>0</v>
      </c>
    </row>
    <row r="708" spans="1:12">
      <c r="A708" t="s">
        <v>718</v>
      </c>
      <c r="B708">
        <v>4756</v>
      </c>
      <c r="C708">
        <v>442</v>
      </c>
      <c r="D708">
        <v>6</v>
      </c>
      <c r="E708">
        <v>601</v>
      </c>
      <c r="F708">
        <v>15</v>
      </c>
      <c r="G708">
        <v>7</v>
      </c>
      <c r="H708">
        <v>0.01</v>
      </c>
      <c r="I708" s="18">
        <v>0</v>
      </c>
      <c r="J708">
        <f>VLOOKUP(A708,[1]Master!$A:$I,6,FALSE)</f>
        <v>1</v>
      </c>
      <c r="K708">
        <f>VLOOKUP(A708,[1]Master!$A:$I,9,FALSE)</f>
        <v>0</v>
      </c>
      <c r="L708">
        <f>VLOOKUP(A708,[1]Master!$A:$D,4,FALSE)</f>
        <v>1</v>
      </c>
    </row>
    <row r="709" spans="1:12">
      <c r="A709" t="s">
        <v>719</v>
      </c>
      <c r="B709">
        <v>4679</v>
      </c>
      <c r="C709">
        <v>392</v>
      </c>
      <c r="D709">
        <v>1</v>
      </c>
      <c r="E709">
        <v>160</v>
      </c>
      <c r="F709">
        <v>13</v>
      </c>
      <c r="G709">
        <v>9</v>
      </c>
      <c r="H709">
        <v>0.03</v>
      </c>
      <c r="I709" s="18">
        <v>0</v>
      </c>
      <c r="J709">
        <f>VLOOKUP(A709,[1]Master!$A:$I,6,FALSE)</f>
        <v>0</v>
      </c>
      <c r="K709">
        <f>VLOOKUP(A709,[1]Master!$A:$I,9,FALSE)</f>
        <v>0</v>
      </c>
      <c r="L709">
        <f>VLOOKUP(A709,[1]Master!$A:$D,4,FALSE)</f>
        <v>0</v>
      </c>
    </row>
    <row r="710" spans="1:12">
      <c r="A710" t="s">
        <v>720</v>
      </c>
      <c r="B710">
        <v>4656</v>
      </c>
      <c r="C710">
        <v>4511</v>
      </c>
      <c r="D710">
        <v>4</v>
      </c>
      <c r="E710">
        <v>4022</v>
      </c>
      <c r="F710">
        <v>5</v>
      </c>
      <c r="G710">
        <v>1</v>
      </c>
      <c r="H710">
        <v>0.01</v>
      </c>
      <c r="I710" s="18">
        <v>0</v>
      </c>
      <c r="J710">
        <f>VLOOKUP(A710,[1]Master!$A:$I,6,FALSE)</f>
        <v>0</v>
      </c>
      <c r="K710">
        <f>VLOOKUP(A710,[1]Master!$A:$I,9,FALSE)</f>
        <v>0</v>
      </c>
      <c r="L710">
        <f>VLOOKUP(A710,[1]Master!$A:$D,4,FALSE)</f>
        <v>0</v>
      </c>
    </row>
    <row r="711" spans="1:12">
      <c r="A711" t="s">
        <v>721</v>
      </c>
      <c r="B711">
        <v>4400</v>
      </c>
      <c r="C711">
        <v>520</v>
      </c>
      <c r="D711">
        <v>4</v>
      </c>
      <c r="E711">
        <v>353</v>
      </c>
      <c r="F711">
        <v>17</v>
      </c>
      <c r="G711">
        <v>1</v>
      </c>
      <c r="H711">
        <v>0</v>
      </c>
      <c r="I711" s="18">
        <v>0</v>
      </c>
      <c r="J711">
        <f>VLOOKUP(A711,[1]Master!$A:$I,6,FALSE)</f>
        <v>0</v>
      </c>
      <c r="K711">
        <f>VLOOKUP(A711,[1]Master!$A:$I,9,FALSE)</f>
        <v>1</v>
      </c>
      <c r="L711">
        <f>VLOOKUP(A711,[1]Master!$A:$D,4,FALSE)</f>
        <v>0</v>
      </c>
    </row>
    <row r="712" spans="1:12">
      <c r="A712" t="s">
        <v>722</v>
      </c>
      <c r="B712">
        <v>4300</v>
      </c>
      <c r="C712">
        <v>486</v>
      </c>
      <c r="D712">
        <v>3</v>
      </c>
      <c r="E712">
        <v>308</v>
      </c>
      <c r="F712">
        <v>64</v>
      </c>
      <c r="G712">
        <v>0</v>
      </c>
      <c r="H712">
        <v>0</v>
      </c>
      <c r="I712" s="18">
        <v>0</v>
      </c>
      <c r="J712">
        <f>VLOOKUP(A712,[1]Master!$A:$I,6,FALSE)</f>
        <v>0</v>
      </c>
      <c r="K712">
        <f>VLOOKUP(A712,[1]Master!$A:$I,9,FALSE)</f>
        <v>0</v>
      </c>
      <c r="L712">
        <f>VLOOKUP(A712,[1]Master!$A:$D,4,FALSE)</f>
        <v>0</v>
      </c>
    </row>
    <row r="713" spans="1:12">
      <c r="A713" t="s">
        <v>723</v>
      </c>
      <c r="B713">
        <v>4098</v>
      </c>
      <c r="C713">
        <v>335</v>
      </c>
      <c r="D713">
        <v>1</v>
      </c>
      <c r="E713">
        <v>29</v>
      </c>
      <c r="F713">
        <v>93</v>
      </c>
      <c r="G713">
        <v>0</v>
      </c>
      <c r="H713">
        <v>0.01</v>
      </c>
      <c r="I713" s="18">
        <v>0</v>
      </c>
      <c r="J713">
        <f>VLOOKUP(A713,[1]Master!$A:$I,6,FALSE)</f>
        <v>0</v>
      </c>
      <c r="K713">
        <f>VLOOKUP(A713,[1]Master!$A:$I,9,FALSE)</f>
        <v>0</v>
      </c>
      <c r="L713">
        <f>VLOOKUP(A713,[1]Master!$A:$D,4,FALSE)</f>
        <v>0</v>
      </c>
    </row>
    <row r="714" spans="1:12">
      <c r="A714" t="s">
        <v>724</v>
      </c>
      <c r="B714">
        <v>4000</v>
      </c>
      <c r="C714">
        <v>26242</v>
      </c>
      <c r="D714">
        <v>5</v>
      </c>
      <c r="E714">
        <v>22970</v>
      </c>
      <c r="F714">
        <v>18</v>
      </c>
      <c r="G714">
        <v>1</v>
      </c>
      <c r="H714">
        <v>0.04</v>
      </c>
      <c r="I714" s="18">
        <v>0</v>
      </c>
      <c r="J714">
        <f>VLOOKUP(A714,[1]Master!$A:$I,6,FALSE)</f>
        <v>0</v>
      </c>
      <c r="K714">
        <f>VLOOKUP(A714,[1]Master!$A:$I,9,FALSE)</f>
        <v>0</v>
      </c>
      <c r="L714">
        <f>VLOOKUP(A714,[1]Master!$A:$D,4,FALSE)</f>
        <v>0</v>
      </c>
    </row>
    <row r="715" spans="1:12">
      <c r="A715" t="s">
        <v>725</v>
      </c>
      <c r="B715">
        <v>3859</v>
      </c>
      <c r="C715">
        <v>344</v>
      </c>
      <c r="D715">
        <v>11</v>
      </c>
      <c r="E715">
        <v>3982</v>
      </c>
      <c r="F715">
        <v>4</v>
      </c>
      <c r="G715">
        <v>5</v>
      </c>
      <c r="H715">
        <v>0.04</v>
      </c>
      <c r="I715" s="18">
        <v>0</v>
      </c>
      <c r="J715">
        <f>VLOOKUP(A715,[1]Master!$A:$I,6,FALSE)</f>
        <v>0</v>
      </c>
      <c r="K715">
        <f>VLOOKUP(A715,[1]Master!$A:$I,9,FALSE)</f>
        <v>0</v>
      </c>
      <c r="L715">
        <f>VLOOKUP(A715,[1]Master!$A:$D,4,FALSE)</f>
        <v>0</v>
      </c>
    </row>
    <row r="716" spans="1:12">
      <c r="A716" t="s">
        <v>726</v>
      </c>
      <c r="B716">
        <v>3466</v>
      </c>
      <c r="C716">
        <v>414</v>
      </c>
      <c r="D716">
        <v>6</v>
      </c>
      <c r="E716">
        <v>3858</v>
      </c>
      <c r="F716">
        <v>7</v>
      </c>
      <c r="G716">
        <v>8</v>
      </c>
      <c r="H716">
        <v>0.01</v>
      </c>
      <c r="I716" s="18">
        <v>0</v>
      </c>
      <c r="J716">
        <f>VLOOKUP(A716,[1]Master!$A:$I,6,FALSE)</f>
        <v>0</v>
      </c>
      <c r="K716">
        <f>VLOOKUP(A716,[1]Master!$A:$I,9,FALSE)</f>
        <v>0</v>
      </c>
      <c r="L716">
        <f>VLOOKUP(A716,[1]Master!$A:$D,4,FALSE)</f>
        <v>6</v>
      </c>
    </row>
    <row r="717" spans="1:12">
      <c r="A717" t="s">
        <v>727</v>
      </c>
      <c r="B717">
        <v>3464</v>
      </c>
      <c r="C717">
        <v>285</v>
      </c>
      <c r="D717">
        <v>2</v>
      </c>
      <c r="E717">
        <v>93</v>
      </c>
      <c r="F717">
        <v>37</v>
      </c>
      <c r="G717">
        <v>0</v>
      </c>
      <c r="H717">
        <v>0</v>
      </c>
      <c r="I717" s="18">
        <v>0</v>
      </c>
      <c r="J717">
        <f>VLOOKUP(A717,[1]Master!$A:$I,6,FALSE)</f>
        <v>0</v>
      </c>
      <c r="K717">
        <f>VLOOKUP(A717,[1]Master!$A:$I,9,FALSE)</f>
        <v>0</v>
      </c>
      <c r="L717">
        <f>VLOOKUP(A717,[1]Master!$A:$D,4,FALSE)</f>
        <v>0</v>
      </c>
    </row>
    <row r="718" spans="1:12">
      <c r="A718" t="s">
        <v>728</v>
      </c>
      <c r="B718">
        <v>3398</v>
      </c>
      <c r="C718">
        <v>948</v>
      </c>
      <c r="D718">
        <v>6</v>
      </c>
      <c r="E718">
        <v>285</v>
      </c>
      <c r="F718">
        <v>24</v>
      </c>
      <c r="G718">
        <v>1</v>
      </c>
      <c r="H718">
        <v>0.06</v>
      </c>
      <c r="I718" s="18">
        <v>0</v>
      </c>
      <c r="J718">
        <f>VLOOKUP(A718,[1]Master!$A:$I,6,FALSE)</f>
        <v>0</v>
      </c>
      <c r="K718">
        <f>VLOOKUP(A718,[1]Master!$A:$I,9,FALSE)</f>
        <v>0</v>
      </c>
      <c r="L718">
        <f>VLOOKUP(A718,[1]Master!$A:$D,4,FALSE)</f>
        <v>0</v>
      </c>
    </row>
    <row r="719" spans="1:12">
      <c r="A719" t="s">
        <v>729</v>
      </c>
      <c r="B719">
        <v>3344</v>
      </c>
      <c r="C719">
        <v>2488</v>
      </c>
      <c r="D719">
        <v>5</v>
      </c>
      <c r="E719">
        <v>18504</v>
      </c>
      <c r="F719">
        <v>47</v>
      </c>
      <c r="G719">
        <v>1</v>
      </c>
      <c r="H719">
        <v>0.01</v>
      </c>
      <c r="I719" s="18">
        <v>0</v>
      </c>
      <c r="J719">
        <f>VLOOKUP(A719,[1]Master!$A:$I,6,FALSE)</f>
        <v>0</v>
      </c>
      <c r="K719">
        <f>VLOOKUP(A719,[1]Master!$A:$I,9,FALSE)</f>
        <v>0</v>
      </c>
      <c r="L719">
        <f>VLOOKUP(A719,[1]Master!$A:$D,4,FALSE)</f>
        <v>0</v>
      </c>
    </row>
    <row r="720" spans="1:12">
      <c r="A720" t="s">
        <v>730</v>
      </c>
      <c r="B720">
        <v>3315</v>
      </c>
      <c r="C720">
        <v>914</v>
      </c>
      <c r="D720">
        <v>5</v>
      </c>
      <c r="E720">
        <v>26230</v>
      </c>
      <c r="F720">
        <v>5</v>
      </c>
      <c r="G720">
        <v>8</v>
      </c>
      <c r="H720">
        <v>0.03</v>
      </c>
      <c r="I720" s="18">
        <v>0</v>
      </c>
      <c r="J720">
        <f>VLOOKUP(A720,[1]Master!$A:$I,6,FALSE)</f>
        <v>0</v>
      </c>
      <c r="K720">
        <f>VLOOKUP(A720,[1]Master!$A:$I,9,FALSE)</f>
        <v>0</v>
      </c>
      <c r="L720">
        <f>VLOOKUP(A720,[1]Master!$A:$D,4,FALSE)</f>
        <v>5</v>
      </c>
    </row>
    <row r="721" spans="1:12">
      <c r="A721" t="s">
        <v>731</v>
      </c>
      <c r="B721">
        <v>3131</v>
      </c>
      <c r="C721">
        <v>1178</v>
      </c>
      <c r="D721">
        <v>2</v>
      </c>
      <c r="E721">
        <v>591</v>
      </c>
      <c r="F721">
        <v>10</v>
      </c>
      <c r="G721">
        <v>27</v>
      </c>
      <c r="H721">
        <v>0</v>
      </c>
      <c r="I721" s="18">
        <v>0</v>
      </c>
      <c r="J721">
        <f>VLOOKUP(A721,[1]Master!$A:$I,6,FALSE)</f>
        <v>0</v>
      </c>
      <c r="K721">
        <f>VLOOKUP(A721,[1]Master!$A:$I,9,FALSE)</f>
        <v>0</v>
      </c>
      <c r="L721">
        <f>VLOOKUP(A721,[1]Master!$A:$D,4,FALSE)</f>
        <v>0</v>
      </c>
    </row>
    <row r="722" spans="1:12">
      <c r="A722" t="s">
        <v>732</v>
      </c>
      <c r="B722">
        <v>3101</v>
      </c>
      <c r="C722">
        <v>208</v>
      </c>
      <c r="D722">
        <v>11</v>
      </c>
      <c r="E722">
        <v>2008</v>
      </c>
      <c r="F722">
        <v>29</v>
      </c>
      <c r="G722">
        <v>6</v>
      </c>
      <c r="H722">
        <v>0</v>
      </c>
      <c r="I722" s="18">
        <v>0</v>
      </c>
      <c r="J722">
        <f>VLOOKUP(A722,[1]Master!$A:$I,6,FALSE)</f>
        <v>0</v>
      </c>
      <c r="K722">
        <f>VLOOKUP(A722,[1]Master!$A:$I,9,FALSE)</f>
        <v>0</v>
      </c>
      <c r="L722">
        <f>VLOOKUP(A722,[1]Master!$A:$D,4,FALSE)</f>
        <v>0</v>
      </c>
    </row>
    <row r="723" spans="1:12">
      <c r="A723" t="s">
        <v>733</v>
      </c>
      <c r="B723">
        <v>3043</v>
      </c>
      <c r="C723">
        <v>147</v>
      </c>
      <c r="D723">
        <v>1</v>
      </c>
      <c r="E723">
        <v>15</v>
      </c>
      <c r="F723">
        <v>6</v>
      </c>
      <c r="G723">
        <v>1</v>
      </c>
      <c r="H723">
        <v>0</v>
      </c>
      <c r="I723" s="18">
        <v>0</v>
      </c>
      <c r="J723">
        <f>VLOOKUP(A723,[1]Master!$A:$I,6,FALSE)</f>
        <v>0</v>
      </c>
      <c r="K723">
        <f>VLOOKUP(A723,[1]Master!$A:$I,9,FALSE)</f>
        <v>0</v>
      </c>
      <c r="L723">
        <f>VLOOKUP(A723,[1]Master!$A:$D,4,FALSE)</f>
        <v>0</v>
      </c>
    </row>
    <row r="724" spans="1:12">
      <c r="A724" t="s">
        <v>734</v>
      </c>
      <c r="B724">
        <v>3023</v>
      </c>
      <c r="C724">
        <v>867</v>
      </c>
      <c r="D724">
        <v>2</v>
      </c>
      <c r="E724">
        <v>580</v>
      </c>
      <c r="F724">
        <v>13</v>
      </c>
      <c r="G724">
        <v>1</v>
      </c>
      <c r="H724">
        <v>0.01</v>
      </c>
      <c r="I724" s="18">
        <v>0</v>
      </c>
      <c r="J724">
        <f>VLOOKUP(A724,[1]Master!$A:$I,6,FALSE)</f>
        <v>0</v>
      </c>
      <c r="K724">
        <f>VLOOKUP(A724,[1]Master!$A:$I,9,FALSE)</f>
        <v>0</v>
      </c>
      <c r="L724">
        <f>VLOOKUP(A724,[1]Master!$A:$D,4,FALSE)</f>
        <v>0</v>
      </c>
    </row>
    <row r="725" spans="1:12">
      <c r="A725" t="s">
        <v>735</v>
      </c>
      <c r="B725">
        <v>2860</v>
      </c>
      <c r="C725">
        <v>211</v>
      </c>
      <c r="D725">
        <v>2</v>
      </c>
      <c r="E725">
        <v>1925</v>
      </c>
      <c r="F725">
        <v>7</v>
      </c>
      <c r="G725">
        <v>16</v>
      </c>
      <c r="H725">
        <v>0.01</v>
      </c>
      <c r="I725" s="18">
        <v>0</v>
      </c>
      <c r="J725">
        <f>VLOOKUP(A725,[1]Master!$A:$I,6,FALSE)</f>
        <v>0</v>
      </c>
      <c r="K725">
        <f>VLOOKUP(A725,[1]Master!$A:$I,9,FALSE)</f>
        <v>0</v>
      </c>
      <c r="L725">
        <f>VLOOKUP(A725,[1]Master!$A:$D,4,FALSE)</f>
        <v>0</v>
      </c>
    </row>
    <row r="726" spans="1:12">
      <c r="A726" t="s">
        <v>736</v>
      </c>
      <c r="B726">
        <v>2775</v>
      </c>
      <c r="C726">
        <v>798</v>
      </c>
      <c r="D726">
        <v>1</v>
      </c>
      <c r="E726">
        <v>20</v>
      </c>
      <c r="F726">
        <v>37</v>
      </c>
      <c r="G726">
        <v>5</v>
      </c>
      <c r="H726">
        <v>0.01</v>
      </c>
      <c r="I726" s="18">
        <v>0</v>
      </c>
      <c r="J726">
        <f>VLOOKUP(A726,[1]Master!$A:$I,6,FALSE)</f>
        <v>0</v>
      </c>
      <c r="K726">
        <f>VLOOKUP(A726,[1]Master!$A:$I,9,FALSE)</f>
        <v>0</v>
      </c>
      <c r="L726">
        <f>VLOOKUP(A726,[1]Master!$A:$D,4,FALSE)</f>
        <v>0</v>
      </c>
    </row>
    <row r="727" spans="1:12">
      <c r="A727" t="s">
        <v>737</v>
      </c>
      <c r="B727">
        <v>2633</v>
      </c>
      <c r="C727">
        <v>235</v>
      </c>
      <c r="D727">
        <v>3</v>
      </c>
      <c r="E727">
        <v>3033</v>
      </c>
      <c r="F727">
        <v>12</v>
      </c>
      <c r="G727">
        <v>54</v>
      </c>
      <c r="H727">
        <v>0.05</v>
      </c>
      <c r="I727" s="18">
        <v>0</v>
      </c>
      <c r="J727">
        <f>VLOOKUP(A727,[1]Master!$A:$I,6,FALSE)</f>
        <v>1</v>
      </c>
      <c r="K727">
        <f>VLOOKUP(A727,[1]Master!$A:$I,9,FALSE)</f>
        <v>0</v>
      </c>
      <c r="L727">
        <f>VLOOKUP(A727,[1]Master!$A:$D,4,FALSE)</f>
        <v>0</v>
      </c>
    </row>
    <row r="728" spans="1:12">
      <c r="A728" t="s">
        <v>738</v>
      </c>
      <c r="B728">
        <v>2623</v>
      </c>
      <c r="C728">
        <v>182</v>
      </c>
      <c r="D728">
        <v>2</v>
      </c>
      <c r="E728">
        <v>3091</v>
      </c>
      <c r="F728">
        <v>24</v>
      </c>
      <c r="G728">
        <v>142</v>
      </c>
      <c r="H728">
        <v>0.03</v>
      </c>
      <c r="I728" s="18">
        <v>0</v>
      </c>
      <c r="J728">
        <f>VLOOKUP(A728,[1]Master!$A:$I,6,FALSE)</f>
        <v>1</v>
      </c>
      <c r="K728">
        <f>VLOOKUP(A728,[1]Master!$A:$I,9,FALSE)</f>
        <v>0</v>
      </c>
      <c r="L728">
        <f>VLOOKUP(A728,[1]Master!$A:$D,4,FALSE)</f>
        <v>0</v>
      </c>
    </row>
    <row r="729" spans="1:12">
      <c r="A729" t="s">
        <v>739</v>
      </c>
      <c r="B729">
        <v>2397</v>
      </c>
      <c r="C729">
        <v>1150</v>
      </c>
      <c r="D729">
        <v>6</v>
      </c>
      <c r="E729">
        <v>2465</v>
      </c>
      <c r="F729">
        <v>32</v>
      </c>
      <c r="G729">
        <v>1</v>
      </c>
      <c r="H729">
        <v>0.01</v>
      </c>
      <c r="I729" s="18">
        <v>0</v>
      </c>
      <c r="J729">
        <f>VLOOKUP(A729,[1]Master!$A:$I,6,FALSE)</f>
        <v>0</v>
      </c>
      <c r="K729">
        <f>VLOOKUP(A729,[1]Master!$A:$I,9,FALSE)</f>
        <v>0</v>
      </c>
      <c r="L729">
        <f>VLOOKUP(A729,[1]Master!$A:$D,4,FALSE)</f>
        <v>0</v>
      </c>
    </row>
    <row r="730" spans="1:12">
      <c r="A730" t="s">
        <v>740</v>
      </c>
      <c r="B730">
        <v>2363</v>
      </c>
      <c r="C730">
        <v>351</v>
      </c>
      <c r="D730">
        <v>3</v>
      </c>
      <c r="E730">
        <v>421</v>
      </c>
      <c r="F730">
        <v>11</v>
      </c>
      <c r="G730">
        <v>0</v>
      </c>
      <c r="H730">
        <v>0.01</v>
      </c>
      <c r="I730" s="18">
        <v>0</v>
      </c>
      <c r="J730">
        <f>VLOOKUP(A730,[1]Master!$A:$I,6,FALSE)</f>
        <v>0</v>
      </c>
      <c r="K730">
        <f>VLOOKUP(A730,[1]Master!$A:$I,9,FALSE)</f>
        <v>0</v>
      </c>
      <c r="L730">
        <f>VLOOKUP(A730,[1]Master!$A:$D,4,FALSE)</f>
        <v>0</v>
      </c>
    </row>
    <row r="731" spans="1:12">
      <c r="A731" t="s">
        <v>741</v>
      </c>
      <c r="B731">
        <v>2172</v>
      </c>
      <c r="C731">
        <v>560</v>
      </c>
      <c r="D731">
        <v>1</v>
      </c>
      <c r="E731">
        <v>72</v>
      </c>
      <c r="F731">
        <v>4</v>
      </c>
      <c r="G731">
        <v>0</v>
      </c>
      <c r="H731">
        <v>0.01</v>
      </c>
      <c r="I731" s="18">
        <v>0</v>
      </c>
      <c r="J731">
        <f>VLOOKUP(A731,[1]Master!$A:$I,6,FALSE)</f>
        <v>0</v>
      </c>
      <c r="K731">
        <f>VLOOKUP(A731,[1]Master!$A:$I,9,FALSE)</f>
        <v>0</v>
      </c>
      <c r="L731">
        <f>VLOOKUP(A731,[1]Master!$A:$D,4,FALSE)</f>
        <v>0</v>
      </c>
    </row>
    <row r="732" spans="1:12">
      <c r="A732" t="s">
        <v>742</v>
      </c>
      <c r="B732">
        <v>1761</v>
      </c>
      <c r="C732">
        <v>651</v>
      </c>
      <c r="D732">
        <v>3</v>
      </c>
      <c r="E732">
        <v>407</v>
      </c>
      <c r="F732">
        <v>6</v>
      </c>
      <c r="G732">
        <v>7</v>
      </c>
      <c r="H732">
        <v>0</v>
      </c>
      <c r="I732" s="18">
        <v>0</v>
      </c>
      <c r="J732">
        <f>VLOOKUP(A732,[1]Master!$A:$I,6,FALSE)</f>
        <v>0</v>
      </c>
      <c r="K732">
        <f>VLOOKUP(A732,[1]Master!$A:$I,9,FALSE)</f>
        <v>0</v>
      </c>
      <c r="L732">
        <f>VLOOKUP(A732,[1]Master!$A:$D,4,FALSE)</f>
        <v>0</v>
      </c>
    </row>
    <row r="733" spans="1:12">
      <c r="A733" t="s">
        <v>743</v>
      </c>
      <c r="B733">
        <v>1600</v>
      </c>
      <c r="C733">
        <v>695</v>
      </c>
      <c r="D733">
        <v>27</v>
      </c>
      <c r="E733">
        <v>32583</v>
      </c>
      <c r="F733">
        <v>4</v>
      </c>
      <c r="G733">
        <v>0</v>
      </c>
      <c r="H733">
        <v>0.01</v>
      </c>
      <c r="I733" s="18">
        <v>0</v>
      </c>
      <c r="J733">
        <f>VLOOKUP(A733,[1]Master!$A:$I,6,FALSE)</f>
        <v>0</v>
      </c>
      <c r="K733">
        <f>VLOOKUP(A733,[1]Master!$A:$I,9,FALSE)</f>
        <v>0</v>
      </c>
      <c r="L733">
        <f>VLOOKUP(A733,[1]Master!$A:$D,4,FALSE)</f>
        <v>0</v>
      </c>
    </row>
    <row r="734" spans="1:12">
      <c r="A734" t="s">
        <v>744</v>
      </c>
      <c r="B734">
        <v>1555</v>
      </c>
      <c r="C734">
        <v>168</v>
      </c>
      <c r="D734">
        <v>2</v>
      </c>
      <c r="E734">
        <v>3438</v>
      </c>
      <c r="F734">
        <v>9</v>
      </c>
      <c r="G734">
        <v>1</v>
      </c>
      <c r="H734">
        <v>0</v>
      </c>
      <c r="I734" s="18">
        <v>0</v>
      </c>
      <c r="J734">
        <f>VLOOKUP(A734,[1]Master!$A:$I,6,FALSE)</f>
        <v>0</v>
      </c>
      <c r="K734">
        <f>VLOOKUP(A734,[1]Master!$A:$I,9,FALSE)</f>
        <v>0</v>
      </c>
      <c r="L734">
        <f>VLOOKUP(A734,[1]Master!$A:$D,4,FALSE)</f>
        <v>0</v>
      </c>
    </row>
    <row r="735" spans="1:12">
      <c r="A735" t="s">
        <v>745</v>
      </c>
      <c r="B735">
        <v>1502</v>
      </c>
      <c r="C735">
        <v>981</v>
      </c>
      <c r="D735">
        <v>9</v>
      </c>
      <c r="E735">
        <v>31995</v>
      </c>
      <c r="F735">
        <v>4</v>
      </c>
      <c r="G735">
        <v>1</v>
      </c>
      <c r="H735">
        <v>0.03</v>
      </c>
      <c r="I735" s="18">
        <v>0</v>
      </c>
      <c r="J735">
        <f>VLOOKUP(A735,[1]Master!$A:$I,6,FALSE)</f>
        <v>0</v>
      </c>
      <c r="K735">
        <f>VLOOKUP(A735,[1]Master!$A:$I,9,FALSE)</f>
        <v>0</v>
      </c>
      <c r="L735">
        <f>VLOOKUP(A735,[1]Master!$A:$D,4,FALSE)</f>
        <v>0</v>
      </c>
    </row>
    <row r="736" spans="1:12">
      <c r="A736" t="s">
        <v>746</v>
      </c>
      <c r="B736">
        <v>1315</v>
      </c>
      <c r="C736">
        <v>313</v>
      </c>
      <c r="D736">
        <v>5</v>
      </c>
      <c r="E736">
        <v>10912</v>
      </c>
      <c r="F736">
        <v>12</v>
      </c>
      <c r="G736">
        <v>1</v>
      </c>
      <c r="H736">
        <v>0.05</v>
      </c>
      <c r="I736" s="18">
        <v>0</v>
      </c>
      <c r="J736">
        <f>VLOOKUP(A736,[1]Master!$A:$I,6,FALSE)</f>
        <v>0</v>
      </c>
      <c r="K736">
        <f>VLOOKUP(A736,[1]Master!$A:$I,9,FALSE)</f>
        <v>0</v>
      </c>
      <c r="L736">
        <f>VLOOKUP(A736,[1]Master!$A:$D,4,FALSE)</f>
        <v>0</v>
      </c>
    </row>
    <row r="737" spans="1:12">
      <c r="A737" t="s">
        <v>747</v>
      </c>
      <c r="B737">
        <v>1253</v>
      </c>
      <c r="C737">
        <v>925</v>
      </c>
      <c r="D737">
        <v>8</v>
      </c>
      <c r="E737">
        <v>20480</v>
      </c>
      <c r="F737">
        <v>18</v>
      </c>
      <c r="G737">
        <v>10</v>
      </c>
      <c r="H737">
        <v>0.33</v>
      </c>
      <c r="I737" s="18">
        <v>0</v>
      </c>
      <c r="J737">
        <f>VLOOKUP(A737,[1]Master!$A:$I,6,FALSE)</f>
        <v>0</v>
      </c>
      <c r="K737">
        <f>VLOOKUP(A737,[1]Master!$A:$I,9,FALSE)</f>
        <v>0</v>
      </c>
      <c r="L737">
        <f>VLOOKUP(A737,[1]Master!$A:$D,4,FALSE)</f>
        <v>0</v>
      </c>
    </row>
    <row r="738" spans="1:12">
      <c r="A738" t="s">
        <v>748</v>
      </c>
      <c r="B738">
        <v>1200</v>
      </c>
      <c r="C738">
        <v>611</v>
      </c>
      <c r="D738">
        <v>4</v>
      </c>
      <c r="E738">
        <v>1303</v>
      </c>
      <c r="F738">
        <v>15</v>
      </c>
      <c r="G738">
        <v>0</v>
      </c>
      <c r="H738">
        <v>0</v>
      </c>
      <c r="I738" s="18">
        <v>0</v>
      </c>
      <c r="J738">
        <f>VLOOKUP(A738,[1]Master!$A:$I,6,FALSE)</f>
        <v>0</v>
      </c>
      <c r="K738">
        <f>VLOOKUP(A738,[1]Master!$A:$I,9,FALSE)</f>
        <v>0</v>
      </c>
      <c r="L738">
        <f>VLOOKUP(A738,[1]Master!$A:$D,4,FALSE)</f>
        <v>1</v>
      </c>
    </row>
    <row r="739" spans="1:12">
      <c r="A739" t="s">
        <v>749</v>
      </c>
      <c r="B739">
        <v>700</v>
      </c>
      <c r="C739">
        <v>434</v>
      </c>
      <c r="D739">
        <v>4</v>
      </c>
      <c r="E739">
        <v>567</v>
      </c>
      <c r="F739">
        <v>9</v>
      </c>
      <c r="G739">
        <v>1</v>
      </c>
      <c r="H739">
        <v>0.01</v>
      </c>
      <c r="I739" s="18">
        <v>0</v>
      </c>
      <c r="J739">
        <f>VLOOKUP(A739,[1]Master!$A:$I,6,FALSE)</f>
        <v>0</v>
      </c>
      <c r="K739">
        <f>VLOOKUP(A739,[1]Master!$A:$I,9,FALSE)</f>
        <v>0</v>
      </c>
      <c r="L739">
        <f>VLOOKUP(A739,[1]Master!$A:$D,4,FALSE)</f>
        <v>0</v>
      </c>
    </row>
    <row r="740" spans="1:12">
      <c r="A740" t="s">
        <v>750</v>
      </c>
      <c r="B740">
        <v>296</v>
      </c>
      <c r="C740">
        <v>896</v>
      </c>
      <c r="D740">
        <v>8</v>
      </c>
      <c r="E740">
        <v>34400</v>
      </c>
      <c r="F740">
        <v>12</v>
      </c>
      <c r="G740">
        <v>0</v>
      </c>
      <c r="H740">
        <v>0.01</v>
      </c>
      <c r="I740" s="18">
        <v>0</v>
      </c>
      <c r="J740">
        <f>VLOOKUP(A740,[1]Master!$A:$I,6,FALSE)</f>
        <v>0</v>
      </c>
      <c r="K740">
        <f>VLOOKUP(A740,[1]Master!$A:$I,9,FALSE)</f>
        <v>0</v>
      </c>
      <c r="L740">
        <f>VLOOKUP(A740,[1]Master!$A:$D,4,FALSE)</f>
        <v>0</v>
      </c>
    </row>
    <row r="741" spans="1:12">
      <c r="A741" t="s">
        <v>751</v>
      </c>
      <c r="B741">
        <v>15380000</v>
      </c>
      <c r="C741">
        <v>240726</v>
      </c>
      <c r="D741">
        <v>1047</v>
      </c>
      <c r="E741">
        <v>209812</v>
      </c>
      <c r="F741">
        <v>4418</v>
      </c>
      <c r="G741">
        <v>8254</v>
      </c>
      <c r="H741">
        <v>2.04081632653061</v>
      </c>
      <c r="I741" s="18">
        <v>1</v>
      </c>
      <c r="J741">
        <f>VLOOKUP(A741,[1]Master!$A:$I,6,FALSE)</f>
        <v>10</v>
      </c>
      <c r="K741">
        <f>VLOOKUP(A741,[1]Master!$A:$I,9,FALSE)</f>
        <v>0</v>
      </c>
      <c r="L741">
        <f>VLOOKUP(A741,[1]Master!$A:$D,4,FALSE)</f>
        <v>10</v>
      </c>
    </row>
    <row r="742" spans="1:12">
      <c r="A742" t="s">
        <v>752</v>
      </c>
      <c r="B742">
        <v>3200000</v>
      </c>
      <c r="C742">
        <v>138020</v>
      </c>
      <c r="D742">
        <v>856</v>
      </c>
      <c r="E742">
        <v>236767</v>
      </c>
      <c r="F742">
        <v>3158</v>
      </c>
      <c r="G742">
        <v>7082</v>
      </c>
      <c r="H742">
        <v>3.57142857142857</v>
      </c>
      <c r="I742" s="18">
        <v>1</v>
      </c>
      <c r="J742">
        <f>VLOOKUP(A742,[1]Master!$A:$I,6,FALSE)</f>
        <v>5</v>
      </c>
      <c r="K742">
        <f>VLOOKUP(A742,[1]Master!$A:$I,9,FALSE)</f>
        <v>0</v>
      </c>
      <c r="L742">
        <f>VLOOKUP(A742,[1]Master!$A:$D,4,FALSE)</f>
        <v>8</v>
      </c>
    </row>
    <row r="743" spans="1:12">
      <c r="A743" t="s">
        <v>753</v>
      </c>
      <c r="B743">
        <v>3000000</v>
      </c>
      <c r="C743">
        <v>70557</v>
      </c>
      <c r="D743">
        <v>69</v>
      </c>
      <c r="E743">
        <v>21098</v>
      </c>
      <c r="F743">
        <v>3923</v>
      </c>
      <c r="G743">
        <v>7093</v>
      </c>
      <c r="H743">
        <v>2.85714285714285</v>
      </c>
      <c r="I743" s="18">
        <v>3</v>
      </c>
      <c r="J743">
        <f>VLOOKUP(A743,[1]Master!$A:$I,6,FALSE)</f>
        <v>5</v>
      </c>
      <c r="K743">
        <f>VLOOKUP(A743,[1]Master!$A:$I,9,FALSE)</f>
        <v>0</v>
      </c>
      <c r="L743">
        <f>VLOOKUP(A743,[1]Master!$A:$D,4,FALSE)</f>
        <v>7</v>
      </c>
    </row>
  </sheetData>
  <autoFilter ref="A1:L743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" sqref="B1:B5"/>
    </sheetView>
  </sheetViews>
  <sheetFormatPr defaultColWidth="9" defaultRowHeight="13.5" outlineLevelRow="4" outlineLevelCol="1"/>
  <sheetData>
    <row r="1" spans="1:2">
      <c r="A1">
        <v>0</v>
      </c>
      <c r="B1" t="s">
        <v>754</v>
      </c>
    </row>
    <row r="2" spans="1:2">
      <c r="A2">
        <v>1</v>
      </c>
      <c r="B2" t="s">
        <v>755</v>
      </c>
    </row>
    <row r="3" spans="1:2">
      <c r="A3">
        <v>2</v>
      </c>
      <c r="B3" t="s">
        <v>756</v>
      </c>
    </row>
    <row r="4" spans="1:2">
      <c r="A4">
        <v>3</v>
      </c>
      <c r="B4" t="s">
        <v>757</v>
      </c>
    </row>
    <row r="5" spans="1:2">
      <c r="A5">
        <v>4</v>
      </c>
      <c r="B5" t="s">
        <v>758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5" sqref="A1:E6"/>
    </sheetView>
  </sheetViews>
  <sheetFormatPr defaultColWidth="9" defaultRowHeight="13.5" outlineLevelRow="5" outlineLevelCol="4"/>
  <cols>
    <col min="1" max="1" width="5.625" customWidth="1"/>
    <col min="2" max="2" width="9.375" customWidth="1"/>
    <col min="3" max="3" width="8.125" customWidth="1"/>
    <col min="4" max="4" width="16.25" customWidth="1"/>
    <col min="5" max="5" width="58.75" customWidth="1"/>
  </cols>
  <sheetData>
    <row r="1" ht="18.75" spans="1:5">
      <c r="A1" s="9" t="s">
        <v>759</v>
      </c>
      <c r="B1" s="9" t="s">
        <v>760</v>
      </c>
      <c r="C1" s="9" t="s">
        <v>761</v>
      </c>
      <c r="D1" s="9" t="s">
        <v>762</v>
      </c>
      <c r="E1" s="9" t="s">
        <v>763</v>
      </c>
    </row>
    <row r="2" ht="18" spans="1:5">
      <c r="A2" s="10">
        <v>2</v>
      </c>
      <c r="B2" s="11" t="s">
        <v>756</v>
      </c>
      <c r="C2" s="12">
        <v>0.006</v>
      </c>
      <c r="D2" s="11">
        <v>4056</v>
      </c>
      <c r="E2" s="11" t="s">
        <v>764</v>
      </c>
    </row>
    <row r="3" ht="18" spans="1:5">
      <c r="A3" s="13">
        <v>1</v>
      </c>
      <c r="B3" s="11" t="s">
        <v>755</v>
      </c>
      <c r="C3" s="12">
        <v>0.043</v>
      </c>
      <c r="D3" s="11">
        <v>729</v>
      </c>
      <c r="E3" s="11" t="s">
        <v>765</v>
      </c>
    </row>
    <row r="4" ht="18" spans="1:5">
      <c r="A4" s="14">
        <v>3</v>
      </c>
      <c r="B4" s="11" t="s">
        <v>757</v>
      </c>
      <c r="C4" s="12">
        <v>0.109</v>
      </c>
      <c r="D4" s="11">
        <v>289</v>
      </c>
      <c r="E4" s="11" t="s">
        <v>766</v>
      </c>
    </row>
    <row r="5" ht="18" spans="1:5">
      <c r="A5" s="15">
        <v>4</v>
      </c>
      <c r="B5" s="11" t="s">
        <v>758</v>
      </c>
      <c r="C5" s="12">
        <v>0.097</v>
      </c>
      <c r="D5" s="11">
        <v>159</v>
      </c>
      <c r="E5" s="11" t="s">
        <v>767</v>
      </c>
    </row>
    <row r="6" ht="18" spans="1:5">
      <c r="A6" s="16">
        <v>0</v>
      </c>
      <c r="B6" s="11" t="s">
        <v>754</v>
      </c>
      <c r="C6" s="12">
        <v>0.743</v>
      </c>
      <c r="D6" s="11">
        <v>28</v>
      </c>
      <c r="E6" s="11" t="s">
        <v>768</v>
      </c>
    </row>
  </sheetData>
  <autoFilter ref="A1:E6">
    <sortState ref="A2:E6">
      <sortCondition ref="D1" descending="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4" sqref="$A4:$XFD4"/>
    </sheetView>
  </sheetViews>
  <sheetFormatPr defaultColWidth="9" defaultRowHeight="13.5" outlineLevelRow="5" outlineLevelCol="4"/>
  <cols>
    <col min="1" max="1" width="6.375" customWidth="1"/>
    <col min="2" max="2" width="17.75" customWidth="1"/>
    <col min="3" max="5" width="11.25" customWidth="1"/>
  </cols>
  <sheetData>
    <row r="1" ht="21" spans="1:5">
      <c r="A1" s="1" t="s">
        <v>759</v>
      </c>
      <c r="B1" s="1" t="s">
        <v>769</v>
      </c>
      <c r="C1" s="1" t="s">
        <v>770</v>
      </c>
      <c r="D1" s="1" t="s">
        <v>771</v>
      </c>
      <c r="E1" s="1" t="s">
        <v>772</v>
      </c>
    </row>
    <row r="2" ht="20.25" spans="1:5">
      <c r="A2" s="2">
        <v>2</v>
      </c>
      <c r="B2" s="3" t="s">
        <v>756</v>
      </c>
      <c r="C2" s="4">
        <f>COUNTIFS(Sheet1!$I:$I,$A2,Sheet1!$K:$K,0)/COUNTIF(Sheet1!$I:$I,$A2)</f>
        <v>0.2</v>
      </c>
      <c r="D2" s="4">
        <f>COUNTIFS(Sheet1!$I:$I,$A2,Sheet1!$K:$K,1)/COUNTIF(Sheet1!$I:$I,$A2)</f>
        <v>0</v>
      </c>
      <c r="E2" s="4">
        <f>COUNTIFS(Sheet1!$I:$I,$A2,Sheet1!$K:$K,2)/COUNTIF(Sheet1!$I:$I,$A2)</f>
        <v>0.8</v>
      </c>
    </row>
    <row r="3" ht="20.25" spans="1:5">
      <c r="A3" s="5">
        <v>1</v>
      </c>
      <c r="B3" s="3" t="s">
        <v>755</v>
      </c>
      <c r="C3" s="4">
        <f>COUNTIFS(Sheet1!$I:$I,$A3,Sheet1!$K:$K,0)/COUNTIF(Sheet1!$I:$I,$A3)</f>
        <v>0.5</v>
      </c>
      <c r="D3" s="4">
        <f>COUNTIFS(Sheet1!$I:$I,$A3,Sheet1!$K:$K,1)/COUNTIF(Sheet1!$I:$I,$A3)</f>
        <v>0.25</v>
      </c>
      <c r="E3" s="4">
        <f>COUNTIFS(Sheet1!$I:$I,$A3,Sheet1!$K:$K,2)/COUNTIF(Sheet1!$I:$I,$A3)</f>
        <v>0.25</v>
      </c>
    </row>
    <row r="4" ht="20.25" spans="1:5">
      <c r="A4" s="6">
        <v>3</v>
      </c>
      <c r="B4" s="3" t="s">
        <v>757</v>
      </c>
      <c r="C4" s="4">
        <f>COUNTIFS(Sheet1!$I:$I,$A4,Sheet1!$K:$K,0)/COUNTIF(Sheet1!$I:$I,$A4)</f>
        <v>0.555555555555556</v>
      </c>
      <c r="D4" s="4">
        <f>COUNTIFS(Sheet1!$I:$I,$A4,Sheet1!$K:$K,1)/COUNTIF(Sheet1!$I:$I,$A4)</f>
        <v>0.209876543209877</v>
      </c>
      <c r="E4" s="4">
        <f>COUNTIFS(Sheet1!$I:$I,$A4,Sheet1!$K:$K,2)/COUNTIF(Sheet1!$I:$I,$A4)</f>
        <v>0.234567901234568</v>
      </c>
    </row>
    <row r="5" ht="20.25" spans="1:5">
      <c r="A5" s="7">
        <v>4</v>
      </c>
      <c r="B5" s="3" t="s">
        <v>758</v>
      </c>
      <c r="C5" s="4">
        <f>COUNTIFS(Sheet1!$I:$I,$A5,Sheet1!$K:$K,0)/COUNTIF(Sheet1!$I:$I,$A5)</f>
        <v>0.652777777777778</v>
      </c>
      <c r="D5" s="4">
        <f>COUNTIFS(Sheet1!$I:$I,$A5,Sheet1!$K:$K,1)/COUNTIF(Sheet1!$I:$I,$A5)</f>
        <v>0.180555555555556</v>
      </c>
      <c r="E5" s="4">
        <f>COUNTIFS(Sheet1!$I:$I,$A5,Sheet1!$K:$K,2)/COUNTIF(Sheet1!$I:$I,$A5)</f>
        <v>0.166666666666667</v>
      </c>
    </row>
    <row r="6" ht="20.25" spans="1:5">
      <c r="A6" s="8">
        <v>0</v>
      </c>
      <c r="B6" s="3" t="s">
        <v>754</v>
      </c>
      <c r="C6" s="4">
        <f>COUNTIFS(Sheet1!$I:$I,$A6,Sheet1!$K:$K,0)/COUNTIF(Sheet1!$I:$I,$A6)</f>
        <v>0.744565217391304</v>
      </c>
      <c r="D6" s="4">
        <f>COUNTIFS(Sheet1!$I:$I,$A6,Sheet1!$K:$K,1)/COUNTIF(Sheet1!$I:$I,$A6)</f>
        <v>0.204710144927536</v>
      </c>
      <c r="E6" s="4">
        <f>COUNTIFS(Sheet1!$I:$I,$A6,Sheet1!$K:$K,2)/COUNTIF(Sheet1!$I:$I,$A6)</f>
        <v>0.0507246376811594</v>
      </c>
    </row>
  </sheetData>
  <autoFilter ref="A1:E5">
    <extLst/>
  </autoFilter>
  <conditionalFormatting sqref="C2:E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A4" sqref="$A4:$XFD4"/>
    </sheetView>
  </sheetViews>
  <sheetFormatPr defaultColWidth="9" defaultRowHeight="13.5" outlineLevelRow="5"/>
  <cols>
    <col min="1" max="1" width="6.375" customWidth="1"/>
    <col min="2" max="2" width="15" customWidth="1"/>
    <col min="3" max="4" width="8.5" customWidth="1"/>
    <col min="5" max="6" width="7.125" customWidth="1"/>
    <col min="7" max="7" width="8.5" customWidth="1"/>
    <col min="8" max="8" width="7.125" customWidth="1"/>
    <col min="9" max="9" width="8.5" customWidth="1"/>
    <col min="10" max="10" width="7.125" customWidth="1"/>
    <col min="11" max="13" width="8.5" customWidth="1"/>
  </cols>
  <sheetData>
    <row r="1" ht="21" spans="1:13">
      <c r="A1" s="1" t="s">
        <v>759</v>
      </c>
      <c r="B1" s="1" t="s">
        <v>773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ht="20.25" spans="1:13">
      <c r="A2" s="2">
        <v>2</v>
      </c>
      <c r="B2" s="3" t="s">
        <v>756</v>
      </c>
      <c r="C2" s="4">
        <f>COUNTIFS(Sheet1!$I:$I,$A2,Sheet1!$J:$J,C$1)/COUNTIF(Sheet1!$I:$I,$A2)</f>
        <v>0</v>
      </c>
      <c r="D2" s="4">
        <f>COUNTIFS(Sheet1!$I:$I,$A2,Sheet1!$J:$J,D$1)/COUNTIF(Sheet1!$I:$I,$A2)</f>
        <v>0</v>
      </c>
      <c r="E2" s="4">
        <f>COUNTIFS(Sheet1!$I:$I,$A2,Sheet1!$J:$J,E$1)/COUNTIF(Sheet1!$I:$I,$A2)</f>
        <v>0</v>
      </c>
      <c r="F2" s="4">
        <f>COUNTIFS(Sheet1!$I:$I,$A2,Sheet1!$J:$J,F$1)/COUNTIF(Sheet1!$I:$I,$A2)</f>
        <v>0</v>
      </c>
      <c r="G2" s="4">
        <f>COUNTIFS(Sheet1!$I:$I,$A2,Sheet1!$J:$J,G$1)/COUNTIF(Sheet1!$I:$I,$A2)</f>
        <v>0.2</v>
      </c>
      <c r="H2" s="4">
        <f>COUNTIFS(Sheet1!$I:$I,$A2,Sheet1!$J:$J,H$1)/COUNTIF(Sheet1!$I:$I,$A2)</f>
        <v>0</v>
      </c>
      <c r="I2" s="4">
        <f>COUNTIFS(Sheet1!$I:$I,$A2,Sheet1!$J:$J,I$1)/COUNTIF(Sheet1!$I:$I,$A2)</f>
        <v>0</v>
      </c>
      <c r="J2" s="4">
        <f>COUNTIFS(Sheet1!$I:$I,$A2,Sheet1!$J:$J,J$1)/COUNTIF(Sheet1!$I:$I,$A2)</f>
        <v>0</v>
      </c>
      <c r="K2" s="4">
        <f>COUNTIFS(Sheet1!$I:$I,$A2,Sheet1!$J:$J,K$1)/COUNTIF(Sheet1!$I:$I,$A2)</f>
        <v>0</v>
      </c>
      <c r="L2" s="4">
        <f>COUNTIFS(Sheet1!$I:$I,$A2,Sheet1!$J:$J,L$1)/COUNTIF(Sheet1!$I:$I,$A2)</f>
        <v>0.4</v>
      </c>
      <c r="M2" s="4">
        <f>COUNTIFS(Sheet1!$I:$I,$A2,Sheet1!$J:$J,M$1)/COUNTIF(Sheet1!$I:$I,$A2)</f>
        <v>0.4</v>
      </c>
    </row>
    <row r="3" ht="20.25" spans="1:13">
      <c r="A3" s="5">
        <v>1</v>
      </c>
      <c r="B3" s="3" t="s">
        <v>755</v>
      </c>
      <c r="C3" s="4">
        <f>COUNTIFS(Sheet1!$I:$I,$A3,Sheet1!$J:$J,C$1)/COUNTIF(Sheet1!$I:$I,$A3)</f>
        <v>0.03125</v>
      </c>
      <c r="D3" s="4">
        <f>COUNTIFS(Sheet1!$I:$I,$A3,Sheet1!$J:$J,D$1)/COUNTIF(Sheet1!$I:$I,$A3)</f>
        <v>0.0625</v>
      </c>
      <c r="E3" s="4">
        <f>COUNTIFS(Sheet1!$I:$I,$A3,Sheet1!$J:$J,E$1)/COUNTIF(Sheet1!$I:$I,$A3)</f>
        <v>0.03125</v>
      </c>
      <c r="F3" s="4">
        <f>COUNTIFS(Sheet1!$I:$I,$A3,Sheet1!$J:$J,F$1)/COUNTIF(Sheet1!$I:$I,$A3)</f>
        <v>0.0625</v>
      </c>
      <c r="G3" s="4">
        <f>COUNTIFS(Sheet1!$I:$I,$A3,Sheet1!$J:$J,G$1)/COUNTIF(Sheet1!$I:$I,$A3)</f>
        <v>0.03125</v>
      </c>
      <c r="H3" s="4">
        <f>COUNTIFS(Sheet1!$I:$I,$A3,Sheet1!$J:$J,H$1)/COUNTIF(Sheet1!$I:$I,$A3)</f>
        <v>0.0625</v>
      </c>
      <c r="I3" s="4">
        <f>COUNTIFS(Sheet1!$I:$I,$A3,Sheet1!$J:$J,I$1)/COUNTIF(Sheet1!$I:$I,$A3)</f>
        <v>0</v>
      </c>
      <c r="J3" s="4">
        <f>COUNTIFS(Sheet1!$I:$I,$A3,Sheet1!$J:$J,J$1)/COUNTIF(Sheet1!$I:$I,$A3)</f>
        <v>0.03125</v>
      </c>
      <c r="K3" s="4">
        <f>COUNTIFS(Sheet1!$I:$I,$A3,Sheet1!$J:$J,K$1)/COUNTIF(Sheet1!$I:$I,$A3)</f>
        <v>0.34375</v>
      </c>
      <c r="L3" s="4">
        <f>COUNTIFS(Sheet1!$I:$I,$A3,Sheet1!$J:$J,L$1)/COUNTIF(Sheet1!$I:$I,$A3)</f>
        <v>0.125</v>
      </c>
      <c r="M3" s="4">
        <f>COUNTIFS(Sheet1!$I:$I,$A3,Sheet1!$J:$J,M$1)/COUNTIF(Sheet1!$I:$I,$A3)</f>
        <v>0.21875</v>
      </c>
    </row>
    <row r="4" ht="20.25" spans="1:13">
      <c r="A4" s="6">
        <v>3</v>
      </c>
      <c r="B4" s="3" t="s">
        <v>757</v>
      </c>
      <c r="C4" s="4">
        <f>COUNTIFS(Sheet1!$I:$I,$A4,Sheet1!$J:$J,C$1)/COUNTIF(Sheet1!$I:$I,$A4)</f>
        <v>0.0617283950617284</v>
      </c>
      <c r="D4" s="4">
        <f>COUNTIFS(Sheet1!$I:$I,$A4,Sheet1!$J:$J,D$1)/COUNTIF(Sheet1!$I:$I,$A4)</f>
        <v>0.111111111111111</v>
      </c>
      <c r="E4" s="4">
        <f>COUNTIFS(Sheet1!$I:$I,$A4,Sheet1!$J:$J,E$1)/COUNTIF(Sheet1!$I:$I,$A4)</f>
        <v>0.037037037037037</v>
      </c>
      <c r="F4" s="4">
        <f>COUNTIFS(Sheet1!$I:$I,$A4,Sheet1!$J:$J,F$1)/COUNTIF(Sheet1!$I:$I,$A4)</f>
        <v>0.0617283950617284</v>
      </c>
      <c r="G4" s="4">
        <f>COUNTIFS(Sheet1!$I:$I,$A4,Sheet1!$J:$J,G$1)/COUNTIF(Sheet1!$I:$I,$A4)</f>
        <v>0.0740740740740741</v>
      </c>
      <c r="H4" s="4">
        <f>COUNTIFS(Sheet1!$I:$I,$A4,Sheet1!$J:$J,H$1)/COUNTIF(Sheet1!$I:$I,$A4)</f>
        <v>0.0864197530864197</v>
      </c>
      <c r="I4" s="4">
        <f>COUNTIFS(Sheet1!$I:$I,$A4,Sheet1!$J:$J,I$1)/COUNTIF(Sheet1!$I:$I,$A4)</f>
        <v>0.123456790123457</v>
      </c>
      <c r="J4" s="4">
        <f>COUNTIFS(Sheet1!$I:$I,$A4,Sheet1!$J:$J,J$1)/COUNTIF(Sheet1!$I:$I,$A4)</f>
        <v>0.037037037037037</v>
      </c>
      <c r="K4" s="4">
        <f>COUNTIFS(Sheet1!$I:$I,$A4,Sheet1!$J:$J,K$1)/COUNTIF(Sheet1!$I:$I,$A4)</f>
        <v>0.234567901234568</v>
      </c>
      <c r="L4" s="4">
        <f>COUNTIFS(Sheet1!$I:$I,$A4,Sheet1!$J:$J,L$1)/COUNTIF(Sheet1!$I:$I,$A4)</f>
        <v>0.0123456790123457</v>
      </c>
      <c r="M4" s="4">
        <f>COUNTIFS(Sheet1!$I:$I,$A4,Sheet1!$J:$J,M$1)/COUNTIF(Sheet1!$I:$I,$A4)</f>
        <v>0.160493827160494</v>
      </c>
    </row>
    <row r="5" ht="20.25" spans="1:13">
      <c r="A5" s="7">
        <v>4</v>
      </c>
      <c r="B5" s="3" t="s">
        <v>758</v>
      </c>
      <c r="C5" s="4">
        <f>COUNTIFS(Sheet1!$I:$I,$A5,Sheet1!$J:$J,C$1)/COUNTIF(Sheet1!$I:$I,$A5)</f>
        <v>0.180555555555556</v>
      </c>
      <c r="D5" s="4">
        <f>COUNTIFS(Sheet1!$I:$I,$A5,Sheet1!$J:$J,D$1)/COUNTIF(Sheet1!$I:$I,$A5)</f>
        <v>0.194444444444444</v>
      </c>
      <c r="E5" s="4">
        <f>COUNTIFS(Sheet1!$I:$I,$A5,Sheet1!$J:$J,E$1)/COUNTIF(Sheet1!$I:$I,$A5)</f>
        <v>0.0555555555555556</v>
      </c>
      <c r="F5" s="4">
        <f>COUNTIFS(Sheet1!$I:$I,$A5,Sheet1!$J:$J,F$1)/COUNTIF(Sheet1!$I:$I,$A5)</f>
        <v>0.0555555555555556</v>
      </c>
      <c r="G5" s="4">
        <f>COUNTIFS(Sheet1!$I:$I,$A5,Sheet1!$J:$J,G$1)/COUNTIF(Sheet1!$I:$I,$A5)</f>
        <v>0.0833333333333333</v>
      </c>
      <c r="H5" s="4">
        <f>COUNTIFS(Sheet1!$I:$I,$A5,Sheet1!$J:$J,H$1)/COUNTIF(Sheet1!$I:$I,$A5)</f>
        <v>0.0416666666666667</v>
      </c>
      <c r="I5" s="4">
        <f>COUNTIFS(Sheet1!$I:$I,$A5,Sheet1!$J:$J,I$1)/COUNTIF(Sheet1!$I:$I,$A5)</f>
        <v>0.111111111111111</v>
      </c>
      <c r="J5" s="4">
        <f>COUNTIFS(Sheet1!$I:$I,$A5,Sheet1!$J:$J,J$1)/COUNTIF(Sheet1!$I:$I,$A5)</f>
        <v>0.0555555555555556</v>
      </c>
      <c r="K5" s="4">
        <f>COUNTIFS(Sheet1!$I:$I,$A5,Sheet1!$J:$J,K$1)/COUNTIF(Sheet1!$I:$I,$A5)</f>
        <v>0.111111111111111</v>
      </c>
      <c r="L5" s="4">
        <f>COUNTIFS(Sheet1!$I:$I,$A5,Sheet1!$J:$J,L$1)/COUNTIF(Sheet1!$I:$I,$A5)</f>
        <v>0</v>
      </c>
      <c r="M5" s="4">
        <f>COUNTIFS(Sheet1!$I:$I,$A5,Sheet1!$J:$J,M$1)/COUNTIF(Sheet1!$I:$I,$A5)</f>
        <v>0.111111111111111</v>
      </c>
    </row>
    <row r="6" ht="20.25" spans="1:13">
      <c r="A6" s="8">
        <v>0</v>
      </c>
      <c r="B6" s="3" t="s">
        <v>754</v>
      </c>
      <c r="C6" s="4">
        <f>COUNTIFS(Sheet1!$I:$I,$A6,Sheet1!$J:$J,C$1)/COUNTIF(Sheet1!$I:$I,$A6)</f>
        <v>0.681159420289855</v>
      </c>
      <c r="D6" s="4">
        <f>COUNTIFS(Sheet1!$I:$I,$A6,Sheet1!$J:$J,D$1)/COUNTIF(Sheet1!$I:$I,$A6)</f>
        <v>0.0579710144927536</v>
      </c>
      <c r="E6" s="4">
        <f>COUNTIFS(Sheet1!$I:$I,$A6,Sheet1!$J:$J,E$1)/COUNTIF(Sheet1!$I:$I,$A6)</f>
        <v>0.016304347826087</v>
      </c>
      <c r="F6" s="4">
        <f>COUNTIFS(Sheet1!$I:$I,$A6,Sheet1!$J:$J,F$1)/COUNTIF(Sheet1!$I:$I,$A6)</f>
        <v>0.036231884057971</v>
      </c>
      <c r="G6" s="4">
        <f>COUNTIFS(Sheet1!$I:$I,$A6,Sheet1!$J:$J,G$1)/COUNTIF(Sheet1!$I:$I,$A6)</f>
        <v>0.0507246376811594</v>
      </c>
      <c r="H6" s="4">
        <f>COUNTIFS(Sheet1!$I:$I,$A6,Sheet1!$J:$J,H$1)/COUNTIF(Sheet1!$I:$I,$A6)</f>
        <v>0.0271739130434783</v>
      </c>
      <c r="I6" s="4">
        <f>COUNTIFS(Sheet1!$I:$I,$A6,Sheet1!$J:$J,I$1)/COUNTIF(Sheet1!$I:$I,$A6)</f>
        <v>0.0652173913043478</v>
      </c>
      <c r="J6" s="4">
        <f>COUNTIFS(Sheet1!$I:$I,$A6,Sheet1!$J:$J,J$1)/COUNTIF(Sheet1!$I:$I,$A6)</f>
        <v>0.0108695652173913</v>
      </c>
      <c r="K6" s="4">
        <f>COUNTIFS(Sheet1!$I:$I,$A6,Sheet1!$J:$J,K$1)/COUNTIF(Sheet1!$I:$I,$A6)</f>
        <v>0.0380434782608696</v>
      </c>
      <c r="L6" s="4">
        <f>COUNTIFS(Sheet1!$I:$I,$A6,Sheet1!$J:$J,L$1)/COUNTIF(Sheet1!$I:$I,$A6)</f>
        <v>0.00181159420289855</v>
      </c>
      <c r="M6" s="4">
        <f>COUNTIFS(Sheet1!$I:$I,$A6,Sheet1!$J:$J,M$1)/COUNTIF(Sheet1!$I:$I,$A6)</f>
        <v>0.0144927536231884</v>
      </c>
    </row>
  </sheetData>
  <conditionalFormatting sqref="C2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F11" sqref="F11"/>
    </sheetView>
  </sheetViews>
  <sheetFormatPr defaultColWidth="9" defaultRowHeight="13.5" outlineLevelRow="5"/>
  <cols>
    <col min="1" max="1" width="6.375" customWidth="1"/>
    <col min="2" max="2" width="20.375" customWidth="1"/>
    <col min="3" max="5" width="8.5" customWidth="1"/>
    <col min="6" max="7" width="7.125" customWidth="1"/>
    <col min="8" max="13" width="8.5" customWidth="1"/>
  </cols>
  <sheetData>
    <row r="1" ht="21" spans="1:13">
      <c r="A1" s="1" t="s">
        <v>759</v>
      </c>
      <c r="B1" s="1" t="s">
        <v>774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ht="20.25" spans="1:13">
      <c r="A2" s="2">
        <v>2</v>
      </c>
      <c r="B2" s="3" t="s">
        <v>756</v>
      </c>
      <c r="C2" s="4">
        <f>COUNTIFS(Sheet1!$I:$I,$A2,Sheet1!$L:$L,C$1)/COUNTIF(Sheet1!$I:$I,$A2)</f>
        <v>0</v>
      </c>
      <c r="D2" s="4">
        <f>COUNTIFS(Sheet1!$I:$I,$A2,Sheet1!$L:$L,D$1)/COUNTIF(Sheet1!$I:$I,$A2)</f>
        <v>0</v>
      </c>
      <c r="E2" s="4">
        <f>COUNTIFS(Sheet1!$I:$I,$A2,Sheet1!$L:$L,E$1)/COUNTIF(Sheet1!$I:$I,$A2)</f>
        <v>0</v>
      </c>
      <c r="F2" s="4">
        <f>COUNTIFS(Sheet1!$I:$I,$A2,Sheet1!$L:$L,F$1)/COUNTIF(Sheet1!$I:$I,$A2)</f>
        <v>0</v>
      </c>
      <c r="G2" s="4">
        <f>COUNTIFS(Sheet1!$I:$I,$A2,Sheet1!$L:$L,G$1)/COUNTIF(Sheet1!$I:$I,$A2)</f>
        <v>0</v>
      </c>
      <c r="H2" s="4">
        <f>COUNTIFS(Sheet1!$I:$I,$A2,Sheet1!$L:$L,H$1)/COUNTIF(Sheet1!$I:$I,$A2)</f>
        <v>0</v>
      </c>
      <c r="I2" s="4">
        <f>COUNTIFS(Sheet1!$I:$I,$A2,Sheet1!$L:$L,I$1)/COUNTIF(Sheet1!$I:$I,$A2)</f>
        <v>0</v>
      </c>
      <c r="J2" s="4">
        <f>COUNTIFS(Sheet1!$I:$I,$A2,Sheet1!$L:$L,J$1)/COUNTIF(Sheet1!$I:$I,$A2)</f>
        <v>0</v>
      </c>
      <c r="K2" s="4">
        <f>COUNTIFS(Sheet1!$I:$I,$A2,Sheet1!$L:$L,K$1)/COUNTIF(Sheet1!$I:$I,$A2)</f>
        <v>0.2</v>
      </c>
      <c r="L2" s="4">
        <f>COUNTIFS(Sheet1!$I:$I,$A2,Sheet1!$L:$L,L$1)/COUNTIF(Sheet1!$I:$I,$A2)</f>
        <v>0.4</v>
      </c>
      <c r="M2" s="4">
        <f>COUNTIFS(Sheet1!$I:$I,$A2,Sheet1!$L:$L,M$1)/COUNTIF(Sheet1!$I:$I,$A2)</f>
        <v>0.4</v>
      </c>
    </row>
    <row r="3" ht="20.25" spans="1:13">
      <c r="A3" s="5">
        <v>1</v>
      </c>
      <c r="B3" s="3" t="s">
        <v>755</v>
      </c>
      <c r="C3" s="4">
        <f>COUNTIFS(Sheet1!$I:$I,$A3,Sheet1!$L:$L,C$1)/COUNTIF(Sheet1!$I:$I,$A3)</f>
        <v>0</v>
      </c>
      <c r="D3" s="4">
        <f>COUNTIFS(Sheet1!$I:$I,$A3,Sheet1!$L:$L,D$1)/COUNTIF(Sheet1!$I:$I,$A3)</f>
        <v>0</v>
      </c>
      <c r="E3" s="4">
        <f>COUNTIFS(Sheet1!$I:$I,$A3,Sheet1!$L:$L,E$1)/COUNTIF(Sheet1!$I:$I,$A3)</f>
        <v>0</v>
      </c>
      <c r="F3" s="4">
        <f>COUNTIFS(Sheet1!$I:$I,$A3,Sheet1!$L:$L,F$1)/COUNTIF(Sheet1!$I:$I,$A3)</f>
        <v>0</v>
      </c>
      <c r="G3" s="4">
        <f>COUNTIFS(Sheet1!$I:$I,$A3,Sheet1!$L:$L,G$1)/COUNTIF(Sheet1!$I:$I,$A3)</f>
        <v>0.03125</v>
      </c>
      <c r="H3" s="4">
        <f>COUNTIFS(Sheet1!$I:$I,$A3,Sheet1!$L:$L,H$1)/COUNTIF(Sheet1!$I:$I,$A3)</f>
        <v>0.09375</v>
      </c>
      <c r="I3" s="4">
        <f>COUNTIFS(Sheet1!$I:$I,$A3,Sheet1!$L:$L,I$1)/COUNTIF(Sheet1!$I:$I,$A3)</f>
        <v>0</v>
      </c>
      <c r="J3" s="4">
        <f>COUNTIFS(Sheet1!$I:$I,$A3,Sheet1!$L:$L,J$1)/COUNTIF(Sheet1!$I:$I,$A3)</f>
        <v>0.125</v>
      </c>
      <c r="K3" s="4">
        <f>COUNTIFS(Sheet1!$I:$I,$A3,Sheet1!$L:$L,K$1)/COUNTIF(Sheet1!$I:$I,$A3)</f>
        <v>0.34375</v>
      </c>
      <c r="L3" s="4">
        <f>COUNTIFS(Sheet1!$I:$I,$A3,Sheet1!$L:$L,L$1)/COUNTIF(Sheet1!$I:$I,$A3)</f>
        <v>0.28125</v>
      </c>
      <c r="M3" s="4">
        <f>COUNTIFS(Sheet1!$I:$I,$A3,Sheet1!$L:$L,M$1)/COUNTIF(Sheet1!$I:$I,$A3)</f>
        <v>0.125</v>
      </c>
    </row>
    <row r="4" ht="20.25" spans="1:13">
      <c r="A4" s="6">
        <v>3</v>
      </c>
      <c r="B4" s="3" t="s">
        <v>757</v>
      </c>
      <c r="C4" s="4">
        <f>COUNTIFS(Sheet1!$I:$I,$A4,Sheet1!$L:$L,C$1)/COUNTIF(Sheet1!$I:$I,$A4)</f>
        <v>0</v>
      </c>
      <c r="D4" s="4">
        <f>COUNTIFS(Sheet1!$I:$I,$A4,Sheet1!$L:$L,D$1)/COUNTIF(Sheet1!$I:$I,$A4)</f>
        <v>0.0123456790123457</v>
      </c>
      <c r="E4" s="4">
        <f>COUNTIFS(Sheet1!$I:$I,$A4,Sheet1!$L:$L,E$1)/COUNTIF(Sheet1!$I:$I,$A4)</f>
        <v>0.0123456790123457</v>
      </c>
      <c r="F4" s="4">
        <f>COUNTIFS(Sheet1!$I:$I,$A4,Sheet1!$L:$L,F$1)/COUNTIF(Sheet1!$I:$I,$A4)</f>
        <v>0</v>
      </c>
      <c r="G4" s="4">
        <f>COUNTIFS(Sheet1!$I:$I,$A4,Sheet1!$L:$L,G$1)/COUNTIF(Sheet1!$I:$I,$A4)</f>
        <v>0.0617283950617284</v>
      </c>
      <c r="H4" s="4">
        <f>COUNTIFS(Sheet1!$I:$I,$A4,Sheet1!$L:$L,H$1)/COUNTIF(Sheet1!$I:$I,$A4)</f>
        <v>0.0864197530864197</v>
      </c>
      <c r="I4" s="4">
        <f>COUNTIFS(Sheet1!$I:$I,$A4,Sheet1!$L:$L,I$1)/COUNTIF(Sheet1!$I:$I,$A4)</f>
        <v>0.172839506172839</v>
      </c>
      <c r="J4" s="4">
        <f>COUNTIFS(Sheet1!$I:$I,$A4,Sheet1!$L:$L,J$1)/COUNTIF(Sheet1!$I:$I,$A4)</f>
        <v>0.320987654320988</v>
      </c>
      <c r="K4" s="4">
        <f>COUNTIFS(Sheet1!$I:$I,$A4,Sheet1!$L:$L,K$1)/COUNTIF(Sheet1!$I:$I,$A4)</f>
        <v>0.172839506172839</v>
      </c>
      <c r="L4" s="4">
        <f>COUNTIFS(Sheet1!$I:$I,$A4,Sheet1!$L:$L,L$1)/COUNTIF(Sheet1!$I:$I,$A4)</f>
        <v>0.0740740740740741</v>
      </c>
      <c r="M4" s="4">
        <f>COUNTIFS(Sheet1!$I:$I,$A4,Sheet1!$L:$L,M$1)/COUNTIF(Sheet1!$I:$I,$A4)</f>
        <v>0.0864197530864197</v>
      </c>
    </row>
    <row r="5" ht="20.25" spans="1:13">
      <c r="A5" s="7">
        <v>4</v>
      </c>
      <c r="B5" s="3" t="s">
        <v>758</v>
      </c>
      <c r="C5" s="4">
        <f>COUNTIFS(Sheet1!$I:$I,$A5,Sheet1!$L:$L,C$1)/COUNTIF(Sheet1!$I:$I,$A5)</f>
        <v>0.0416666666666667</v>
      </c>
      <c r="D5" s="4">
        <f>COUNTIFS(Sheet1!$I:$I,$A5,Sheet1!$L:$L,D$1)/COUNTIF(Sheet1!$I:$I,$A5)</f>
        <v>0.0416666666666667</v>
      </c>
      <c r="E5" s="4">
        <f>COUNTIFS(Sheet1!$I:$I,$A5,Sheet1!$L:$L,E$1)/COUNTIF(Sheet1!$I:$I,$A5)</f>
        <v>0.0833333333333333</v>
      </c>
      <c r="F5" s="4">
        <f>COUNTIFS(Sheet1!$I:$I,$A5,Sheet1!$L:$L,F$1)/COUNTIF(Sheet1!$I:$I,$A5)</f>
        <v>0.0555555555555556</v>
      </c>
      <c r="G5" s="4">
        <f>COUNTIFS(Sheet1!$I:$I,$A5,Sheet1!$L:$L,G$1)/COUNTIF(Sheet1!$I:$I,$A5)</f>
        <v>0.0694444444444444</v>
      </c>
      <c r="H5" s="4">
        <f>COUNTIFS(Sheet1!$I:$I,$A5,Sheet1!$L:$L,H$1)/COUNTIF(Sheet1!$I:$I,$A5)</f>
        <v>0.138888888888889</v>
      </c>
      <c r="I5" s="4">
        <f>COUNTIFS(Sheet1!$I:$I,$A5,Sheet1!$L:$L,I$1)/COUNTIF(Sheet1!$I:$I,$A5)</f>
        <v>0.138888888888889</v>
      </c>
      <c r="J5" s="4">
        <f>COUNTIFS(Sheet1!$I:$I,$A5,Sheet1!$L:$L,J$1)/COUNTIF(Sheet1!$I:$I,$A5)</f>
        <v>0.152777777777778</v>
      </c>
      <c r="K5" s="4">
        <f>COUNTIFS(Sheet1!$I:$I,$A5,Sheet1!$L:$L,K$1)/COUNTIF(Sheet1!$I:$I,$A5)</f>
        <v>0.180555555555556</v>
      </c>
      <c r="L5" s="4">
        <f>COUNTIFS(Sheet1!$I:$I,$A5,Sheet1!$L:$L,L$1)/COUNTIF(Sheet1!$I:$I,$A5)</f>
        <v>0.0833333333333333</v>
      </c>
      <c r="M5" s="4">
        <f>COUNTIFS(Sheet1!$I:$I,$A5,Sheet1!$L:$L,M$1)/COUNTIF(Sheet1!$I:$I,$A5)</f>
        <v>0.0138888888888889</v>
      </c>
    </row>
    <row r="6" ht="20.25" spans="1:13">
      <c r="A6" s="8">
        <v>0</v>
      </c>
      <c r="B6" s="3" t="s">
        <v>754</v>
      </c>
      <c r="C6" s="4">
        <f>COUNTIFS(Sheet1!$I:$I,$A6,Sheet1!$L:$L,C$1)/COUNTIF(Sheet1!$I:$I,$A6)</f>
        <v>0.259057971014493</v>
      </c>
      <c r="D6" s="4">
        <f>COUNTIFS(Sheet1!$I:$I,$A6,Sheet1!$L:$L,D$1)/COUNTIF(Sheet1!$I:$I,$A6)</f>
        <v>0.141304347826087</v>
      </c>
      <c r="E6" s="4">
        <f>COUNTIFS(Sheet1!$I:$I,$A6,Sheet1!$L:$L,E$1)/COUNTIF(Sheet1!$I:$I,$A6)</f>
        <v>0.123188405797101</v>
      </c>
      <c r="F6" s="4">
        <f>COUNTIFS(Sheet1!$I:$I,$A6,Sheet1!$L:$L,F$1)/COUNTIF(Sheet1!$I:$I,$A6)</f>
        <v>0.0815217391304348</v>
      </c>
      <c r="G6" s="4">
        <f>COUNTIFS(Sheet1!$I:$I,$A6,Sheet1!$L:$L,G$1)/COUNTIF(Sheet1!$I:$I,$A6)</f>
        <v>0.0797101449275362</v>
      </c>
      <c r="H6" s="4">
        <f>COUNTIFS(Sheet1!$I:$I,$A6,Sheet1!$L:$L,H$1)/COUNTIF(Sheet1!$I:$I,$A6)</f>
        <v>0.0742753623188406</v>
      </c>
      <c r="I6" s="4">
        <f>COUNTIFS(Sheet1!$I:$I,$A6,Sheet1!$L:$L,I$1)/COUNTIF(Sheet1!$I:$I,$A6)</f>
        <v>0.0815217391304348</v>
      </c>
      <c r="J6" s="4">
        <f>COUNTIFS(Sheet1!$I:$I,$A6,Sheet1!$L:$L,J$1)/COUNTIF(Sheet1!$I:$I,$A6)</f>
        <v>0.0452898550724638</v>
      </c>
      <c r="K6" s="4">
        <f>COUNTIFS(Sheet1!$I:$I,$A6,Sheet1!$L:$L,K$1)/COUNTIF(Sheet1!$I:$I,$A6)</f>
        <v>0.072463768115942</v>
      </c>
      <c r="L6" s="4">
        <f>COUNTIFS(Sheet1!$I:$I,$A6,Sheet1!$L:$L,L$1)/COUNTIF(Sheet1!$I:$I,$A6)</f>
        <v>0.0253623188405797</v>
      </c>
      <c r="M6" s="4">
        <f>COUNTIFS(Sheet1!$I:$I,$A6,Sheet1!$L:$L,M$1)/COUNTIF(Sheet1!$I:$I,$A6)</f>
        <v>0.0144927536231884</v>
      </c>
    </row>
  </sheetData>
  <conditionalFormatting sqref="C2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Tencent_GO</cp:lastModifiedBy>
  <dcterms:created xsi:type="dcterms:W3CDTF">2020-09-09T11:08:00Z</dcterms:created>
  <dcterms:modified xsi:type="dcterms:W3CDTF">2021-01-08T09:39:04Z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