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chit/Docs/Mistle/Logs/Exp1_v6 T- Similarity Corrected/"/>
    </mc:Choice>
  </mc:AlternateContent>
  <xr:revisionPtr revIDLastSave="0" documentId="13_ncr:1_{8648DE17-4523-1F4C-A481-4940A93A136F}" xr6:coauthVersionLast="45" xr6:coauthVersionMax="45" xr10:uidLastSave="{00000000-0000-0000-0000-000000000000}"/>
  <bookViews>
    <workbookView xWindow="0" yWindow="60" windowWidth="28800" windowHeight="17940" xr2:uid="{B8FA67BF-FD28-B14A-B8DA-BBB7C1458F27}"/>
  </bookViews>
  <sheets>
    <sheet name="Summary" sheetId="1" r:id="rId1"/>
    <sheet name="100_0_14_400_v4" sheetId="2" r:id="rId2"/>
    <sheet name="100_0.1_14_400_v4" sheetId="8" r:id="rId3"/>
    <sheet name="100_0.2_14_400_v4" sheetId="3" r:id="rId4"/>
    <sheet name="100_0.3_14_400_v4" sheetId="4" r:id="rId5"/>
    <sheet name="100_0.4_14_400_v4" sheetId="5" r:id="rId6"/>
    <sheet name="100_0.5_14_400_v4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4" i="1" l="1"/>
  <c r="T14" i="1"/>
  <c r="U13" i="1"/>
  <c r="T13" i="1"/>
  <c r="U12" i="1"/>
  <c r="T12" i="1"/>
  <c r="U11" i="1"/>
  <c r="T11" i="1"/>
  <c r="U10" i="1"/>
  <c r="T10" i="1"/>
  <c r="U9" i="1"/>
  <c r="T9" i="1"/>
  <c r="S14" i="1"/>
  <c r="S13" i="1"/>
  <c r="S12" i="1"/>
  <c r="S11" i="1"/>
  <c r="S10" i="1"/>
  <c r="S9" i="1"/>
  <c r="R14" i="1"/>
  <c r="R13" i="1"/>
  <c r="R12" i="1"/>
  <c r="R11" i="1"/>
  <c r="R10" i="1"/>
  <c r="R9" i="1"/>
  <c r="Q14" i="1"/>
  <c r="Q13" i="1"/>
  <c r="Q12" i="1"/>
  <c r="Q11" i="1"/>
  <c r="Q10" i="1"/>
  <c r="Q9" i="1"/>
  <c r="P10" i="1"/>
  <c r="P11" i="1"/>
  <c r="P12" i="1"/>
  <c r="P13" i="1"/>
  <c r="P14" i="1"/>
  <c r="P9" i="1"/>
  <c r="M103" i="8"/>
  <c r="M103" i="3"/>
  <c r="M103" i="4"/>
  <c r="M103" i="5"/>
  <c r="M103" i="6"/>
  <c r="M103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2" i="2"/>
  <c r="C102" i="2"/>
  <c r="B102" i="2"/>
  <c r="K14" i="1" l="1"/>
  <c r="K13" i="1"/>
  <c r="K12" i="1"/>
  <c r="K11" i="1"/>
  <c r="K10" i="1"/>
  <c r="I14" i="1"/>
  <c r="H14" i="1"/>
  <c r="G14" i="1"/>
  <c r="F14" i="1"/>
  <c r="E14" i="1"/>
  <c r="D14" i="1"/>
  <c r="I13" i="1"/>
  <c r="H13" i="1"/>
  <c r="G13" i="1"/>
  <c r="F13" i="1"/>
  <c r="E13" i="1"/>
  <c r="D13" i="1"/>
  <c r="I12" i="1"/>
  <c r="H12" i="1"/>
  <c r="G12" i="1"/>
  <c r="F12" i="1"/>
  <c r="E12" i="1"/>
  <c r="D12" i="1"/>
  <c r="I11" i="1"/>
  <c r="H11" i="1"/>
  <c r="G11" i="1"/>
  <c r="F11" i="1"/>
  <c r="E11" i="1"/>
  <c r="D11" i="1"/>
  <c r="I10" i="1"/>
  <c r="H10" i="1"/>
  <c r="G10" i="1"/>
  <c r="F10" i="1"/>
  <c r="E10" i="1"/>
  <c r="D10" i="1"/>
  <c r="M14" i="1"/>
  <c r="M13" i="1"/>
  <c r="M12" i="1"/>
  <c r="M11" i="1"/>
  <c r="M10" i="1"/>
  <c r="L14" i="1"/>
  <c r="L13" i="1"/>
  <c r="L12" i="1"/>
  <c r="L11" i="1"/>
  <c r="L10" i="1"/>
  <c r="J14" i="1"/>
  <c r="J13" i="1"/>
  <c r="J12" i="1"/>
  <c r="J11" i="1"/>
  <c r="J10" i="1"/>
  <c r="C14" i="1"/>
  <c r="C13" i="1"/>
  <c r="C12" i="1"/>
  <c r="C11" i="1"/>
  <c r="C10" i="1"/>
  <c r="M9" i="1"/>
  <c r="L9" i="1"/>
  <c r="K9" i="1"/>
  <c r="J9" i="1"/>
  <c r="D9" i="1"/>
  <c r="E9" i="1"/>
  <c r="F9" i="1"/>
  <c r="G9" i="1"/>
  <c r="H9" i="1"/>
  <c r="I9" i="1"/>
  <c r="C9" i="1"/>
  <c r="D102" i="2"/>
  <c r="I102" i="2"/>
  <c r="J102" i="2"/>
  <c r="K102" i="2"/>
  <c r="L102" i="2"/>
  <c r="M102" i="2"/>
  <c r="N102" i="2"/>
  <c r="O102" i="2"/>
  <c r="S102" i="2"/>
  <c r="T102" i="2"/>
  <c r="W102" i="2"/>
  <c r="X102" i="2"/>
  <c r="Y102" i="2"/>
  <c r="Z102" i="2"/>
  <c r="Z102" i="8"/>
  <c r="Y102" i="8"/>
  <c r="Z102" i="3"/>
  <c r="Y102" i="3"/>
  <c r="Z102" i="4"/>
  <c r="Y102" i="4"/>
  <c r="Z102" i="5"/>
  <c r="Y102" i="5"/>
  <c r="Z102" i="6"/>
  <c r="Y102" i="6"/>
  <c r="X102" i="8" l="1"/>
  <c r="W102" i="8"/>
  <c r="X102" i="3"/>
  <c r="W102" i="3"/>
  <c r="X102" i="4"/>
  <c r="W102" i="4"/>
  <c r="X102" i="5"/>
  <c r="W102" i="5"/>
  <c r="X102" i="6"/>
  <c r="W102" i="6"/>
  <c r="T102" i="3" l="1"/>
  <c r="S102" i="3"/>
  <c r="T102" i="4"/>
  <c r="S102" i="4"/>
  <c r="T102" i="5"/>
  <c r="S102" i="5"/>
  <c r="T102" i="6"/>
  <c r="S102" i="6"/>
  <c r="T102" i="8"/>
  <c r="S102" i="8"/>
  <c r="O102" i="3"/>
  <c r="N102" i="3"/>
  <c r="M102" i="3"/>
  <c r="L102" i="3"/>
  <c r="K102" i="3"/>
  <c r="J102" i="3"/>
  <c r="I102" i="3"/>
  <c r="O102" i="4"/>
  <c r="N102" i="4"/>
  <c r="M102" i="4"/>
  <c r="L102" i="4"/>
  <c r="K102" i="4"/>
  <c r="J102" i="4"/>
  <c r="I102" i="4"/>
  <c r="O102" i="5"/>
  <c r="N102" i="5"/>
  <c r="M102" i="5"/>
  <c r="L102" i="5"/>
  <c r="K102" i="5"/>
  <c r="J102" i="5"/>
  <c r="I102" i="5"/>
  <c r="O102" i="6"/>
  <c r="N102" i="6"/>
  <c r="M102" i="6"/>
  <c r="L102" i="6"/>
  <c r="K102" i="6"/>
  <c r="J102" i="6"/>
  <c r="I102" i="6"/>
  <c r="O102" i="8"/>
  <c r="N102" i="8"/>
  <c r="M102" i="8"/>
  <c r="L102" i="8"/>
  <c r="K102" i="8"/>
  <c r="J102" i="8"/>
  <c r="I102" i="8"/>
  <c r="D102" i="3"/>
  <c r="D102" i="4"/>
  <c r="D102" i="5"/>
  <c r="D102" i="6"/>
  <c r="D102" i="8"/>
</calcChain>
</file>

<file path=xl/sharedStrings.xml><?xml version="1.0" encoding="utf-8"?>
<sst xmlns="http://schemas.openxmlformats.org/spreadsheetml/2006/main" count="4299" uniqueCount="1076">
  <si>
    <t>Total Unique Positives</t>
  </si>
  <si>
    <t>Total Unique Negatives</t>
  </si>
  <si>
    <t>Default Accuracy</t>
  </si>
  <si>
    <t># Clauses</t>
  </si>
  <si>
    <t>Mean # Litrals</t>
  </si>
  <si>
    <t>T+</t>
  </si>
  <si>
    <t>T-</t>
  </si>
  <si>
    <t>Similarity of T+</t>
  </si>
  <si>
    <t>Similarity of T-</t>
  </si>
  <si>
    <t>Similarity of T_MF</t>
  </si>
  <si>
    <t>Similarity of T_Comp</t>
  </si>
  <si>
    <t>Similarity of T_MDL</t>
  </si>
  <si>
    <t>Similarity - Common</t>
  </si>
  <si>
    <t>Overlap Size</t>
  </si>
  <si>
    <t>MF Theory</t>
  </si>
  <si>
    <t>Comp Theory</t>
  </si>
  <si>
    <t>MDL Theory</t>
  </si>
  <si>
    <t>Compression of T+</t>
  </si>
  <si>
    <t>Compression of T-</t>
  </si>
  <si>
    <t>DL of T+</t>
  </si>
  <si>
    <t>DL of T-</t>
  </si>
  <si>
    <t># Sampled Positives</t>
  </si>
  <si>
    <t># Sampled Negatives</t>
  </si>
  <si>
    <t># Unique Sampled Positives</t>
  </si>
  <si>
    <t># Unique Sampled Negatives</t>
  </si>
  <si>
    <t>[[7, -1, -5, 9, -8, -14, -12, -4, 3, -10, -2, -6, 13], [6, -7], [9, -8, -13, 14], [-14, 7, -12, 11, -1, 8, -6, -2, -9, 3, 10, 4], [-9, -6], [-10, 9, -14, 5, 8, -2, 7, 3, 11, 13, -12, -1, -4], [-9, 5, -14, -4, 11, -7, 13, 10, -12, 3, -1, 2], [14, -12, -4]]</t>
  </si>
  <si>
    <t>[[-2], [14, -10, -2, 7, -12, 6, -13, -1, -5, -11], [-4, 2]]</t>
  </si>
  <si>
    <t>[[-2], [-4]]</t>
  </si>
  <si>
    <t>[[9], [-2, 12, -7, -4, 5, 6, -8, 13, -10, -14], [-8], [14, 9, -5, -11, 6, -7, 12, -2, -8, -1]]</t>
  </si>
  <si>
    <t>[[9], [-8]]</t>
  </si>
  <si>
    <t>[[-5, 7, -12, -13, 2, 1, -4, 6, -3, 10, 14, 9], [-8, -9, 14], [8], [1, -13, 7, 4, -9, 2, -3, -14]]</t>
  </si>
  <si>
    <t>[[14, -9], [8]]</t>
  </si>
  <si>
    <t>[[-2, 10, -11, 4], [11, -2, -1, 5, -8, 13, 14], [-4]]</t>
  </si>
  <si>
    <t>[[-10, 1, -12, 14, -8, 11], [-5, -6, 13], [1, 14, 5, 3, 11, -12, 6, 4, 9, 2], [9, -8], [-6, -2, 8, -13, 12, 7, 1, 3, -9, 11, -5, -14, -4], [-7, 2, -6, 4], [-2, 14, 12, 1, -9, -8]]</t>
  </si>
  <si>
    <t>[[3, 2, -4, -8, 7, -6, 14, 1, 5, -12], [9, -10, -4, -1], [9], [10, -13, 3, -7, -14], [2]]</t>
  </si>
  <si>
    <t>[[-1, -13, 8, 6, 3], [9, -1, 10, -2, -14, -11, -7, 8, -12]]</t>
  </si>
  <si>
    <t>[[3, 6, 8, -13, -1]]</t>
  </si>
  <si>
    <t>[[-1, 12, 3, 5, -9, 11, -6, 14, -4, 13, 10], [12, 2, -11, 3, -6, 7, 1, -5, -4, 10]]</t>
  </si>
  <si>
    <t>nan</t>
  </si>
  <si>
    <t>[[-1, -10], [-11, 2, 14, -10, -5, -3], [-9, 13], [-8, 6, 4, 14, -13, -2, -1], [-2, 13, 11, 9], [10, 7, -2, -12, 13, 11, 9], [12, 5, 2, 6, -14, -10], [10, 3], [12, 2, -14, 1, 5, 6, 11, -10, 13, -9, -7]]</t>
  </si>
  <si>
    <t>[[-10, 2, 13], [3, 13, -4], [-6, 7, -11, 1, 3], [12, -3, -10, -7, 5, 6, -2], [-8, -4, 6, -5, -14, -2], [-7, 3, 14, -12, 13, 4, 8, -10], [8, 1, -4, -5, 2, -11, 3, 12, -6, 7]]</t>
  </si>
  <si>
    <t>[[-10, -12, 7, -8, 2, 5, -6, 3, -11], [2, 7, -5], [-9, -2, -7, 11], [6, 10, -11, 3, -12, -2, 9, 4], [6, -8, 11, 1, -13, 5, -3, 14, -4], [-12, 11, -7, 1, 6, 13, 2, 5, 9, -3, 14], [12, -3, 9, 6, -13, -4, 10, 14], [1, 7, -14, -4, -2, -3, 6, 12, -8, -10, -5, -9]]</t>
  </si>
  <si>
    <t>[[8, 14, -5, 13, -4, -6, -12, 1, -7, 9], [-10, -2, 14, -13, 6, 12], [6, -4, 13, -5, 11, 10, -7, 3, -12], [-8, 14, -2, 12, 11, 4, -10, -7], [3], [-3, 5, -6, -12], [4, 12, 5, -8, -9, 11, -13, 3, 2, 1, 10, -7, -14], [-11, 12, -13, 9]]</t>
  </si>
  <si>
    <t>[[6, -4, -14, -11, 8, 5, -3, 2, 1, -9, 10], [-12, 4, 13, 3, 14, -7, -6, 5, -9, 2, 10, -1, 11], [-7, -12, 4, 6, -5, -14, 1, -2, 8, 3], [1, 12, 11, -3, 6, 14, -8, 10, -9], [8, -7, -3, -6], [-7, -1, 14, -5, 9, -10, -8]]</t>
  </si>
  <si>
    <t>[[-6, -4], [-1, -13, 3, -11], [10, 11], [-1, 5, -6, 7, -14, 10, -8, -9, 3, -12]]</t>
  </si>
  <si>
    <t>[[-8, 1, 9, 10, -12, 5, -13, -4, -7], [11, -13, -4, 9, -14], [13, -4, 10, -11, -9, -6], [10], [-6, -5, -11, 13, 14, 8], [6, -1, -12]]</t>
  </si>
  <si>
    <t>[[10, -4, -2, -9, -7, 5, 3, 11, -12, -1, -6, -8], [-6, -14, 4, 7, 3, -1, -10, -11, -13], [-6], [11, -4, 14], [-4, -10, 14, 5, 3, 7, 2, 11, 12, 8, -6, 13], [2, 5, 1, -8, -12, -13]]</t>
  </si>
  <si>
    <t>[[8, -6, 10, -3, 12, 5, 13, 7, -1, 4], [6]]</t>
  </si>
  <si>
    <t>[[6]]</t>
  </si>
  <si>
    <t>[[-11, -5, -7, -14, -3, -10, -12, -8, -9, -13, 1, 4, -6], [2, 9], [-5, 6, -12, -14, 11, -9, 8, 2, 4, 10, 7, -1, 3], [-1, -9, 2, 13, 6, -14, -12, 11, -4]]</t>
  </si>
  <si>
    <t>[[9, 2]]</t>
  </si>
  <si>
    <t>[[-3, -1, 6, -10, -4, 13, 7, -12, -9, 14, 11, -8], [7, 3, 1, 8, -5, -4, 14, 12], [12, -14, -8, 13, 2, 1, -7, 11, -3], [-5, 1, -13, -7, 6, 3, 9, 2, 11, 10, -14, 8, -4]]</t>
  </si>
  <si>
    <t>[[-10, 13, 1, 3, 14, 12, 7], [10, 14], [7, 13, -1, -14, 11, 6, 4, 2, 3, -5, 10, -9, -8], [-9, 6, 14, 1, 10]]</t>
  </si>
  <si>
    <t>[[10, 14]]</t>
  </si>
  <si>
    <t>[[-2, -9, 1, 3, 7, -12, -10, 6, -4, -8, 13], [6, -13, 8, 11, -9, 1, -4, 3, 2, -5, 7], [10, 7, 8, -2, -11, 13, -3], [-5, -12, -6, -11, 2, -7, -14, 10, -3, -8, -13, -4], [11, -3], [12, -9, 2, -11, -4, 13, 14, 3, -6, 5, 8], [4, -3, 9, -12, -2, 11, 13, 1, 6, -10, -14, 8, 7], [-1, 8, 10, -2, 5, -9, -13, 12]]</t>
  </si>
  <si>
    <t>[[-8, 7], [5, 8], [6, -13, -2]]</t>
  </si>
  <si>
    <t>[[-9, -4, -1, 12, 7, 14, 8, -6, 10, 11], [-6, -9, -14, 2, 11, 5, -7, -10], [-6, 5, 7, -10, -3, -2, 12, 11, -13, 4, 9, -8, -14], [8, 4, -2, -11, -7, 10]]</t>
  </si>
  <si>
    <t>[[-1], [1]]</t>
  </si>
  <si>
    <t>[[5, -8, -4, 6, 9, -1, 2, 12, -3], [2, 3, 12], [-9, 1, 3, -2, -10, 4, 11], [-4, 7, 13, -8], [-5, 1, 10, 6, 11, 12, -8, 9, 2, -14], [4, -7, 9, -12, 2, 11], [3, -7, 5, 13, 2, -9], [-8]]</t>
  </si>
  <si>
    <t>[[7, 13, 8, 4, -14, 11, -5, -9, 10], [-11, -14, 2, -1, 3, 6, 13, -10, -5]]</t>
  </si>
  <si>
    <t>[[-11, 9, 4, -6, 3, -13, 7, 2, 14, -5, -12, -10, 1], [-9, 7, -11, 12, -5, 6, 8, 14, 2, -13, -3, -4, 10], [-12, -1, -13, 7, 4, 2], [3, -9, 11, 8, 5, -7, -2, -1, -10, -4, 13], [-5, -2, 10, -8, -14, 4, 7, -9], [2, -9, -8, -7, -6, 11, 1, 12], [5, -7, 2, -6, -14]]</t>
  </si>
  <si>
    <t>[[-9, 1, -3, -8, -13, 5, 6, 2, -12], [-8, 1, 9], [4, -3, 12, -11, -14, 7, -10, -5, 6, -8, -13, 1], [5, 12, -6, -1, -2, 11], [-2, -7, 9, 12, 13, -14, 11, -5], [14, 5, 2, 11, 6, -10, -13, -1, -9, -12, 8], [-9, 1, 4]]</t>
  </si>
  <si>
    <t>[[-2, 3, 13, -8, 1], [-7, -14, 8, 1, 3], [-13, 3, -14, -9, -5]]</t>
  </si>
  <si>
    <t>[[-13, -9, -3, -10], [-14, 13, 12, 1, 8, -4, 11, -9, -2, -7, 5, 10, 6], [-11, -7, -5, 2, -3, -4], [-8, -12, 11, -3]]</t>
  </si>
  <si>
    <t>[[6, 14, 5, -9, -12, -3, 1, -4, -13, 2, 7], [5, 11, -10, -4, -13, -7, -12, -3, -14], [7, -5, -8, 11, 9], [-10, 2, -5, -1], [-6, -10, -5, 1, 11, 13, 3, 7, -8, 2, -4], [-4, -6, -3, -12, 8, -11, 7], [-11, 3, 9, -2, -7, 5, -6, -8, 10, -12, 14]]</t>
  </si>
  <si>
    <t>[[-9, 5], [-7, -11, -3, 10, -14, 12, -2, 5], [2, -11, -6, 9, -13, 14, 1, -8, -5, 7, 10, -12, 4], [-13, 7, -3, -9, -5, -14, -11, 8, 10, 1]]</t>
  </si>
  <si>
    <t>[[5, -9]]</t>
  </si>
  <si>
    <t>[[-4, -7, -11, -1, 12], [14, -13, -9], [-12], [6, 10, 2], [-8, -14, -9, 12, 2, -10, 6, -4, 7, 13, -5], [-11, -2]]</t>
  </si>
  <si>
    <t>[[-14, -12, 8, -7, 10, -6, 13, 5, -3, 2, 1], [2, -1, -10, 6, -13, -11, -3, 8, -7], [-11, -13, 12, 3, 1, -8], [-4, -1, -12, -8, -10, -3, 11, 9], [-4, -14, 5, 13, -9], [11, -3, 6, -4, -13, -5, -10, 9, 12, 7], [5, -9, -4, 6, -7, 11, -1]]</t>
  </si>
  <si>
    <t>[[14, 6, 11, -7, 1, -2, 10], [-6, -4, -11, -2, -12, -10, 1, 7], [14, -12], [12, -3, -10, 14, 9, 4, 5], [3, -12, -10, -5, 4], [-1, -6, -9, -11, 8, 3, 5, -14, 13, 10], [-9, 1, -14, -6, 4, -3, 8, 12], [9, 10, 5, -4, -12, -14], [12, -8, -3]]</t>
  </si>
  <si>
    <t>[[-2, -5, -8, 6, 7, -9, -1, 3, 4, -11, 14, 10], [11, 8, 12, -14, 3, 1, 4, 2, -7], [-3, -10, -4, 9, -13, -11, 7, -5, -12], [11, -1, -4, 8, 12, -9, -10, -7, -13, 2, 5, 14]]</t>
  </si>
  <si>
    <t>[[-14, 3, 7, -4], [12, -11, 3, -2, 9, -6], [12, -7, -11, -13, 14, 1, 3, -4, 9]]</t>
  </si>
  <si>
    <t>[[3, -14], [-3, 1, 5, -8, 10, -2, -6], [-8, 5], [-13, 7, 3, -4, -2, -9, -12, -11, -6], [-14, -10, -13, 3, -2, 12, 5, -1, 11, 8, 4, 6, -9]]</t>
  </si>
  <si>
    <t>[[-8, 5], [-14, 3]]</t>
  </si>
  <si>
    <t>[[14, -9, -4, 8], [9, -3, 12, -6, 10, -14, 7, 2, 13], [8, 1, 11, 5, 9, 7, 14, -12, 10, 6, -2], [12, -1, -4]]</t>
  </si>
  <si>
    <t>[[1, -7, 5, 6, -10, 4, 11, 9, 2, 14, -8], [-2, 1, 9], [11, -12, -2, -7, 1, 5, 3]]</t>
  </si>
  <si>
    <t>[[1, 9, -2]]</t>
  </si>
  <si>
    <t>[[14, 4, 13, 6, 10, 8, -5, -9], [-2, 14, -9, -10, 5], [8, -5, -12], [-7, 1, -2, -12, -5, 11, -14, 9, 3], [4, -5, 6, 9, 12, -8, 11, -10, -7, 3], [-1, 2, -8, -9], [6, -9, 3, -1, -8, -7, -10, -13, 4, 12]]</t>
  </si>
  <si>
    <t>[[-1, -9, -8, 6, -14, -4, 5], [2], [-7, -14, 11, -12, 4, -5, -8, -10, -9, -1, -13]]</t>
  </si>
  <si>
    <t>[[2]]</t>
  </si>
  <si>
    <t>[[9, -6, 5, -7, -10, 3, 13, 1], [-14, 8, -2], [-11, -3, -1, -14], [5, -7, 8], [2, -11, -14], [5, 7, 1, -10, -14]]</t>
  </si>
  <si>
    <t>[[11, -5, 9, 4, 7, 2, 10, -1], [-8, 11, -2], [-13, -2, -14], [14, 2, -8, -7], [-3, 9, -2, -14, -6, -7, 11, -1, -10, -5, 13, -8]]</t>
  </si>
  <si>
    <t>[[7, -13, -6, -5, 12, 9, 10, 1, 14, -8], [-14, 1, -3], [11, 2, 9, 8], [12, 4, -6, -7, -2, 5, 11, -9, 3, 1, 14]]</t>
  </si>
  <si>
    <t>[[-13], [11, -13, -12, -3], [-8, 4, 10], [-11, -1, -5, 13, -14, 3, -6, 2, -4, 7, -12, 10], [-3, -8, -4, 11, -7, 1], [7, -14, 8, -11, 4, 5, -2, -6, 12, -9, 1], [5, 10], [-7, -10, -9, 1, -8]]</t>
  </si>
  <si>
    <t>[[1, 14, -7, -9, 2, 5, -13, 8, 4, 6, 3, 11], [10, -8, -11, 3, 13, -6, 14, -7, -9, -2, 4, 5, 12], [6, 4], [10, -9], [3, -10, -5, 2, -12, -6, 14, -4, -8, 1], [-11, -4, 2, -7, -5, -8, 14], [13, 3], [-13, -8, -6, 4, -3, 14, -10, -12, -9, 2, 11, 1, 7]]</t>
  </si>
  <si>
    <t>[[11, -14, 5, -13], [-12, -9]]</t>
  </si>
  <si>
    <t>[[-7], [8, 14, 11, -3, 12, -1, 2], [-5, -7, 3, -9, -8, -14, -6, 10, -2, -4, 12, 1]]</t>
  </si>
  <si>
    <t>[[-7]]</t>
  </si>
  <si>
    <t>[[13, -1, 3, 6, -12, 8, 4, 2], [6, -11, -8, 14, -10, -12, 5, 7, 3], [9, -14, 13, -10, -11, 12, -7, -8], [-8, -13, -3, -1, -2, -9, -11, 7, 10, -14, -5, -6], [-7, -4, -14, 1, -10, 13], [-3, -13, 6, -5, 11, -8, -12, -10, -4, -9, 14]]</t>
  </si>
  <si>
    <t>[[-5, -7, -13, 11, 3, 10, 8, -2, 12, -14, -6, -1, -4], [12, 14, -2, 10, 3, -11, 4, 6, 9, -7, 1, -8, -13], [3, -12, 5], [-6, -9, 2, 12, 7, 1, -13, 11, 3, -4, -10, -5], [-13], [-3, 14, 12, 9, 10, -6, -8, 7, -11, 1, -4], [13, -8, -1, -10, 6, 3, -7, -14], [-11, 13, 3, 7, -6, -12, -10, 5, -2], [6, 5, -14, 10, -13, -8, 1]]</t>
  </si>
  <si>
    <t>[[-13, -14, 6, 4, 10, 12, -5, -7, -2, 9, -3, -1], [7, -14, -2], [-6, -12, -8, -9], [-13, -10, 14], [4, 9, 1, 8, -2], [-5, 10, -12, 13, 2, -3, 6, 7, -14], [-2, 6, -5, -13, -14, -12], [7]]</t>
  </si>
  <si>
    <t>[[-8, 5, 1, 3, 10, -14, 2, 6, 12, 7], [-1, -11, -6, -13, 7, -9, -4], [-6, 8, 12, 3], [6, -12, -5, 3, -11, -7], [-3, -13, -7, 4, 12, -10, 14, -5], [4, 10, 12, -2, -9, -11, 3, 13], [-13], [-1, -9, 4]]</t>
  </si>
  <si>
    <t>[[1, 13, 4, 10, -5, 12, -6, 8, -14, 3, -9, -2, -11], [7, 1, -9, 11, 13, 12], [-9, 7], [-13, -2, -5], [-8, -5, -4], [4, 2, -8, 14, -6, 7, -5, 3, 1, 13, -11, 9], [-2, 13, -14], [-11, 10, 5, -9, 1, -13, 7]]</t>
  </si>
  <si>
    <t>[[-10, -3, 5, 6, -8, -9, 4, 14, 2], [-2, 12, -13, -9], [-8, -5, 6, -10, -2, 4, -1, -12, 9, 3, -13, 14]]</t>
  </si>
  <si>
    <t>[[-8, -1, -6, -12, -4], [-1, 7, -11, -10], [6, 1], [1, 11, -9], [10, -2, -4, 11], [-8, 5], [12, 8, -1]]</t>
  </si>
  <si>
    <t>[[6, 13], [-8, -5, -13, -10]]</t>
  </si>
  <si>
    <t>[[9, -13, -1, -4, -3, 11, 14, 12, -2, -7], [6, -12, -9, 4, -3, -5, -13, -14, -11, -8, -1], [8, 2, 10, -5, -6, -13, 7, 14], [-11, 1, -13, 12, -5, 8, -2, -10, -6, 14, 4], [13, 10, -14, -5, -2, 6, 12, -8, 4, 9], [-11, -3], [14, 6, 13, -1, 7, -12], [-10, 11, 6, 2, -12, 1, -8, 7, -5, -13, -3, 4, 14], [-8]]</t>
  </si>
  <si>
    <t>[[3, -8, -2, 7, 9, 1, 5, 10, 12, -11, 13, -6], [14, -7, -6, -1, 9, 4, 2, 5, -8, -11, -3], [5, -4, -7, -1, 11, 2, -3, 14, 8, 12, -9], [1, -4, -10, -14, 6, -12, -9, -11, -5, -3, 8, -7, -2], [10, 3]]</t>
  </si>
  <si>
    <t>[[10, 3]]</t>
  </si>
  <si>
    <t>[[7, 14, -6], [6, 8, -2], [-14, -3, 7, -4, -11, -13], [-3, -1, 8, -7, 10, -2], [4, -7, 10, -8, 11, -13, 9, -14, 1, -3], [-13, 14, -6, 8, 12, -9, -4, -3], [1, 4, -10, -7], [4, -13, 3, -7, 10, -8, 6, -11, 9], [5, -7, 12, -10, -4, 8, -11, -6]]</t>
  </si>
  <si>
    <t>[[5, -14], [-3, 14, 6, -4, 10], [-5, 3, 1, 14, -10], [11, 5, 2, -9, -14, 1, 10, -3, -6], [14, 13, -9, -6, 3], [9, -10, 13, -7, 14, 2], [1, -11], [12, -11, -2, 7, -4, 6, 14, 1, -9, 8]]</t>
  </si>
  <si>
    <t>[[2, 13, -10, 6, 11, 5, 4, 8, 9], [2, 4, -5, 10, 14], [-12], [-8, 9, -13, 4, 7, -11, 12, -5], [-13, -8, 11, 3]]</t>
  </si>
  <si>
    <t>[[-3, 12, 10], [-11, -10, 5, 1, -12, 8], [-7], [-1, 10, 11, -9, 14, 13, 12, -4, -5, -3, -7, -2, 8], [9, 11, -2, -10, 14, -1, -4, 5, 7, -8, -3], [3, 7, -12, -11], [7, -11, 8], [-9]]</t>
  </si>
  <si>
    <t>[[-12, 8, -14], [-10, -8, 11, 13, -14, -7, 6], [5, 4, 9, -7, 14, 10, -11, -3, 6, -8, 2, -1], [8, 14, 11, 2, 3, -12, -5, 10, 1, 4], [10, -1, -2, -13, 3, 9, 4, 12, 6, -14], [8], [9, -1, 7, -8, 10, -3, 13, 2, 6, 11, 4, -12], [2, -9, 13, 14, -12, -4, -7, -3, 8, -11, 1]]</t>
  </si>
  <si>
    <t>[[-3, -1, -12, -9, 14, -10, -7], [1], [-13, 11, 6, 5, -8, -14, 9, 10, -3, -12], [6, 5, 9, 1, -12, 2, 7, -14, -11, 13, 4], [2, -11, -10], [4, -9, 11, 12, 1, 14, 8, 6, -7, 5]]</t>
  </si>
  <si>
    <t>[[10, 5, 4, -8], [12]]</t>
  </si>
  <si>
    <t>[[-7, -4, 5, -14, -9, -6], [-5, 6, 4, 9, 12, 1, 8], [-7, -11, 1, 3, -10, -5, 9]]</t>
  </si>
  <si>
    <t>[[-6], [6]]</t>
  </si>
  <si>
    <t>[[-4, -10, 13, -1, -2, 6], [-10, -7, 4, 8, -12, 11, -13, 5, -14, -2, 9], [12, 8, 11, 7], [-7, -13, -10, 1, -8, 2, 12, -3, -6, 4, 14], [-11, -10, -4, 13, 3], [10, -12, -11, 9, 8, -13, 14, 3, -2], [-2, 1, 7, 8, -10, -4, -14, 3, -13, -11, -9], [13], [-3, -11, -2, 1, -10, -13]]</t>
  </si>
  <si>
    <t>[[13, 2, -9, -3, 14], [11, 10, 13, 4, 9, 12, 5, 8, 2], [-14, 1, 7], [12, -10, -14, -6, 4, 1, 9, -8, 7, 2, -3], [-10, 12, 11, -2, -3, 9, -13, 14, 7, 6], [-6, 9, -11, -2, -3, 10, 4], [10, -14, 4, -8, -9, -2, -11, -13], [13, 11, -12, -2, -6, -7, -9], [14, -12, 11, 4, -13, -2, -7, 8, 9, 6, 5, 1]]</t>
  </si>
  <si>
    <t>[[7, -12, -3, 8, 13, -11], [-12, 6, -13], [10, 1, 2, 8, -9, -4], [4, 6, -13, 1, -5, -10, -11, 3, -9, -8], [6], [8, 12, 1, -4, 9, 13, -2, -11]]</t>
  </si>
  <si>
    <t>[[-10, 3, 8], [1, -9, 8, 12, -7, 5, -11, -3, 13, 6, -14, 4, -10], [-10, -13, -6, -4], [-14, 10, 2, -5, -7, -4, -12], [-2, 5, 7, 6, 11, 12, 10, 9]]</t>
  </si>
  <si>
    <t>[[-10, -7, -4, 11], [-1, 4], [-2, -4, -3, 13, -10], [4, -11, 9], [2, 1, 5, -8, 12, 4, -3, 6, 7, 11], [-11, 7, 8, -1, -6, -12, -10], [-5, -11, 14, 10, -7, -6, 8, -1, -3], [-9, 10, 7, 4, -1, 5, 11, 14]]</t>
  </si>
  <si>
    <t>[[-10, -1, -14, 11, 12, -7, -5, -4, -3], [-5, -6, 4, 10, 13, -3, -2, -7, 12, 8, 14, 9, 1], [-5, 4, 11, 9, -6, -12, -2], [14, 10, -7, -9, -6, -5, -3, -13, -2, -1]]</t>
  </si>
  <si>
    <t>[[13], [-7, 1, 14, -11, -12, -9, -4, 13, -10, 3, -8, 5, -2], [-3, -9, -5, -1, 2, -8, -14, -7], [12, 3, 8, -1, -2, -9, -6, 7, -13, -4, 14], [-1, -6, -9, -8, -2], [10, -13], [-13, -3, -5, 11, -14, -6, 8, 2, -4, -10], [7, 14, 8, 4, 3, -12], [12, 2, -11, -13, 7, 4, -1, 14, -9, -10, -8]]</t>
  </si>
  <si>
    <t>[[-5, -8, 10], [5, -10, 13, 12, -4, 6, 14, -7, -2, 11, 9]]</t>
  </si>
  <si>
    <t>[[-8, 10, -5]]</t>
  </si>
  <si>
    <t>[[-1, 3, -4, 5, -2, 12, 14], [6, -10, 1, 11, 12, -2, -8]]</t>
  </si>
  <si>
    <t>[[12, 9, 5, -1, -7, 6, 4, 2, 10, 3, -11, 14, -8], [-12, 2, -6], [-13, -7, -5, 4, -3, -2, 11, -6, -9, -10, 12, 1], [14, -10, -8, -2, -6, -7, -3, -1], [-4, -12, 14, -6, 13, -8, 1, -7, -10], [2, -9, -10, 7, -5, 13, 3, -14, -6, -1, -4, 12, 8], [-5, -12, -2, -13, -11]]</t>
  </si>
  <si>
    <t>[[2, -6, -12]]</t>
  </si>
  <si>
    <t>[[-10, -13, -14, -8, 1, -9], [4], [3, -7, -4, 13, 1, -10], [12], [-4, -1, 13, 10, -3], [5, 11, 7, 9, 2, -13], [5, 4, 12, -14, -6, -9, -11, 3, 13, -10]]</t>
  </si>
  <si>
    <t>[[-8, 12, -10, 7, -4, 9, 14, -11, -3, -1, 2], [9, -2, 13, -8, -5, 11], [-8, 3, 11, 9, 4, 1, 14, 5, 2, 6], [6], [8, 2, 11, -6, -5, -3, 10, 1, 13, 14, -9], [6, 13, -14], [1, -11, -7, 5, -13, -12, -10, 14, -6, -9, -8, 3, -4], [4, 11, 12, 13, 6, 2, 14, -7, 9], [-13, 7, 14, -5]]</t>
  </si>
  <si>
    <t>[[-8, -7, -12, -4, 10, -1, -5], [-1], [2, 1, 5], [-2, 7, -13, 6, 4, -10, 3], [2, -12, -5, 8, -10, -14, -3, 7, 11, 13], [5, -3, -4, -13, -6], [11, 4, 9, 8, 6, -3, 7, 13, -14], [6, 2, 13, -3, 4]]</t>
  </si>
  <si>
    <t>[[3, -4, 10, -1], [-6, -14, 2, -5, -7, 12, -8, -11, 13, 3]]</t>
  </si>
  <si>
    <t>[[10, 3, -4, -1]]</t>
  </si>
  <si>
    <t>[[5, -7, 13, 14, 6, -8, -1, -12, -2, 3, -11], [10, -13, -12, -4, 9, 6, 11, -7, 2, -14, -8, -5, -1], [-13]]</t>
  </si>
  <si>
    <t>[[-13]]</t>
  </si>
  <si>
    <t>[[6, 2, 3], [-8], [-9, 3, 11, -14, -7, 2, -4, 10], [-12, -3, -4, -14, -10, -7, 13], [-2, 14, 11, 1, -4, 10, -3, 13, -8, 9], [-1, 13, 3, 2, -6, -10, -5, -11, -4, -9, -7, -12], [1, -8], [-1, 2, 9, 12, -5, -3, 10, 11, -4, -14]]</t>
  </si>
  <si>
    <t>[[12, -3, -2, 11, 1, 4, -5, -14], [10, -12, 14, 7, -4, -13, -1, 6]]</t>
  </si>
  <si>
    <t>[[3, 1], [2, 9, -14, -12, 1, 11, 3, 4, -5, -8, -10], [14, 9, 10], [3, 8, -14, -1, 10, -11, -5, -2, 9], [4, 10, -9, -7, 2, -11, -12, -13], [1, 12]]</t>
  </si>
  <si>
    <t>[[7, -2, -1, 8, 14, 5], [3, -1], [8, -7, 4, 13, -1, -6, -11, 9, -14], [13, 10, 12, 9, 7, 5, -3, -6, 11], [-11, 9, 5, -2, 7, 6, -10, -3, -13, 12]]</t>
  </si>
  <si>
    <t>[[3, -1]]</t>
  </si>
  <si>
    <t>[[-4, -6, -13, 12, 11, 3, -10, 9, 1, -7, 5], [-3, 13, 5, 14, 12, 1, 9, 2, 11, 6, -8], [-9, 3, -2, -12, 13, -7, 5, -1, 8, -6], [-6, -3, 5, 4, -2, -12, 7, -11, -13, 8, 1, -14, 9], [-14, -6, -3, 11, 1, 5, -12, 10, 4, -13, 7], [14, 6, 12, 7, 9, 5, -8, -4, 11, -3, 10], [11, 7, -9, 14, -6, -3, 10, 2, 13, 4, -5, -1, 12]]</t>
  </si>
  <si>
    <t>[[9, 1, 5, 11, 7, 2, 12, 3, 8, 6, -4, 14], [8, 5, 12, -3, -7], [13, 8, -7, 4, 3, 14, 5, 2, -1, -9], [-5], [-7, -2, 3, -5, -4, 10, -6, 13], [9, -6, 12, -11], [-9, -10, 3, -8, -7, -4, -1, 5, -13, -6, 14, -12], [-7, -6, -11, -10, 14, -12, -5, -2, 4, -13], [8, -11, -12, -10, -5, -9]]</t>
  </si>
  <si>
    <t>[[10, 4], [-9, 10], [11, -4, -2]]</t>
  </si>
  <si>
    <t>[[-4, 13], [2, 13, 9, -4, -12, -8, 3, -11, 5, 10], [-14, 7, -1, -9, 12, 11, 4, -5, -13, 3, 10, -8, 6], [12, -14, 5], [-12, 4, -7, -11], [3, -1, -6, -11], [-4, -8, 3, 11, 1]]</t>
  </si>
  <si>
    <t>[[-3, 11, 8, -9, -10, 14, 1, -5, 12, -4, 2, -6, 13], [-10, 6, 8, 13, 1, 2, 4, 5, 11, 14, 7, 9], [4, 5, -10, 9], [1]]</t>
  </si>
  <si>
    <t>[[-10, -2, -13, -4, -7, -6, -5, -1], [2, -11, -6, -5, 1, -13, 10, -12, -8, -4, -3], [3, 4, -5, 14, 2, 13, -11, 1]]</t>
  </si>
  <si>
    <t>[[1, 8, 5, -6, 10, -2, -7, -3, 13, 4], [-14, 3, -10, 12, 8, -5], [3, -7, 5, -10, -12], [-12, 6, -14, 10, 4, 9, -11, 3, -1]]</t>
  </si>
  <si>
    <t>[[-6, -11, -7, -12, 5, 4], [-9, 8, 14], [-6, 9, 1, -14, 13], [-5, -1, -13, 10], [1, -9, -10, 14, -12, 7], [-4, -7, 11, -2], [7, 2, 13], [9, -6, -2, -14]]</t>
  </si>
  <si>
    <t>[[4, -5, -2, 14, 10, 8, -11, -1, -13], [12, 14, 10, -11, 9, 6, -4, -8, -13, 2, -3, 7, -1], [13], [8, 7, 10, -11, 14, 2, 4, -13, 6], [-7, -2, 6, -10, -3, 14]]</t>
  </si>
  <si>
    <t>[[6, 4], [11, 4, 9, -12, 14, -8, -3], [12, 1, -4, -3, -2, 6, -7, -14, 8, -5, -9, 13, -10], [6, 3, 10, -9, -12, -8, 2], [2, 3, -8, -12, 11, -13, -4, 6], [9, 8, 4, 12, 14, -7, 13, -6, -2, 1, 3], [-6, 11, 13, 8, -7, -9, -5, -12, 1], [4, 14, 9, -2, -1, -6, -10], [5, -3]]</t>
  </si>
  <si>
    <t>[[-14, -8, 13, 6, -10, -3, 4, -9, -7, 5, 2], [-9, -13, -8, 4, 5, 1, -14, -7, -3, 10, 12, -11], [6, 2, -10, -5, 3, 14, 4, 11, 1], [-8, 6], [2, 9, -10, 1, 3, -7, 13], [-8, -11, 12, 6, 5, -2, -13, 9, -4, -1], [-3, 1, -7, 10, -6], [5, -6, 11, -10, -13, -7, -9, 12, 1, -4, -2]]</t>
  </si>
  <si>
    <t>[[2, -3, 13, 5, 6, 12, -1, -11, -10, 7, 4, 8, 14], [10, 14, -8, 7, 6, 13, 3, 12], [12, -8, -10, 1, -9, -3, 7, 6, -2], [-7], [-4, 3, -9, -2, -6]]</t>
  </si>
  <si>
    <t>[[-3, 7, 11, -1, 5, 10, -2, 12, 4, -14, 9], [-12, 6, -2, -14, -4, -13, 11], [-4, -9, 12, 6, -5, -13, 7, -14, 1], [-4, -6], [6, -9, 4, 10, -12, -14, 2, -7, 13, 1, 5, -11, -8], [-8, 13, -14, 4, -6, 1], [-7, -8, -4], [10, 2, -1, -8, 12, -14, -3, 6, 7, 9, -4]]</t>
  </si>
  <si>
    <t>[[-13, 11, 12, -9, -8, -1, 10], [2, -4, 8, 1], [-7, -3, 14, -10, -9, -12, 5, -2, -4, 8, -13], [-8, 11, -14, 6, 12, 9, 4, -1, 3, -2], [-8, 14, 1, 10, 9, -13, -12, 11, -6, -5, 7]]</t>
  </si>
  <si>
    <t>[[10, -11, -2], [-4]]</t>
  </si>
  <si>
    <t>[[11, -3]]</t>
  </si>
  <si>
    <t>[[11], [-11]]</t>
  </si>
  <si>
    <t>[[-14, 3, -4, 7]]</t>
  </si>
  <si>
    <t>[[-13, 12, -2, -9]]</t>
  </si>
  <si>
    <t>[[-10], [10]]</t>
  </si>
  <si>
    <t>[[13], [10]]</t>
  </si>
  <si>
    <t>[[2, 3, 6], [-8]]</t>
  </si>
  <si>
    <t>[[10], [-10]]</t>
  </si>
  <si>
    <t>[[-8], [8]]</t>
  </si>
  <si>
    <t>[[8, 1, 2, -4]]</t>
  </si>
  <si>
    <t>[[-4], [-2]]</t>
  </si>
  <si>
    <t>[[-8], [9]]</t>
  </si>
  <si>
    <t>[[-9], [9]]</t>
  </si>
  <si>
    <t>[[2, -5, 7], [-7, 11, -2, -9]]</t>
  </si>
  <si>
    <t>[[8, -7, -6, -3]]</t>
  </si>
  <si>
    <t>[[3], [-3]]</t>
  </si>
  <si>
    <t>[[1, -14, -3], [8, 9, 2, 11]]</t>
  </si>
  <si>
    <t>[[-8, -5, -10, -13], [13, 6]]</t>
  </si>
  <si>
    <t>[[2, -11, -10], [1]]</t>
  </si>
  <si>
    <t>[[-14, 11, 5, -13], [-12, -9]]</t>
  </si>
  <si>
    <t>[[3, -12, 5], [-13]]</t>
  </si>
  <si>
    <t>[[14], [-14]]</t>
  </si>
  <si>
    <t>[[8]]</t>
  </si>
  <si>
    <t>[[-8, 10, 4, 5], [12]]</t>
  </si>
  <si>
    <t>[[-3], [3]]</t>
  </si>
  <si>
    <t>[[-11], [11]]</t>
  </si>
  <si>
    <t>[[-7], [7]]</t>
  </si>
  <si>
    <t>[[-14, -13, -2], [-8, -7, 2, 14], [-8, 11, -2]]</t>
  </si>
  <si>
    <t>[[9], [-9]]</t>
  </si>
  <si>
    <t>[[-3, -11], [-8]]</t>
  </si>
  <si>
    <t>[[12], [-12]]</t>
  </si>
  <si>
    <t>[[9, 4, 5, -10], [1]]</t>
  </si>
  <si>
    <t>[[2], [-2]]</t>
  </si>
  <si>
    <t>[[13]]</t>
  </si>
  <si>
    <t>[[2], [9]]</t>
  </si>
  <si>
    <t>[[12, -4, -1], [8, -4, 14, -9]]</t>
  </si>
  <si>
    <t>[[10, -9], [11, -4, -2], [10, 4]]</t>
  </si>
  <si>
    <t>[[1], [-1]]</t>
  </si>
  <si>
    <t>[[-2], [2]]</t>
  </si>
  <si>
    <t>[[-13], [13]]</t>
  </si>
  <si>
    <t>[[8], [-8]]</t>
  </si>
  <si>
    <t>[[11, -14, -13, 5], [-12, -9]]</t>
  </si>
  <si>
    <t>[[7], [-7]]</t>
  </si>
  <si>
    <t>[[4], [-4]]</t>
  </si>
  <si>
    <t>[[-4], [4]]</t>
  </si>
  <si>
    <t>[[-14, 3], [-8, 5]]</t>
  </si>
  <si>
    <t>[[-14], [14]]</t>
  </si>
  <si>
    <t>[[-5], [5]]</t>
  </si>
  <si>
    <t>[[13], [-13]]</t>
  </si>
  <si>
    <t>[[5], [-5]]</t>
  </si>
  <si>
    <t># of Iterations</t>
  </si>
  <si>
    <t>Minsup Threshold</t>
  </si>
  <si>
    <t># of Variables</t>
  </si>
  <si>
    <t>Default
Accuracy</t>
  </si>
  <si>
    <t>Similarity</t>
  </si>
  <si>
    <t>Compression</t>
  </si>
  <si>
    <t>T_MF</t>
  </si>
  <si>
    <t>T_Comp</t>
  </si>
  <si>
    <t>Remarks</t>
  </si>
  <si>
    <t>Default Accuracy is defined as the max(# positive full interpretations, # negative full interpretations)/(2^14)</t>
  </si>
  <si>
    <t>In Excel, Default Accuracy in cell D2 = Max(B2, C2)/(B2 + C2)</t>
  </si>
  <si>
    <t>Default Accuracy is same in all the different scenarios because each scenario is experimented on the exact same set of 100 theories</t>
  </si>
  <si>
    <t>T+ is the theory learned using Mistle(Positives, Negatives)</t>
  </si>
  <si>
    <t>T- is the theory learned using Mistle(Negatives, Positives)</t>
  </si>
  <si>
    <t>T_MF is the theory learned on the basis of the most frequent class, i.e. T_MF = T+ if  # Sampled Negatives &gt; # Sampled Positives and T_MF = T- if # Sampled Positives &gt; # Sampled Negatives</t>
  </si>
  <si>
    <t>T_MDL</t>
  </si>
  <si>
    <t>T_Comp is the theory that is compressed the most wrt its initialized form</t>
  </si>
  <si>
    <t>T_MDL is the theory with the minimum description length of the data</t>
  </si>
  <si>
    <t>Common (MF, Comp)</t>
  </si>
  <si>
    <t>Common Similarity is the similarity of those full interpretations that have the same sign wrt T_MF and T_Comp</t>
  </si>
  <si>
    <t>Overlap Size denotes the ratio of those full interpretations that have the same sign wrt T_MF and T_Comp to the total number of full interpretations (2 ^14)</t>
  </si>
  <si>
    <t>[[2, 4]]</t>
  </si>
  <si>
    <t>[[8, -9]]</t>
  </si>
  <si>
    <t>[[-2, -9]]</t>
  </si>
  <si>
    <t>[[-13, -2, -5], [-14, 13, -2], [-8, -5, -4], [7, -9]]</t>
  </si>
  <si>
    <t>[[-13, -10]]</t>
  </si>
  <si>
    <t>[[-12, -4]]</t>
  </si>
  <si>
    <t>[[1, 5, -2], [1, -5]]</t>
  </si>
  <si>
    <t>[[6], [-6]]</t>
  </si>
  <si>
    <t>[[3, -4, 13], [2, 13, -10]]</t>
  </si>
  <si>
    <t>[[2, -5, 7]]</t>
  </si>
  <si>
    <t>[[-6, -12, 5], [3]]</t>
  </si>
  <si>
    <t>[[11, -4, 14], [-6]]</t>
  </si>
  <si>
    <t>[[-8, 12, -3], [-12, 14]]</t>
  </si>
  <si>
    <t>[[-12, -9]]</t>
  </si>
  <si>
    <t>[[-11, -3], [-8]]</t>
  </si>
  <si>
    <t>[[-8, 6]]</t>
  </si>
  <si>
    <t>[[-6, -4], [-8, -7, -4]]</t>
  </si>
  <si>
    <t>[[4, 6], [3, 13], [10, -9]]</t>
  </si>
  <si>
    <t>[[4, -1, -9], [8, -6, 3, 12], [-13]]</t>
  </si>
  <si>
    <t>[[-5, 7, 14, -13], [6]]</t>
  </si>
  <si>
    <t>[[-3, 5], [4, 6]]</t>
  </si>
  <si>
    <t>[[13, -9], [11, 13, -2], [10, 3], [-10, -1]]</t>
  </si>
  <si>
    <t>[[8, 5], [-8, 7], [-13, 6, -2]]</t>
  </si>
  <si>
    <t>[[9, 1], [-9], [-1]]</t>
  </si>
  <si>
    <t>[[8, -4, 14, -9], [12, -4, -1]]</t>
  </si>
  <si>
    <t>[[3, 13], [4, 6], [10, -9]]</t>
  </si>
  <si>
    <t>[[-12, -9], [-14, 11, 5, -13]]</t>
  </si>
  <si>
    <t>[[5, -3], [4, 6]]</t>
  </si>
  <si>
    <t>[[8, 5], [-13, 6, -2], [-8, 7]]</t>
  </si>
  <si>
    <t>Missingness
Parameter</t>
  </si>
  <si>
    <t>Data Size</t>
  </si>
  <si>
    <t>Actual Theory</t>
  </si>
  <si>
    <t>[[-12, -4, 14], [-8, 9, -13, 14], [-6, -9], [-7, 6]]</t>
  </si>
  <si>
    <t>[[6, 7], [9, -6]]</t>
  </si>
  <si>
    <t>[[4, -2, 7], [-7, -2], [-4, 13], [-13, -4]]</t>
  </si>
  <si>
    <t>[[8, 9, 10], [-8, -10, -9], [9, -10], [-8, 10]]</t>
  </si>
  <si>
    <t>[[8, -14, -9], [8, 9], [1, 2, 4, 6, 7, 10, 12, -14, -13, -11, -8, -5], [14, -9]]</t>
  </si>
  <si>
    <t>[[-8, -14, -9], [-8, 9]]</t>
  </si>
  <si>
    <t>[[10, 4, -11, -2], [4, 5, 6, 7, 11, 12, -10, -9, -8, -1, -3, -2], [-4, 13], [-13, -4]]</t>
  </si>
  <si>
    <t>[[4, -2, -10], [10, 11, 4, -2], [2, 4]]</t>
  </si>
  <si>
    <t>[[-7, 2, -6, 4], [3, 4, 6, 7, 10, 12, -13, -11, -9, -5, -2], [-8, 1, 14, -10], [-6, -5, 13], [-8, 9]]</t>
  </si>
  <si>
    <t>[[8, -13, -1], [-8, 6, -9], [-8, -6, 5, -9], [-6, -5, -9, -13], [8, 5], [1, 3, 9, 12, -14, -13, -11, -10, -7, -6, -4, -2], [8, -5, 6]]</t>
  </si>
  <si>
    <t>[[3, 5, 10, 11, 12, -14, -13, -2, -9, -8, -7, -6, -4, -1], [-14, 10, 4, -11], [9, -11], [9, 11], [2, -9]]</t>
  </si>
  <si>
    <t>[[-8, 10, 7], [-7, -4, 14], [12, -10, 7], [-7, -14, -6], [8, -12, 7], [-7, 4, 5], [9, -6, 4, 14], [10, 12, 6], [2, -12, -4, -10], [-8, -5, 6, -9], [8, -6, -13, 12], [-7, -14, -2], [9, -5, -10], [-6, -11, 7]]</t>
  </si>
  <si>
    <t>[[1, 2, 3, 7, 9, 10, 12, 14, -13, -11, -8, -6, -5, -4]]</t>
  </si>
  <si>
    <t>[[-8, 10, 7], [-7, -4, 14], [12, -10, 7], [-7, -14, -2], [8, -12, 7], [-7, -13, 4, 12], [8, 10, 12], [2, -12, -10], [-8, -12, -2, 14], [-6, 4, -3, -10], [11, 9, -5, -1], [-7, 2]]</t>
  </si>
  <si>
    <t>[[1, 2, 4, 8, 9, 14, -13, -12, -11, -10, -7, -6, -5, -3], [1, -14, 11, 13], [1, 13, 14], [13, -3, -9], [6, 7, 8, 9, 10, 11, 14, -5, -4, -2], [10, 3], [-10, -1]]</t>
  </si>
  <si>
    <t>[[10, -13, -3], [1, -13, -10], [9, 10, -3, 13], [1, 9, 13, -11, -7], [4, 7, 11, 13, -14, -12, -8, -6, -5, -3], [3, 4, 6, 7, 11, 12, 13, 14, -8, -5], [1, 2, 5, -10, 9]]</t>
  </si>
  <si>
    <t>[[4, 5, 6, 8, 11, 12, 14, -13, -2, -9, -10, -7, -3, -1], [1, 3, 7, -11, -6], [8, 13, -11, -10, -7], [2, 13, -10], [1, 6, 7, 10, 11, -14, -13, -12, -9, -8, -5, -2], [3, -4, 13]]</t>
  </si>
  <si>
    <t>[[-13, 12, -1], [-12, -1, 7], [1, -13, -10], [10, 3, 4, -9], [-7, -6, -3, -1], [4, 13, -2], [-7, -12, -2], [9, 10, 12, 4], [-3, 11, -4, 12], [1, 6, 7, 9, 12, -11, -8, -5, -4, -2], [3, -13, 10, 11, 14], [10, -3]]</t>
  </si>
  <si>
    <t>[[1, 2, 5, 6, 8, 9, 11, 13, 14, -12, -10, -7, -4, -3], [1, 2, 5, 6, 9, 10, 11, 14, -13, -12, -8, -7, -4, -3], [2, 3, 7, 9, 14, -11, -10, -8], [5, 6, 8, 9, 10, 12, 14, -13, -4, -3, -1], [-7, 11, -2, -9], [6, 8, 9, 10, 12, 14, -13, -11, -7, -4, -3, -1], [2, -5, 7]]</t>
  </si>
  <si>
    <t>[[9, -5, -2], [3, 12, 5], [-5, 14, -9], [-7, -14, -11, -9], [-12, 5, 7], [-5, 7, -2, -9], [-7, 10, 3, -1], [-7, 2], [5, -3]]</t>
  </si>
  <si>
    <t>[[4, 5, 6, 8, 11, 12, 14, -13, -2, -9, -10, -7, -3, -1], [4, 5, 6, 7, 8, 11, 12, 14, -13, -10, -9, -2, -3, -1], [9, -13, 12, -11], [4, 11, 12, 14, -10, -2, -8, -7, -1], [5, -6, -12, -3], [1, 6, 11, 12, 14, -13, -10, -9, -5, -4, -3, -2], [8, 3], [-8, 3]]</t>
  </si>
  <si>
    <t>[[9, 11, -3], [9, -11, 13, -3], [9, -11, -12, -3], [-3, -9]]</t>
  </si>
  <si>
    <t>[[8, -7, -6, -3], [1, 2, 4, 5, 6, 10, 11, 12, 14, -9, -8, -7, -3]]</t>
  </si>
  <si>
    <t>[[-8, 10, 7], [12, -10, 7], [-7, -4, 14], [8, -12, 7], [-7, -14, -2], [2, 10, 4, 12], [-8, -12, -10], [4, -2, 14], [-7, 2, 5], [8, 12, -4], [2, -5, -9]]</t>
  </si>
  <si>
    <t>[[3, -13, -11, -1], [10, 11], [-6, -4]]</t>
  </si>
  <si>
    <t>[[-3, -11, 4, 5], [11, 6, -10, 7], [-11, -4, 13, 6], [1, 3, 4, -11], [-6, -5, 4, -10], [-7, 6, -10], [10, 4, -11, 7], [11, 4, 5, -10], [1, 6, -11, -5, -2], [4, 10, 13, -11, -9], [-3, 10, -11, 6]]</t>
  </si>
  <si>
    <t>[[1, 2, 7, 8, 9, 13, 14, -12, -11, -10, -6, -5, -4, -3], [2, 3, 8, 9, 12, 13, 14, -11, -10, -7, -6, -5, -4, -1], [9, 11, -4, -13], [2, 8, 13, 14, -11, -10, -9, -7, -6, -5, -4, -3], [-12, -1, 6], [-7, 10], [10, 7]]</t>
  </si>
  <si>
    <t>[[-7, -6, -10], [1, -12, -10], [7, 14, -12, -10, -6], [2, -5, -4, -10], [12, -10]]</t>
  </si>
  <si>
    <t>[[11, -4, 14], [9, 11, -4, 5], [1, 2, 4, 6, 14, -13, -12, -10, -9, -8, -7, -3], [1, 2, 3, 4, 6, 10, 14, -13, -12, -9, -8, -7], [-6, 5], [-6, -5]]</t>
  </si>
  <si>
    <t>[[-9, 6, 7], [9, -14, 6, -1], [3, 5, 6, -14, -10, -9], [6, 10, -14, -12, -4], [-11, 6], [4, 6]]</t>
  </si>
  <si>
    <t>[[2, 6], [-2, 6]]</t>
  </si>
  <si>
    <t>[[-6, -9, 7], [9, -6], [-7, -6]]</t>
  </si>
  <si>
    <t>[[2, 6, 7, 10, 11, 13, -14, -12, -9, -8, -5, -4, -3, -1], [9, 2]]</t>
  </si>
  <si>
    <t>[[9, -3, -2], [2, 3, -9], [-3, -9], [3, -2]]</t>
  </si>
  <si>
    <t>[[1, 2, 5, 10, 11, 12, 13, -14, -9, -8, -7, -6, -4, -3], [1, 3, 6, 7, 8, 9, 11, 12, 14, -10, -5, -4, -2]]</t>
  </si>
  <si>
    <t>[[-8, 10, 7], [-7, -4, 14], [12, -10, 7], [-7, -14, -2], [8, -12, 7], [-7, -6, -3, -10], [2, -12, -10], [-13, 4, -10, 14], [-8, -12, -2, 14], [-7, 2, 5], [-14, 2, -4], [9, -6, -12], [10, 12]]</t>
  </si>
  <si>
    <t>[[1, 3, 6, 7, 12, 13, 14], [10, 14]]</t>
  </si>
  <si>
    <t>[[-6, -11, -10], [11, -10, 7], [-1, -10, 6, 7], [8, -10, 6, 7], [-7, -10], [10, -14]]</t>
  </si>
  <si>
    <t>[[1, 2, 3, 5, 8, 12, 13, 14, -11, -10, -9, -7, -6, -4], [2, 3, 5, 8, 12, 13, 14, -11, -10, -9, -7, -6, -4, -1], [8, 9, 10, 13, -3], [5, 6, 7, 8, 10, 12, 14, -13, -11, -1, -9, -2], [11, -3]]</t>
  </si>
  <si>
    <t>[[8, 3], [-11, -3], [-8, 3]]</t>
  </si>
  <si>
    <t>[[8, -7, 5], [-13, 6, -2], [-8, 7], [5, 7]]</t>
  </si>
  <si>
    <t>[[8, -6, -5, -9], [-8, -7, 2], [8, 9, -5], [-8, -7, 13, -2], [6, 7, 8, -9, -5], [2, 6, 8, -9, -5], [1, 5, 9, 10, 12, -11, -8, -4, -3], [1, 9, 12, -11, -10, -8, -5, -4, -3], [-13, -2, -7, -6, -1]]</t>
  </si>
  <si>
    <t>[[4, 6, 8, 10, -14, -11, -7, -2]]</t>
  </si>
  <si>
    <t>[[-8, 10, 7], [-7, -4, 14], [12, -10, 7], [-7, -14, -6], [8, -12, 7], [-7, -13, 4], [9, -6, 13, 14], [13, 6, -9], [8, -14, 12], [10, 3, 12, -11], [-13, 14, -2, 7], [-8, 9, -14, -2], [3, -5, -4, -13], [2, -12, -10]]</t>
  </si>
  <si>
    <t>[[1, 3, 4, 5, 7, 8, 11, 12, 13, -14, -10, -9, -6, -2], [8, 2, 3, 12], [2, 3, 4, 6, 8, 10, 13, -14, -12, -11, -9, -1], [2, 4, 6, 8, 9, 11, 13, 14, -12, -10, -3, -1], [1, 3, 4, 8, 11, -14, -13, -12, -10, -9, -6, -2], [-8, -7], [-8, 7]]</t>
  </si>
  <si>
    <t>[[8, 13], [8, -13]]</t>
  </si>
  <si>
    <t>[[2, 4, 7, 8, 10, 11, 13, -14, -12, -9, -6, -5, -3, -1]]</t>
  </si>
  <si>
    <t>[[-8, 10, 7], [-7, -4, 14], [12, -10, 7], [-7, -14, -2], [8, -12, 7], [-7, -13, 4, 12], [8, 10, 12], [2, -12, -10], [-8, -12, -2, 14], [-6, 4, -3, -10], [9, 11, -1, -5], [-7, 2]]</t>
  </si>
  <si>
    <t>[[2, 5, -14, -7, -6], [2, 4, 7, -13, -12, -1]]</t>
  </si>
  <si>
    <t>[[-8, 10, 7], [-7, -4, 14], [12, -10, 7], [-7, -14, -2], [8, -12, 7], [2, 10, 4, 12], [2, -12, -10], [4, -2, 14], [8, 2, 12], [9, -6, -13, 7], [-7, 2, -9], [6, 7, 11, -9, -4]]</t>
  </si>
  <si>
    <t>[[1, 4, -9], [5, 11, 12, -13, -6, -2], [1, 9, 13, -14, -7, -6, -3, -2], [-8, 9, 1]]</t>
  </si>
  <si>
    <t>[[2, -6, -1], [-1, 6, 7], [1, -4, -9], [8, 1, 9], [-6, -11, -2, 7], [11, -12, 13, -1], [-7, -1]]</t>
  </si>
  <si>
    <t>[[-7, -14, 3, 1], [2, 3, 7, -14, -13, -9, -5], [6, 9, 13, 14, -12, -11, -10, -7, -5, -4], [1, 3, 7, -8, -2]]</t>
  </si>
  <si>
    <t>[[9, -14, -1], [-6, -4, -2], [1, -14, -3], [9, -2, 14], [4, -11, -1, -9], [2, 6, 7], [-1, 5, 6, -10], [-6, -14, 2], [8, 3, 12], [14, 6, -9], [-8, -14, -12], [2, 14]]</t>
  </si>
  <si>
    <t>[[-8, 11, -12, -3], [-13, -3, -10, -9], [2, 14, -11, -7, -5, -4, -3]]</t>
  </si>
  <si>
    <t>[[-11, 5, -3], [8, -6, 3], [8, 11, -4], [-8, 12, -3], [-5, -4, -11, -2], [3, 4, 6], [-11, -12, -3, 14], [8, -14, -11], [2, 7, 10, 11, 13, -14, -12, -9, -6, -5, -1], [8, 9, 4, -3], [10, -13, 12, -9], [-8, 3]]</t>
  </si>
  <si>
    <t>[[3, 5, 9, 10, 13, 14, -12, -11, -2, -8, -7, -6, -4, -1], [1, 2, 5, 6, 9, 11, -14, -13, -12, -10, -8, -7, -4, -3], [2, -5, -1, -10], [7, 8, -12, -11, -6, -4, -3], [7, 9, 11, -8, -5]]</t>
  </si>
  <si>
    <t>[[12, 5, 14], [10, -12, 7], [-14, -13, 12], [-7, -12, -3], [3, -5, 14], [-7, -14, 3, -2], [-6, 12, 13], [2, -12, 5, -10], [8, -3, 6], [-11, 5, 4, -12], [1, 4, 6], [-8, -11, -2, 7], [11, -4, -9]]</t>
  </si>
  <si>
    <t>[[1, 2, 4, 7, 8, 10, 12, -14, -13, -11, -9, -6, -5, -3], [4, 5, 6, 8, 9, 10, 12, -14, -13, -11, -2, -7, -3, -1], [5, -9]]</t>
  </si>
  <si>
    <t>[[-5, 11, 7], [-7, 11, 9], [9, 5, 7], [-5, -9], [9, -11]]</t>
  </si>
  <si>
    <t>[[12, -11, -2], [-13, 12, 14, -9], [2, 10, 6], [2, 14, -7, -4, -1], [10, -12], [-12, -10]]</t>
  </si>
  <si>
    <t>[[2, -6, 12], [11, 12, -2], [2, 12, 6, -10]]</t>
  </si>
  <si>
    <t>[[1, 3, 12, -13, -11, -8], [5, 13, -14, -9, -4], [2, 5, -7, 11, -4, -1, 15], [3, 6, 8, -15, -13, -9], [13, -15, -12, -8, -3]]</t>
  </si>
  <si>
    <t>[[-13, 12, -1], [10, -12, 7], [-13, -12, -10], [12, 4, 13], [9, 12, -4, 13], [1, -13, -3], [10, -5, -12, -4], [-8, 10, -13, 5], [-3, 7], [-7, -12, 13], [-4, 13, 14], [8, 1], [11, -5]]</t>
  </si>
  <si>
    <t>[[1, 2, 4, 7, 8, 10, 12, -14, -13, -11, -9, -6, -5, -3], [3, 4, 6, 9, 11, 13, -14, -12, -2, -10, -8, -7, -5, -1], [1, 2, 3, 4, 6, 7, 8, -14, -13, -12, -11, -10, -9, -5], [-8, 12, -3], [5, 7, 10, -12, -4, -2], [8, -12, -7, -6, -1], [4, 9, 14, -10, -6, -3], [-12, 14]]</t>
  </si>
  <si>
    <t>[[8, 12, -3], [-14, -12], [3, 12]]</t>
  </si>
  <si>
    <t>[[-13, 9, -6, -5, 15], [7, 14, -15, -12, -11, -10, -2, -8, -4, -3, -1], [1, 2, 3, 4, 8, 10, 11, 12, -15, -14, -7]]</t>
  </si>
  <si>
    <t>[[-8, 10, 7], [-7, -4, 14], [-7, -14, -2], [8, -12, 7], [9, -6, 4, 14], [-14, 2, -9], [-8, -12, 14, -9], [8, 9, 12, -4], [-8, 9, -10], [-7, 2, 5], [12, 7], [4, 12]]</t>
  </si>
  <si>
    <t>[[-14, 3, -4, 7], [3, 9, 12, -11, -6, -2]]</t>
  </si>
  <si>
    <t>[[-3, -14, 5], [9, -5, -2], [-14, 3, 4], [2, 12, 6], [-5, -12, -3, -9], [-8, 13, 6, -1], [8, 1, -4], [6, 14], [-14, -5, 4], [3, 5, 10, 11, 12, -14, -13, -9, -8, -7, -4, -1], [-6, 14]]</t>
  </si>
  <si>
    <t>[[1, 3, 7, 8, 14, -13, -12, -11, -10, -9, -6, -5, -4, -2], [-14, 3], [-8, 5]]</t>
  </si>
  <si>
    <t>[[8, -3, 5], [-14, -5, -3], [8, 3, 5, 14], [-5, 14]]</t>
  </si>
  <si>
    <t>[[8, -4, 14, -9], [2, 4, 7, 9, 10, 11, 13, -14, -8, -6, -5, -3], [12, -4, -1]]</t>
  </si>
  <si>
    <t>[[-8, -4, -12], [-13, 12, 4], [1, -4, 12], [8, -12, -11], [11, -12, -5], [-12, 5, -10], [-14, 2, -12, 5], [-8, 4, -11, 14], [-7, 4, 5], [4, 13]]</t>
  </si>
  <si>
    <t>[[9, 1, -2], [1, 3, 5, 11, -12, -9, -7, -2]]</t>
  </si>
  <si>
    <t>[[-13, 12, -1], [2, 13, 14], [-12, -4, 7], [1, -13, 12, -9], [13, -2, -1], [8, -14, 2], [1, 13, -9], [5, -13, 4, -11], [10, -13, -12], [-8, 9, 2], [11, 4, -10, 7], [-7, -12, -3, -10], [-6, -1]]</t>
  </si>
  <si>
    <t>[[-8, 2, -1, -9], [5, 14, -10, -9, -2], [1, 3, 9, 11, -14, -13, -10, -8, -7, -6, -4, -2], [3, 4, 6, 7, 10, 11, 12, 13, 14, -1, -9, -2], [8, -5, -12]]</t>
  </si>
  <si>
    <t>[[9, 3, 12], [9, 5, -3], [8, 5, -9], [8, -7, -5, 12], [-8, -12, -1, -2], [-5, 12, 7], [5, 10, -2, -4, -1], [3, 7, 9, -13, -6], [-14, 5, -11, 6], [-8, 9, -12], [-8, 1]]</t>
  </si>
  <si>
    <t>[[3, 5, 6, 7, 12, 13, -14, -11, -2, -9, -8, -10, -4, -1], [5, 6, 7, 10, -14, -13, -12, -11, -2, -9, -8, -4, -3, -1], [3, 5, 6, 11, 13, -14, -12, -2, -9, -8, -7, -10, -4, -1], [-14, 2], [2, 14]]</t>
  </si>
  <si>
    <t>[[-10, -2], [10, -2]]</t>
  </si>
  <si>
    <t>[[8, -14, -11], [-8, -14, 2, -11], [8, 11, -14, -10, -2], [8, 9, 11, -14, -3], [5, 6, 7, -14, -12, -4], [-14, -12, -11, -3, -2], [5, -14, -11, -10, -6], [8, -7, 5]]</t>
  </si>
  <si>
    <t>[[8, 14, 7], [-8, -14, 3, -2], [8, -7, -5, 14], [7, 11, -14, -13, -1], [-8, 1, -3, -2], [5, 11, -8, -7, -3], [1, 4, 5, 6, 7, 8, 9, 10, -14, -13, -12, -3], [2, 11, -5], [-8, 14]]</t>
  </si>
  <si>
    <t>[[-14, -13, -2], [-8, -7, 2, 14], [4, 9, 11, -8, -1], [-8, 11, -2]]</t>
  </si>
  <si>
    <t>[[-8, 2, 7], [-8, 13, -11, -2], [-13, -11, -2, 14], [8, -14, 13], [-14, 2], [8, 14]]</t>
  </si>
  <si>
    <t>[[1, 3, 4, 5, 8, 10, 11, 12, 14, -13, -9, -7, -6, -2], [1, 2, 3, 7, 9, 10, 12, 14, -13, -11, -8, -6, -5, -4], [1, -14, -3], [8, 9, 2, 11]]</t>
  </si>
  <si>
    <t>[[-7, 3, -11], [-14, -13, -1], [-7, 11, 14], [13, -3, -1], [-7, -14, 3, -2], [-3, 14], [3, 7]]</t>
  </si>
  <si>
    <t>[[1, -13, -10], [-8, 10, -5, 7], [-7, 10, 1], [-8, -7, 1, -9], [2, 4, 10, -13, -6], [10, 5], [-13, -1]]</t>
  </si>
  <si>
    <t>[[10, -5, -4, 13], [8, 10, -5, 13], [13, -10]]</t>
  </si>
  <si>
    <t>[[10, -9], [1, 2, 7, 11, 14, -13, -12, -10, -9, -8, -6, -5], [1, 2, 9, 14, -13, -12, -11, -10, -8, -7, -6, -5], [3, 13], [4, 6]]</t>
  </si>
  <si>
    <t>[[9, -6, -3], [-4, -3, -10, -9], [9, 3, 7, -13], [9, -4, 6], [-6, -3, -10, -9], [3, 9, 12, -13, -6], [-6, 3, -10, -13], [3, -4, -10, -13]]</t>
  </si>
  <si>
    <t>[[12, 5, 14], [9, -6, -12], [-11, -14, 12, 5], [9, 6, -2], [2, 12, -3, -9], [-7, 5, 13, 9], [9, 2, -12, -4], [1, 12, -10, -2], [-5, 12]]</t>
  </si>
  <si>
    <t>[[-7, -4, 14], [-7, -14], [-7, 4]]</t>
  </si>
  <si>
    <t>[[-8, 10, 7], [-10, 7], [8, 7]]</t>
  </si>
  <si>
    <t>[[2, 3, 4, 5, 6, 8, 10, 13, -14, -12, -11, -9, -7, -1], [-10, 11, -5, -4, -3, -2, 15], [16, 1, -14, -7, -6, 13], [3, 5, 9, 12, -16, -11, -10, -8, -4, -2], [-16, -15, 8, 9, 12], [-16, -15, -12, -9, 8], [6, 14, -15, -13, -12, -9, -8]]</t>
  </si>
  <si>
    <t>[[8, -13, -1], [1, -13, -10], [-8, -10, -1], [8, 13, -10], [8, 10, -6], [10, -5, 6], [-8, 1, 13], [1, 10, 5], [-8, 10]]</t>
  </si>
  <si>
    <t>[[1, 2, 5, 7, 9, 10, 12, 13, 14, -11, -8, -6, -4, -3], [3, 4, 6, 9, 11, 13, -14, -12, -2, -10, -8, -7, -5, -1], [3, -12, 5], [1, -13], [-13, -1]]</t>
  </si>
  <si>
    <t>[[3, 12, 13], [3, -12, 13, -5], [13, -3]]</t>
  </si>
  <si>
    <t>[[1, 3, 6, 8, 9, 10, -14, -13, -12, -11, -7, -5, -4, -2], [1, 4, 6, 8, 9, 10, 11, -14, -13, -12, -7, -5, -3, -2], [-8, 10, 7], [-7, -13, -10, 14], [-8, -6, -12], [8, 7], [1, 3, 4, 5, 6, 8, 9, 11, 13, -14, -7, -2], [1, 3, 4, 8, 9, 13, -14, -11, -7, -6, -5, -2], [12, -10, 7], [6, 7]]</t>
  </si>
  <si>
    <t>[[-7, -14, -13, -10], [-7, 10, -12, 5], [2, 8, 9, 11, 14, -12, -6, -5, -4, -3, -1], [-7, 10, -13, 12], [-7, 13]]</t>
  </si>
  <si>
    <t>[[2, 3, 6, 9, 10, 13, 14, -12, -11, -8, -7, -5, -4, -1], [4, 13, -1, -9], [8, -6, 3, 12], [3, 4, 10, -14, -11], [3, -5, -11, -10], [1, -13], [-13, -1]]</t>
  </si>
  <si>
    <t>[[9, -14, 13], [4, 13, 14], [1, -14, 13, -9], [-4, 13]]</t>
  </si>
  <si>
    <t>[[9, -14, -5, -2], [1, 6, -13, -5, -2], [3, 7, 9, -8, -5], [-7, -13, -10, -5], [-14, 13, -2], [-8, -5, -4], [7, -9]]</t>
  </si>
  <si>
    <t>[[9, -6, 5], [-7, 5, -9], [8, 2, -5, -1], [9, -13, 5, 6], [8, 13, 14, -5, -4], [2, 14, -12, -10, -7, -3], [9, 13, -1, 14], [9, 2, 13, -10], [-7, 4, -3, 14], [2, 4, 12, -7, -6], [9, 2, 4, 12]]</t>
  </si>
  <si>
    <t>[[-13, 12, -2, -9], [2, 4, 5, 6, 14, -11, -10, -9, -8, -3]]</t>
  </si>
  <si>
    <t>[[-8, 10, 7], [2, -6, 14], [8, -14, 2], [13, 6, 14], [-12, -2, -9], [-8, -7, 2, -3], [-14, 13, -10], [-7, -6, 12, 13], [2, -13], [9, -2]]</t>
  </si>
  <si>
    <t>[[11, -4, -1, -2], [8, 12, -1], [9, 1, 6], [2, 3, 10, -12, -9, -8, -6, -5, -4], [-10, -11, -1, 7], [-8, 5], [1, -9]]</t>
  </si>
  <si>
    <t>[[-6, -5, 4], [8, 2, -12, -1], [1, 5, 8, 9, -6], [4, 5, 8, -12, -10, -1], [2, 9, 11, -7, -6, -4], [8, -12, -11, -4, -1], [-6, 3, 9, 10, 12, -7, -2], [-8, -5, -1, 6], [7, 9, 11, -12, -10, -8, -5, -3, -2], [2, 3, 4, 5, 8, 12, -10, -9, -7], [1, -6, -4, -11]]</t>
  </si>
  <si>
    <t>[[-8, -13, -10, -5], [13, 6]]</t>
  </si>
  <si>
    <t>[[8, -13, -4], [-13, 4, 6], [-8, -7, -13, -1], [8, -6, -1, -9], [11, -13, -9, -4, -2], [-6, 5], [-6, -5, 13], [10, -13]]</t>
  </si>
  <si>
    <t>[[5, 6, 8, 9, 10, 11, 12, 14, -13, -2, -7, -4, -3, -1], [8, -11, -3], [7, 11, 14, -12, -5], [-8, -7], [-8, 7]]</t>
  </si>
  <si>
    <t>[[8, 3, -11], [8, 11]]</t>
  </si>
  <si>
    <t>[[3, 12, -10], [-12, -10], [-3, -11], [11, -3]]</t>
  </si>
  <si>
    <t>[[2, 8, 10, 11, 12, 14, -13, -9, -7, -6, -5, -4, -3, -1], [1, 2, 4, 5, 9, 10, 11, -14, -13, -12, -8, -7, -6, -3], [2, 3, 4, 6, 9, 10, 12, -14, -13, -11, -8, -7, -5, -1], [-6, 14, 7], [8, 6, -2], [-7, 4, 1, -10], [2, 5, 12, 14, -10, -6], [7, -13, -11, -4, -3]]</t>
  </si>
  <si>
    <t>[[-7, -6, -1], [1, -6, -4, -7], [8, 2, 6], [-14, -6, 10, 4], [-6, -14, 7], [5, 10, 12, -7, -6], [-8, 6]]</t>
  </si>
  <si>
    <t>[[2, 3, 8, 10, 11, 13, 14, -12, -9, -7, -6, -5, -4, -1], [2, 3, 8, 9, 12, 13, 14, -11, -10, -7, -6, -5, -4, -1], [3, 8, 11, 12, 13, 14, -2, -9, -10, -7, -6, -5, -4, -1], [6, 10, 14, -4, -3], [5, 9, 11, -12, -3], [2, 5, 13, -10, -4], [4, 7, 10, 11, 13, -12, -9, -8, -6, -2], [1, 3, -10, -5, 14], [3, 4, 7, 8, 10, 13, 14, -11, -1, -6, -2], [1, -12, 5, -9], [-14, 5], [1, -11]]</t>
  </si>
  <si>
    <t>[[-6, 14, -1], [-14, -5, -1], [11, 14, 6, -9], [9, 10, 11, 14], [1, -14, 11, -5], [13, 14, -10, -9, -3], [5, 8, -13, -12, -11, -10, -9, -7, -4, -3, -2], [2, 3, 9, 10, 13, -12, -11, -8, -7, -5, -4], [-1, 7, 6, 14], [4, 5, 9, 13, -12, -10, -8, -7, -6, -3, -2], [1, 11, 14, -13]]</t>
  </si>
  <si>
    <t>[[1, 4, 7, 9, 10, 12, -14, -13, -11, -8, -6, -5, -3, -2], [2, 3, 4, 5, 6, 7, 8, 9, 11, 12, 13, 14, -10, -1], [3, 12, -13, -8, -1], [10, 2, -5, 14], [3, 7, 11, -13, -8], [3, -12], [-12, -3]]</t>
  </si>
  <si>
    <t>[[8, 11, 12], [-8, 11, 12, -3], [-8, 11, 12, 13], [12, -11]]</t>
  </si>
  <si>
    <t>[[8, 9, -11, 7], [2, -6, -12, -11], [9, -7], [10, 12, -3], [-3, -9], [3, -9]]</t>
  </si>
  <si>
    <t>[[1, 2, 4, 5, 7, 9, 12, 14, -13, -11, -10, -8, -6, -3], [3, 7, 9, 12, -8], [9, 11, 7], [7, 9, -12, -11, -8, -3]]</t>
  </si>
  <si>
    <t>[[3, 4, 6, 9, 11, 13, -14, -12, -2, -10, -8, -7, -5, -1], [1, 3, 4, 5, 6, 11, 12, 13, -14, -10, -9, -8, -7, -2], [3, 5, 6, 11, 13, -14, -12, -2, -9, -8, -7, -10, -4, -1], [8, 1], [8, -1]]</t>
  </si>
  <si>
    <t>[[-8, -7], [-8, 7]]</t>
  </si>
  <si>
    <t>[[5, 6, 7, 9, 10, 11, -14, -13, -12, -2, -8, -4, -3, -1], [4, 5, 6, 9, 10, 11, -14, -13, -12, -2, -8, -7, -3, -1], [2, -11, -1, -10], [-12, -10, -7, -4, -3], [1, -14], [1, 14]]</t>
  </si>
  <si>
    <t>[[-13, 12, -1], [-12, -1], [13, -1]]</t>
  </si>
  <si>
    <t>[[-8, 10, 4, 5], [10, 12], [12, -10]]</t>
  </si>
  <si>
    <t>[[2, -12, 6], [10, -12, -2, 7], [10, -12, -9, -5, -3], [1, 3, 4, 5, 8, 9, 10, -11, -7], [-12, -10, 6, -2], [-6, -12]]</t>
  </si>
  <si>
    <t>[[1, 3, 9, -11, -10, -7, -5], [1, 4, 6, 7, 8, 9, 12, -5], [5, -14, -9, -8, -7, -6, -4]]</t>
  </si>
  <si>
    <t>[[-8, 10, 7], [8, -13, -1], [-7, -4, 13], [14, -10, 7], [-7, 4, 5], [1, -13, -4], [8, 1, 7], [-14, -10, -1], [3, -5, 4, 12], [10, -6, -1, 14], [1, 4, -3], [2, -3, -1, -9], [11, -12, 13, 7]]</t>
  </si>
  <si>
    <t>[[1, 5, 12, -14, -13, -11, -10, -9, -8, -7, -6, -4, -3, -2], [1, 8, -14, -13, -12, -11, -10, -9, -7, -6, -5, -4, -3, -2], [8, 11, 12, 7], [1, 5, 6, 8, 9, 14, -13, -12, -11, -10, -3, -2], [1, 5, 9, -14, -13, -12, -11, -10, -8, -6, -3, -2], [1, 6, 8, 9, 12, 14, -13, -11, -10, -5, -3, -2], [1, 7, 8, -13, -12, -11, -10, -9, -6, -5, -3, -2], [4, 13], [-4, 13]]</t>
  </si>
  <si>
    <t>[[-13, 6], [-6, -13]]</t>
  </si>
  <si>
    <t>[[4, 5, 7, 8, 9, 10, 12, 13, 14, -11, -2, -6, -3, -1], [2, 13, 14, -9, -3], [4, 10, -14, -13, -11, -9, -8, -7, -2], [1, 8, 11, 13, -9, -6, -2], [4, 5, 9, 10, 13, -12, -11, -8, -7, -6, -3, -2], [1, -14, 7]]</t>
  </si>
  <si>
    <t>[[1, 14, 7], [-12, -4, -1], [8, 4, -11, -1], [-1, 7], [-7, 9], [1, -7], [12, -1]]</t>
  </si>
  <si>
    <t>[[1, 4, 5, 7, 8, 9, 13, -12, -11, -10, -6, -3, -2], [1, 2, 5, 8, 10, 12, -13, -11, -9, -7, -6, -4, -3], [1, 2, 5, 8, 10, 11, -13, -12, -9, -7, -6, -4, -3], [1, 5, 8, 9, 10, 12, 13, -11, -7, -6, -4, -3, -2], [1, 2, 7, 8, 10, 11, -13, -12, -9, -6, -5, -4, -3], [2, 4, 5, 7, 8, 10, 13, -12, -11, -9, -6, -3, -1], [2, 6], [-2, 6]]</t>
  </si>
  <si>
    <t>[[1, 2, 6, 10, 11, 13, -14, -12, -9, -8, -7, -5, -4, -3], [1, 4, 5, 6, 7, 9, 10, 11, 12, 14, -13, -8, -3, -2], [8, 3, -10], [-6, -13, -4, -10]]</t>
  </si>
  <si>
    <t>[[8, -5, -3], [-8, -7, -2], [-7, -4, -12, 13], [-8, 2, -11, -9], [8, 10], [-7, 10], [5, -3, -10], [4, 11, 12, 13, -14, -7, -6, -5, -1], [-8, 7]]</t>
  </si>
  <si>
    <t>[[1, 6, 13, 14, -12, -11, -10, -9, -8, -7, -5, -4, -3, -2], [1, 4, -11, 9], [13, -2, -10, -3, -1], [1, 7, 8, 12, 13, -14, -9, -6, -5, -3, -2], [-7, 11, -4, -10], [2, 3, 7, 8, 9, -14, -13, -11, -10, -6, -5, -4], [4, -1]]</t>
  </si>
  <si>
    <t>[[10, -4, -1], [1, -6, -4], [2, -4, -1, -10], [1, 11, 4], [7, -4, -10, 6], [8, -13, -4, -2], [-11, -8, 9, -4, 14], [2, 5, 9, 10, 11, -13, -12, -7, -3], [1, -9]]</t>
  </si>
  <si>
    <t>[[4, 9, 11, -12, -6, -5, -2], [8, 9, 11, 12, -14, -13, -10, -2, -7, -5, -4, -3, -1]]</t>
  </si>
  <si>
    <t>[[-8, 10, 7], [-7, -4, 14], [12, -10, 7], [-7, 4, -11], [8, -12, 7], [-7, -14, 9], [8, 10, 12], [-8, 11, -9], [-6, -12, -10], [-7, 5, -3, -10], [3, -5, 12, -13], [-14, -4, 5]]</t>
  </si>
  <si>
    <t>[[8, 10, -13], [-6, 14, -1, -9], [13, 7], [-8, 10], [-7, -4, 13], [2, -14, -13, -12, -11, -10, -8, -5, -3], [4, 13]]</t>
  </si>
  <si>
    <t>[[-5, -11, -10], [8, 10, -5], [11, 5], [11, -10], [5, -11]]</t>
  </si>
  <si>
    <t>[[3, 5, 12, 14, -2, -4, -1], [1, 6, 11, 12, -10, -8, -2]]</t>
  </si>
  <si>
    <t>[[-8, 10, 7], [-7, -4, 14], [12, -10, 7], [-7, -14, -6], [-7, -13, 4], [-14, -4, 6], [4, 13, 14], [8, -11, 4, 5], [13, 6, -10], [8, 10, 12], [-12, 7]]</t>
  </si>
  <si>
    <t>[[2, -6, -12], [5, 14, -10, -7, -6, -3, -1], [-13, -12, -11, -5, -2]]</t>
  </si>
  <si>
    <t>[[13, -10, 6], [11, -12, -2], [8, 12, 13], [5, -12, -11, -2], [2, -12, 6], [-5, -12, 13, -2], [-6, 12, -10], [-8, 10, 13], [-13, 12]]</t>
  </si>
  <si>
    <t>[[-13, 12, -1], [1, 3, 12], [-12, 4, -9], [-14, 12, 13], [2, 6, 7, 10, 11, -14, -12, -9, -8, -5, -4, -3], [5, 6, 7, 9, 10, -14, -12, -11, -8, -4, -3, -2], [2, 5, 8, 9, 10, 11, -14, -12, -7, -6, -4, -3], [-13, 5, -10, 7], [12, -4, -3], [1, 3, 6, 8, -12, -11, -10, -9, -7, -5, -4, -2], [1, 3, 6, 9, -12, -11, -10, -8, -7, -5, -4, -2], [13, 14, -1], [9, 4], [1, 4]]</t>
  </si>
  <si>
    <t>[[4, 7, 9, 11, 13, 14, -12, -2, -10, -8, -6, -5, -3, -1], [1, 3, 4, 7, 9, 10, 11, 12, 13, -14, -8, -6, -5, -2], [3, 9, 11, 13, -14, -12, -2, -10, -8, -7, -6, -5, -4, -1], [7, 14, -13, -6, -5], [11, 6], [-11, 6]]</t>
  </si>
  <si>
    <t>[[-7, -6, -5], [-14, -6, -5, 7], [-6, -5, 13, 7], [-6, 5]]</t>
  </si>
  <si>
    <t>[[1, 2, 4, 6, 7, 11, 13, -14, -12, -10, -9, -8, -5, -3], [13, 14, -1], [1, 2, 5], [5, -13, -4, -3], [-14, -1], [-13, -1]]</t>
  </si>
  <si>
    <t>[[-11, -3, 5], [11, -4, -3], [-6, -5, -12], [-8, -12, 6, -9], [-3, 4, 12], [5, -12, 4], [-11, -4, 13, -10], [-4, 13, 14, -9], [8, -3, 6, -1], [-14, 3, -10], [1, -2], [3, 12]]</t>
  </si>
  <si>
    <t>[[1, -13], [-13, -1]]</t>
  </si>
  <si>
    <t>[[4, 13], [-4, 13]]</t>
  </si>
  <si>
    <t>[[1, 8, 11, 13, -14, -12, -10, -9, -7, -6, -5, -4, -3, -2], [2, 6, 8, 9, 10, 11, 12, 13, -14, -7, -5, -4, -3, -1], [2, 3, 6], [-8, -7], [-8, 7]]</t>
  </si>
  <si>
    <t>[[8, -3, 6], [8, 3, 6, -2], [8, -6]]</t>
  </si>
  <si>
    <t>[[1, 4, 6, 7, 9, 11, 12, 13, -14, -10, -8, -5, -3, -2], [6, 7, 10, 14, -13, -12, -4, -1]]</t>
  </si>
  <si>
    <t>[[-8, 10, 7], [-7, -4, 14], [12, -10, 7], [-7, -14, -2], [8, -12, 7], [-7, -13, 4, 12], [8, 10, 12], [2, -12, -10], [-8, -12, -2, 14], [-6, 4, -3, -10], [8, -7, -5, -1], [-7, 2]]</t>
  </si>
  <si>
    <t>[[3, -13, -5, -4, -2], [1, 3], [9, 10, 14], [3, 4, 6, 8, -14, -13, -2, -7, -5, -1], [1, 12]]</t>
  </si>
  <si>
    <t>[[10, -1, 14, -9], [-14, -1], [-10, -1], [-12, -3]]</t>
  </si>
  <si>
    <t>[[1, 5, 7, 9, 10, 11, 12, 13, 14, -8, -6, -4, -3, -2], [5, 7, 8, 14, -1, -2], [3, -1]]</t>
  </si>
  <si>
    <t>[[1, -5, -2], [1, 3, 5], [-5, -3, -1], [2, -5, -9], [9, 2, 1], [-3, 5]]</t>
  </si>
  <si>
    <t>[[9, -6, 12, -11], [8, -7, 12, -3], [-5, -3], [3, -5]]</t>
  </si>
  <si>
    <t>[[5, -11, -9], [9, -11, -12, 5], [-11, 12, 5, 6], [11, 5]]</t>
  </si>
  <si>
    <t>[[9, 10, 4], [11, -4, -2], [10, -9]]</t>
  </si>
  <si>
    <t>[[9, -4, -11], [2, -4, -10, -9], [9, 2, 11, -4], [-4, -11, -10, -9], [4, -10]]</t>
  </si>
  <si>
    <t>[[-14, 12, 5], [-11, 4, -12, -7], [-8, 3, -4, -2], [-6, 3, -11, -1], [1, 3, 7, -8, -4], [-4, 13]]</t>
  </si>
  <si>
    <t>[[4, 14, 7], [-13, -4, 14], [-14, -13, -12, 5], [-14, -5, 12, -13], [-7, 12, 4, 14], [4, 11, 13, -14, -5], [8, -5, -12, -13], [4, 5, 6, 11, 14], [-13, -12, -11, -4, -3], [1, 6, 7, 8, 10, -14, -12, -11, -5, -3], [4, 9, -6, 13, -2]]</t>
  </si>
  <si>
    <t>[[1, 10, 4], [9, 4, 5, -10], [1, -4], [1, -10]]</t>
  </si>
  <si>
    <t>[[-9, -10, -1], [10, 4, -1], [9, -5, -10, -1], [-4, -1]]</t>
  </si>
  <si>
    <t>[[1, 2, 3, 4, 6, 7, 8, 9, 10, 12, 13, 14, -11, -5], [9, 11, 12, -14, -13, -10, -1, -7, -6, -5, -4, -2]]</t>
  </si>
  <si>
    <t>[[-8, 10, 7], [-7, -4, 14], [12, -10, 7], [-7, -14, -11], [8, -12, 7], [-7, 11, 9], [4, -11, 14], [11, 12, -9], [9, -6, -4, 7], [1, -14, -3], [-14, -13, 5], [-8, -12]]</t>
  </si>
  <si>
    <t>[[3, 5, -14, -12, -10, -7], [3, 8, 12, -14, -10, -5]]</t>
  </si>
  <si>
    <t>[[-8, 10, 7], [12, -10, 7], [8, -12, 7], [-7, -14, -6], [-7, -13, 4, 12], [9, -6, 4, 14], [-8, -12, 6], [8, 10, 12], [-7, 5, 13], [-14, -13, 6], [-8, -6, -10], [-7, -4]]</t>
  </si>
  <si>
    <t>[[9, -14, -6, -2], [-7, 11, -4, -2], [1, 13, -14, -7, -6], [10, -13, -1, -5], [3, 4, 5, -14, -12, -11, -9, -8, -7, -6, -2], [1, 2, 3, 4, 5, 10, -14, -13, -12, -11, -7, -6], [2, 4, 5, 9, -13, -12, -11, -10, -7, -6, -3, -1], [8, 14, -9], [2, 13, 7], [1, 3, 11, -13, -12, -10, -8, -6, -5, -4]]</t>
  </si>
  <si>
    <t>[[-14, -13, 5], [-8, 10, 14], [9, -6, 14], [-7, -14, 13, -1], [-8, 14, -10, -9], [1, -5, 6, -2], [-3, -12, 13, 6], [-14, 3, 6, -10], [-14, -13, -11, -9, -3], [9, -11, -10, 14], [-14, -4, -2, -9], [2, -14, -13, -10, -4], [1, 2, 3, 4, 8, 9, 10, 11, -13, -7, -5], [-14, -6, 12, -9]]</t>
  </si>
  <si>
    <t>[[4, 5, 6, 8, 11, 12, 14, -13, -2, -9, -10, -7, -3, -1], [5, 6, 8, -13, -12, -11, -10, -9, -1, -7, -3, -2], [1, 6, 11, -13, -12, -10, -9, -8, -7, -5, -3, -2], [4, 13], [-4, 13]]</t>
  </si>
  <si>
    <t>[[4, 11, -10, -1, -2], [4, 6], [1, 8, 13, -14, -12, -10, -9, -7, -6, -5, -4, -2], [1, 2, 3, 6, 7, 10, 13, -14, -12, -9, -8, -4], [5, -3]]</t>
  </si>
  <si>
    <t>[[3, -4, 5, 6], [-6, -5, -3], [-5, -4], [-6, 3]]</t>
  </si>
  <si>
    <t>[[1, 2, 3, 4, 5, 6, 8, 9, 13, -14, -12, -11, -10, -7], [1, 10, -7, -6, -3], [-8, 6]]</t>
  </si>
  <si>
    <t>[[8, -11, 6], [-6, 12], [8, 11], [-6, -12]]</t>
  </si>
  <si>
    <t>[[3, 7, 10, 11, 13, -14, -12, -2, -9, -8, -6, -5, -4, -1], [1, 3, 7, 8, 11, 12, 13, -14, -10, -9, -6, -5, -4, -2], [1, 3, 7, 12, -14, -13, -11, -10, -9, -8, -6, -5, -4, -2], [1, 3, 5, 7, 12, -14, -13, -11, -10, -9, -8, -6, -4, -2], [3, 5, 7, 10, 11, 12, -14, -13, -2, -9, -8, -6, -4, -1], [1, 3, 7, 8, 11, -13, -12, -10, -9, -6, -5, -2], [1, 3, 7, 8, -13, -12, -11, -10, -9, -6, -5, -2], [1, 6, 7, 11, 12, -13, -10, -9, -8, -5, -3, -2], [3, 6, 7, 9, 10, 11, 12, 13, -1, -8, -5, -2], [1, 2, 3, 5, 6, 7, 10, 11, 12, 13, -9, -8], [-7, -4, 14], [-7, -14], [-7, 4]]</t>
  </si>
  <si>
    <t>[[5, 6, 7, 9, 10, 11, -14, -13, -12, -2, -8, -4, -3, -1], [1, 2, 4, 7, 9, 11, 13, -14, -12, -10, -8, -6, -5, -3], [1, 3, 6, 7, 10, 11, -14, -13, -12, -9, -8, -5, -4, -2], [-8, -7, -4, 6], [1, 10, 13, -14, -8, -6, -2], [-6, -4]]</t>
  </si>
  <si>
    <t>[[-4, 6, 7], [8, -7, -4, 6], [-7, 4], [4, 7]]</t>
  </si>
  <si>
    <t>[[5, 6, 8, 14, -13, -12, -11, -2, -9, -10, -7, -4, -3, -1], [8, 1, 2, -4], [10, 11, 12, -13, -9, -8, -1], [3, 4, 7, 9, 11, -8, -5, -2]]</t>
  </si>
  <si>
    <t>[[-8, 10, 7], [8, -13, -1], [-7, -4, 13], [12, -10, 7], [-7, 4, 5], [-8, -12, -10], [8, -12, 7], [3, -5, 4, 12], [-7, -6, -5, -1], [1, 4, -3], [10, 5, -2, 14], [-8, 1, -13, -4], [8, -2]]</t>
  </si>
  <si>
    <t>[[-6, -9], [-8, 9, -13, 14], [-7, 6], [-12, -4, 14]]</t>
  </si>
  <si>
    <t>[[1, 2, 3, 4, 5, 6, 8, 10, 14, -13, -12, -11, -9], [2, 3, 6, 8, 11, 13, -12, -10, -1], [1, 4, 5, 10, 12, -13, -11, -8, -7, -6, -2], [4, 6, 8, 10, 11, -13, -9, -5, -1], [2, 3, 5, -13, -12, -11, -9, -4, -1], [9, -6, -14], [8, -5, 7], [9, 11, 13], [9, 12, -1], [5, -12, -1, -8, -2], [1, 2, 10, -14, -4], [9, -14, 3, 4], [10, 11, 13, -14, -8], [1, -14, -12, -10, -6, -5, -3, -2], [2, 3, -14, -10, -9, -6, -5, -4, -1], [-3, -13, -6, 11, 12, -4, -1], [-8, 6, 7], [9, -5, 12, -11], [9, -6, 5, -2], [-8, 9, -14, -13], [8, 11, 12, 5], [1, 2, 3, 7, 10, 14, -13, -12, -9, -4], [2, 5, 8, 12, 14, -13, -11, -9, -1], [10, -3, 6, -2], [-14, -13, -12, -11], [2, 8, 13, -10, -7, -6, -5, -3, -1], [5, -10, 7], [2, 9, 11, 14, -13, -12, -7, -6, -3, -1]]</t>
  </si>
  <si>
    <t>[[1, 3, -2], [8, 13, -12, -11], [9, -5, 7], [-13, -3, -2], [-4, -3], [-8, -2], [11, -2], [3, -4]]</t>
  </si>
  <si>
    <t>[[6, 8, 9, 11, -14, -12, -7, -5, -3], [4, 7, 8, 11, 12, 13, -10, -9, -6, -1], [4, 6, 8, 10, 11, -13, -9, -5, -1], [1, 8, 10, 11, 12, -14, -13, -9, -6, -3], [1, 3, 4, 7, 9, 11, 13, -14, -12, -8, -5], [3, 4, 14, -9], [4, 10, -12, -11, -9, -5, -3], [6, 8, 12, -13, -7, -1], [2, 3, 13, -10], [2, 10, 12, -13, -1], [2, -12, -10, -7, -5], [4, 7, 14, -13, -1], [2, 5, 7, 13, -8], [1, 3, 4, -11, -9], [1, 5, 6, 9, -13, -12, -11, -10, -7], [2, 11, 5, -10], [1, 6, 7, 10, 14, -13, -12, -9, -8, -3], [5, 7, 10, 11, 12, -13, -9, -8, -6, -2], [-14, 2, -3, -1], [2, 4]]</t>
  </si>
  <si>
    <t>[[-8, 14, 6], [-8, -6, 5], [9, -4, 7], [-8, 3, -10], [9, -6, 12], [8, 9], [-8, -3], [-8, -14]]</t>
  </si>
  <si>
    <t>[[3, 4, 6, 11, 14, -12, -10, -9, -7, -5, -1], [1, 3, 6, 12, -14, -13, -11, -10, -9, -7, -4, -2], [2, 3, 6, 8, 11, 13, -12, -10, -1], [1, 4, 5, 8, 10, 11, 12, -14, -13, -7, -6, -2], [5, 6, 7, 11, -13, -12, -10, -2, -4, -3, -1], [2, 3, 4, 6, 8, 10, 12, 14, -13, -11, -7, -5, -1], [1, 2, 4, 5, 10, 12, -14, -13, -11, -9, -7, -6, -3], [1, 2, 5, 11, 14, -13, -12, -9, -7, -4, -3], [1, 2, 10, -14, -7, -4, -3], [8, -9], [2, 5, 8, -10, -4], [1, 3, 14, -9, -6], [8, 1, -12, 13], [2, 3, -11, -9, -4, -1], [7, 11, 12, -10, -9], [8, -12, -11, -5, -3], [-13, 8, 12, -3, -1], [2, 5, 6, 14, -11, -10, -8, -7, -4], [2, 6, 7, 9, -14, -12, -11, -10, -4], [-5, -9, -3, -13]]</t>
  </si>
  <si>
    <t>[[14, -9], [8, -14], [8, 9]]</t>
  </si>
  <si>
    <t>[[4, 10, -14, -13, -9, -7, -6, -5, -3, -2], [2, 3, 5, -13, -12, -11, -9, -4, -1], [2, 5, 9, 10, 11, 12, 13, -14, -7, -6, -4, -3], [4, 6, 7, 9, 11, 13, -14, -12, -10, -2, -5, -3, -1], [1, 2, 10, -14, -7, -4, -3], [2, 3, 6, 10, -14, -13, -12, -11, -9, -5, -4, -1], [-8, -14, -12], [-8, 3, 12, -4], [-8, 12, -3], [-8, 2, 3], [-5, 12, 13, -10], [-8, 2, -13, 5], [1, -14, 3, -10], [9, 10, -12, 7], [-8, 4, -12, 7], [-8, 9, 4, -3], [9, -6, 3, -1], [2, 5, 11, 14, -13, -12, -10, -3], [1, 4, 5, 10, 12, -14, -13, -9, -7, -6], [-3, 2, -11, -10], [6, 7, 8, 11, -13, -12, -10, -4, -3, -1], [-8, 5, -2]]</t>
  </si>
  <si>
    <t>[[-4, -3], [4, 5, 7, 11, 13, 14, -12, -8, -6, -1], [10, -11, -2], [3, -4]]</t>
  </si>
  <si>
    <t>[[1, 2, 3, 6, 8, 9, 13, 14, -12, -11, -10, -7], [1, 3, 5, 7, 8, 14, -13, -11, -10, -9, -6, -2], [11, 4, -2], [2, 4, -11], [-8, 9, -14, 4], [-5, -12, -3, 6], [8, -7, 4, 5], [-6, 11, -3, -13], [-10, 8, 9, 12, 13, -2], [1, 12, -2, 6], [3, 13, -14, -11, -10, -9, -8, -7, -5, -1], [1, 9, -14, -13, -12, -11, -10, -7, -3], [1, 7, 11, 14, -13, -12, -8, -4, -3], [2, 5, 7, 13, 14, -11, -8, -6, -4], [10, 4, -9], [1, 3, 6, 7, 8, 14, -13, -12, -5, -4, -2], [1, -14, -10, 7, -8, -5, -3], [-7, -6, -12, -2], [9, 4, 13], [3, 7, 9, 10, 11, 12, -13, -6], [-7, 2, -5, -1], [3, -12, -10, -5, 8, 11, 13], [2, 5, -1, 6], [4, -10]]</t>
  </si>
  <si>
    <t>[[8, -6, -5, 13], [13, -9, -8, -5, -2], [7, 12, 13, -8, -5], [2, -6, 4, -3], [-8, 1, 5, 14], [3, 8, 10, 13, -12, -11, -9, -7], [-8, 9]]</t>
  </si>
  <si>
    <t>[[6, 8, 9, 11, -14, -12, -7, -5, -3], [8, 5, -10], [10, 3, -4], [8, 1, -7, -2], [-5, -10, 7], [-7, 5, -11], [-8, 10, 5, 7], [3, 8, -5, -13], [-5, 4, 14, 6], [5, -13, -12, -3], [10, 4, -9], [3, 13, 6], [13, -2, -10], [2, -13, -4, -11], [-7, -6, -4, 5], [-13, 12, -1, 7], [1, 2, -14, -8, -7, -4], [8, 10, -3], [-13, -9], [4, -12, 9, -6, 14], [-8, -10, -9]]</t>
  </si>
  <si>
    <t>[[2, -12, -4], [-6, 2, 12], [2, 6, -10], [9, 12, -2], [-7, -13, 6, -1], [10, 2], [-14, 2], [9, -12]]</t>
  </si>
  <si>
    <t>[[4, 7, 8, 11, 12, 13, -10, -9, -6, -1], [4, 7, 14, -13, -12, -10, -8, -6, -1], [1, 7, -14, -12, -10, -8, -6, -5, -3, -2], [5, 7, 10, -14, -13, -12, -11, -8, -6, -4, -3], [4, 5, 7, 8, 10, 11, 12, 14, -13, -6, -3, -1], [7, 11, 12, -13, -8, -6, -4, -3, -1], [5, 7, 8, 12, 13, -14, -11, -9, -6, -4, -3, -1], [3, 4, 6, 11, 14], [3, 10, 14, -11, -4], [5, 10, -8, -6, -2], [5, -11, -10, -9, -6], [5, -13, -7, -6, -2], [3, 13, -14, -8, -4], [10, -14, -13, -9, -3], [4, 6, 14, -9, -1], [4, 10, -2, -3, -1], [10, -5, 4, -9], [3, 8, 12, 14, -13, -11, -10, -7, -6], [1, 3, 4, 5, 12, -11, -8, -7], [1, 2, 3, 4, -14, -13, -12, -11, -9, -8], [6, -2, -10, 7], [-2, -9]]</t>
  </si>
  <si>
    <t>[[-4, 5, 14], [4, 14, 6], [8, -14, -9], [8, 9, -5], [-8, 12, 13], [-6, 11, 12], [-6, -11, -9], [-13, 6, -9], [9, 5, -11, -7], [2, -14, -3], [3, 13, 6], [-8, -7, -2], [9, 2, -6], [-5, -4, 7], [2, -13, -11], [11, -2], [-8, -12]]</t>
  </si>
  <si>
    <t>[[11, 13, -2], [-8, -1, -2, 14], [13, -9], [10, 3], [1, 2, 4, 7, 8, 9, 14, -13, -11, -6, -5, -3], [1, 2, 9, 14, -7, -6, -5, -4, -3], [-10, -1]]</t>
  </si>
  <si>
    <t>[[2, 4, 7, 10, 12, -11, -9, -8, -6, -3], [10, -13, 12, 5], [3, 4, -13, -10, -9], [9, -5, -3, 14], [-8, 1, -12, 7], [1, 12, -11, -10], [9, 10, 11, -8, -6, -3], [4, 8, 10, -5, -3], [4, 5, -14, -13, -2], [9, -6, -10, 1], [-13, 4, 6, -9, 8], [3, 7, 11, -12, -10, -5, -4, -2], [3, 4, 6, 7, 13, -10, -8, -5], [2, -12, -11, -4, 14], [-14, 10, -3], [2, 6, 7, -13, -12, -11, -10, -5, -4], [9, -12, 13, -10], [3, 4, 6, 7, 12, -14, -5, -2], [2, 3, 8, 11, -14, -12, -9, -5, -4], [3, 6, 9, 11, 12, 14, -10, -8, -4, -2], [-7, -13, -3], [7, -8, -6, 11, 12, -4, -1], [1, 5, -10]]</t>
  </si>
  <si>
    <t>[[1, 6, 7, 9, 10, -14, -13, -12, -11, -8, -5, -4, -3, -2], [5, 6, 8, 9, 11, 12, 14, -13, -2, -10, -7, -4, -3, -1], [3, -4, 13], [1, 3, 7, -11, -6], [6, 7, 12, -14, -11, -9, -8, -5, -4, -3, -2], [2, 13, -10]]</t>
  </si>
  <si>
    <t>[[8, -13, -9], [12, 6, -2], [-3, 5, -4, -12], [2, -13, -3, -10], [8, -6, 11, -2], [-7, -6, 5], [8, 9, -4], [3, 5, 6, -1], [1, 3, 4, -10, -9], [4, 10, -9, -5, -3], [2, 10], [8, 14, -12, -11, -4], [3, -4, -13], [2, 3, 7, -14, -11, -8, -5, -4], [11, -1, -10, -9], [9, -11, -1], [9, -14, -5, -7], [4, -12, -2], [1, 2, 3, 7, -8, 11, 13], [-8, -13, 5], [-6, -3, 7], [2, 3, -10, -1, -5, 14]]</t>
  </si>
  <si>
    <t>[[-7, 11, -2, -9], [3, 4, 6, 9, 10, -12, -11, -2, -8, -7, -1], [1, 3, 5, 14, -12, -11, -10, -9, -8, -6, -4], [2, -5, 7]]</t>
  </si>
  <si>
    <t>[[-8, 4, 5], [3, 12, -4], [8, 12, -3], [-5, -12, -2], [-7, 2, -5], [8, 9, -7], [10, 4, -9], [-6, -12, -10, -1], [3, -12, 13], [-6, 11, 12], [-7, -13, 14, 6], [2, 5], [-4, 5], [-8, -14, -3], [13, 6], [3, -9]]</t>
  </si>
  <si>
    <t>[[9, -13, 12], [1, 4, 5, 7, 12, 14, -13, -11, -10, -9, -3], [-6, -12, 5], [5, 7, 8, 11, 12, -13, -10, -1, -4, -3, -2], [3]]</t>
  </si>
  <si>
    <t>[[2, 5, 7, 10, 13, 14, -11, -9, -8, -6], [4, 7, 14, -13, -12, -10, -8, -6, -1], [2, 7, 8, 9, 11, 13, -14, -12, -10, -6, -5, -4], [4, 5, 6, 8, 12, 14, -13, -9, -7, -1], [7, 8, 9, 11, -14, -13, -12, -10, -6, -5, -4, -1], [4, 5, 6, 9, 10, -14, -13, -11, -2, -8, -7, -1], [1, 3, 4, 5, 13, -14, -12, -9, -8, -7, -2], [1, 2, 3, 4, 6, 9, 12, 13, -8, -5], [3, 4, 8, 13, -14, -12, -1, -9, -6, -2], [-3, -11, -10], [1, 2, 3, 4, 5, 11, -13, -10, -9, -8, -7], [1, 2, 3, 5, 7, 8, 10, 14, -13, -11, -9, -4], [1, 3, 4, 11, 13, 14, -10, -9, -8, -7, -5, -2], [-12, -3, 6], [1, 3, 5, 7, 8, 13, 14, -4, -2], [-13, -3, -9], [1, 3, 5, 10, 11, -14, -13, -9, -8, -4, -2], [1, 2, 3, 5, 8, 9, 13, -14, -4], [-6, 12, 4], [3, 4, 6, 8, 11, -13, -9, -1], [1, 2, 3, 14, -13, -11, -9, -8], [-5, -3], [-4, -3], [1, 2, 4, 5, 9, 10, 13, 14, -12, -8, -6], [11, 12, -3]]</t>
  </si>
  <si>
    <t>[[-8, -14, -12], [-4, 5, 14], [4, 14, 6], [-14, 12, 13], [8, -5, -13], [3, 10, -5, -4], [1, 3, -10], [2, -4, -3], [-6, 2, 12, 7], [-8, -4, -10], [-8, -5, 13, 6], [-13, 5], [-7, 6], [-6, 4], [11, -3], [-12, 13]]</t>
  </si>
  <si>
    <t>[[-6, -4], [3, -13, -11, -1], [10, 11]]</t>
  </si>
  <si>
    <t>[[1, 2, 10, -14, -7, -4, -3], [-11, 4, -3], [3, -10, -9], [8, -7, -14, -5], [1, -12, 7], [-14, -13, -3, -9], [9, -13, -3, 14], [9, -13, -7, -10], [-8, 1, 5, 6], [1, 2, 11, 14, -13, -12, -4, -3], [-7, 4, 5], [-6, 4, -1, -10], [13, 14, -12, -1, -9, -8, -7, -4, -2], [11, 12, -3, -10], [2, 7, 10, 11, 12, -14, -13, -8, -3], [9, -5, -11], [3, 10, 11, -12, -7, -6, -4, -1], [8, 14, 6], [2, 5, 7, 13, 14, -9, -8, -6], [10, -11, 6], [6, -10]]</t>
  </si>
  <si>
    <t>[[-12, 6, -1], [8, -5, -4, -1], [6, 8, 9, 11, -14, -13, -10, -7, -5, -4, -3], [1, 8, 9, 12, 13, 14, -11, -10, -7, -6, -5], [10, -3], [10, 3], [1, 2, 7, 8, 9, 12, 13, -11, -10, -6, -5]]</t>
  </si>
  <si>
    <t>[[6, 8, 9, 11, -14, -12, -7, -5, -3], [4, 5, 6, 7, 11, -14, -13, -9, -8, -3, -2], [1, 2, 3, 5, 6, 7, 13, 14, -9, -8, -4], [4, 6, 9, 14, -13, -12, -11, -8, -5, -3, -2], [5, -14, -13, -9, -8, -7, -6, -4, -3, -2], [5, -10, -9], [1, -7, 6, -2], [8, -6, -4, 5], [-8, -14, -10], [-8, 1, 6, -2], [11, 14, -9, -4, -3], [8, -6, 5, -9], [2, 8, 10, 11, -14, -13, -9, -7, -5, -4], [3, -12, -10], [2, 5, 10, -13, -11, -9, -4, -1], [1, 4, 7, 9, 10, 11, 13, -14, -8, -5], [8, -4, -10, 7], [-13, 4, -10, 7, -8, 11, 14], [-6, -12, -11, -1], [2, -3, -10], [4, 5, 6, 8, 10, 14, -13, -9, -7, -1], [3, 10, 13, -14, -11, -1, -9, -8, -7, -6, -5, -4, -2], [7, 10, 11, -13, -8, -6, -4, -3, -1], [3, 4, 8, 9, 10, 11, -14, -13, -1, -7, -5, -2], [-9, 10, 7, 8, -6, -1], [12, -10], [3, 9, 10, 14, -13, -6, -5, -1], [6, 8, 10, -14, -13, -11, -9, -7, -5, -1]]</t>
  </si>
  <si>
    <t>[[1, 2, 4, 5, 6, 11, -13, -12, -10, -9, -8, -7], [11, -4, 14], [9, -6, -5], [1, 10, -12, -3], [-6, -3], [-6, 5], [-6, 3, -9], [2, 5, 6, 7, -14, -13, -8, -4]]</t>
  </si>
  <si>
    <t>[[1, 2, 3, 5, 6, 7, 13, 14, -9, -8, -4], [1, 8, 11, 12, -13, -10, -9, -7, -4, -3, -2], [1, 2, 10, -14, -7, -4, -3], [-12, -11, 6], [-13, 6, -9], [8, -5, -11, 7], [-8, -5, -10, -9], [1, 2, 5, 7, 8, 10, 13, 14, -4, -3], [-13, -12, -11, -9], [1, 4, 5, -10], [2, 3, 7, 11, 13, -14, -12, -9, -8, -1], [2, -14, -9, 8, -7, 11, -4], [10, 11, 12, 13, -14, -9, -8, -4, -1], [3, 9, -5], [8, 10, -14, -13, -9, -7, -6, -4, -3, -1], [-1, 6], [-2, 6], [12, -14, -13, -11, -8, -7, -6, -4], [9, -3, 6]]</t>
  </si>
  <si>
    <t>[[1, 2, 5, 9, 10, 12, 13, -11, -8, -7, -3], [1, 5, 8, 9, 12, 13, -11, -4, -2], [3, 4, 5, 7, -12, -2, -9, -1], [-7, -6, 5], [3, 8, -5, -2], [11, -5, 4, -9], [1, 5, 6, 8, 9, 11, 13, -12, -3], [1, 5, 6, 9, 11, 12, -13, -8, -7], [2, 3, -12, -1], [2, -13, -4, -8, 9, 12, -7], [10, 11, 4, -3], [-13, 5, -10, -1], [3, 7, 9, 12, 13, -11, -4, -2], [3, 2, -5], [1, 4, 9, 12, -13, -10, -8, -7, -3], [7, 9, 11, 12, 13, -10, -8, -4, -3, -1], [1, 2, 7, 8, 9, 10, 12, -4], [-13, -11, -10], [-6, -1], [9, -6], [-6, 13], [10, -6]]</t>
  </si>
  <si>
    <t>[[3, 8, 9, 10, 14, -12, -7, -5, -4, -1], [-8, 5, -2], [-14, -1, -9], [8, 11, -2], [1, 3, -4], [8, -11, -12, 13], [-13, 4, -9], [6, 8, -13, -11, -1], [-14, -13, -4, -12], [-8, -12, 7], [3, -4, -11, -1], [8, -12, 6], [1, 2, -14, -7, 10, -5], [5, -4, -3], [-8, 13, -10, 6], [9, -2], [-6, 12, -9], [-13, -5, 7, -8, 9, 11, -1], [14, 7], [14, -9]]</t>
  </si>
  <si>
    <t>[[1, 3, 7, 8, 11, 12, 14, -5, -4, -2]]</t>
  </si>
  <si>
    <t>[[-8, -14, -12], [-4, 5, 14], [4, 14, 6], [8, 9, -5], [-8, 12, 13], [-6, 11, 12], [-12, 14, -9], [2, -13, 5], [4, 5, -2], [2, -14, -3], [-10, -1, 7], [2, 3, 13], [-7, -3, -2], [10, -5, -13], [-8, -6, 10], [-10, -2, 6], [8, -9]]</t>
  </si>
  <si>
    <t>[[1, 3, 7, 12, 13, 14], [10, 14]]</t>
  </si>
  <si>
    <t>[[-8, -14, -12], [8, -14, -9], [10, -14, 12], [8, -5, -13], [-7, -13, 6], [3, -4, 7], [-8, -6, -1], [8, -6, -4, 5], [-5, -12, 6], [11, -3, -9], [2, -6, 4, -3], [1, 4, -7, -2], [-14, -3], [13, -10], [5, -10]]</t>
  </si>
  <si>
    <t>[[5, 6, 7, 8, 10, 12, 13, 14, -2, -9, -4, -3, -1], [11, -3]]</t>
  </si>
  <si>
    <t>[[1, 2, 10, -14, -7, -4, -3], [9, -14, 3, 4], [2, 12, -11], [3, 14, 6], [9, -4, -10], [1, -6, 5, -7], [10, -5, -13], [-6, 13, 7], [8, 5, -1, 6], [1, -5, -2], [-8, -6, 4, -1], [3, 11, 13, -1], [-8, -7, 4, -3], [3, -10, -9], [3, -4], [5, 11, -14, -13, -9, -7, -6, -4, -3], [-8, -11, -2], [-12, -11]]</t>
  </si>
  <si>
    <t>[[1, 4, 8, -13, -12, -11, -10, -9, -7, -3, -2], [1, 5, 9, 12, -13, -11, -10, -8, -4, -3, -2], [1, 2, 6, 9, 11, -13, -12, -8, -4, -3], [3, 4, 5, 6, 10, 13, -11, -2, -9, -1], [1, 6, 7, 8, 10, -11, -9, -3, -2], [4, 6, 11, 12, 13, -10, -9, -8, -2, -1], [2, 3, 5, -13, -12, -11, -9, -4, -1], [2, 4, 9, 12, 13, -11, -6, -3, -1], [-8, -7], [2, 12, -11, -9], [2, 9, 10, 12, -4], [2, 10, 6, -5], [-11, -10, -6, -5, -1], [-5, 11, 12, -9], [10, 13, -6, -4, -2], [8, 10, 12, -6, -2], [2, 8, 9, 11, -13, -10, -7, -3, -1], [1, 4, 8, 11, 13, -10, -9, -3, -2], [1, 3, 5, -10, -7, 12, -4], [10, 9, -6, 11], [-7, -12, 13, 6], [4, 5, 7, 9, 10, 11, -1, -8, -2], [2, -13, -11, -9, 10, -5], [-8, -6, -12, 5], [8, -5]]</t>
  </si>
  <si>
    <t>[[1, 3, 4, 8, 9, 10, -11, -7, -2]]</t>
  </si>
  <si>
    <t>[[-8, -14, -12], [-4, 5, 14], [4, 14, 6], [8, -14, -9], [-5, -4, 7], [-6, 4, -3], [8, 9, -7], [1, 3, -9], [-8, 5, -2], [2, -12, 6], [-6, 11, 12], [2, -13, 5], [-8, -5, 12, 13], [-7, -13, 12], [9, 3, 13], [10, -5, 4, -1], [-6, 14, 7], [1, 2, 10, -4], [-10, -2, -1]]</t>
  </si>
  <si>
    <t>[[2, 3, 4, 5, 6, 8, 9, 11, 14, -12, -10, -7, -1], [2, 3, 12], [2, 3, 5, 13, -9], [1, 3, 4, 5, 7, 8, 11, 12, -14, -13, -2], [1, 3, 4, 8, 11, 14, -13, -12, -6, -5, -2], [-8, -6], [-8, 6]]</t>
  </si>
  <si>
    <t>[[3, 4, 6, 11, 14, -12, -10, -9, -7, -5, -1], [3, 4, 6, 7, 9, 12, 13, -14, -10, -5, -2], [3, 5, 9, 10, 12, 14, -13, -11, -7, -6, -4, -1], [3, 5, 7, 9, 10, 11, 13, 14, -2, -6, -4, -1], [1, 3, 5, 9, 11, 12, -14, -10, -7, -6, -4], [8, 12, -3], [8, 4, -1], [2, -12, -3, -10], [3, 7, 8, -5, -4], [8, -7, 3, -10], [7, 11, -10, -3, -1], [-7, 2, -4, -3], [8, 2, 13, -10], [8, 10, -13, 5], [6, 12, -14, -13, -11, -10, -9, -8, -7, -4], [5, 13, 14, -12, -11, -10, -9, -8, -7, -6], [7, 11, 12, 13, 14, -10, -9, -8, -6, -4], [8, 1, 3, -2], [-13, -5, 14, 7], [-7, -3, 1, -9], [4, 10, -14, -13, -2, -6, -5, -1], [2, 3, 5, -13, -11, -9, -8, -1], [2, 3, 6, 10, -14, -13, -11, -9, -8, -5, -1], [8, -12]]</t>
  </si>
  <si>
    <t>[[2, 4, 6, 7, 8, 10, -14, -13, -12, -11, -9, -5, -3, -1], [2, 5, -14, -7, -6]]</t>
  </si>
  <si>
    <t>[[-8, -14, -12], [-4, 5, 14], [4, 14, 6], [8, 10, -5], [3, -10, -2], [-11, -6, 13], [2, -13, 12, -1], [-7, -14, 5, -2], [-8, 12, -11], [8, 12, 4], [9, -13, -4], [-14, 4, -9], [-8, 14, -1], [1, -4, -7], [-5, -9, 7], [11, -3], [-8, 13], [2, -12]]</t>
  </si>
  <si>
    <t>[[5, 8, 11, 12, 14, -13, -2, -10, -7, -6, -3, -1], [-8, 9, 1], [5, -8, -7, 12, -2, 15], [3, 10, 11, 14, -15, -13, -6, -4, -1], [4, 9, 11, -15, -14, -10, -6, -1], [1, 4, -10, 6], [1, 6, 11, 14, -12, -8], [1, 4, -9]]</t>
  </si>
  <si>
    <t>[[-4, -12, 5], [-14, -1, -9], [9, 10, -1], [8, -13, 12], [1, 3, -4], [-5, -12, -3], [9, 13, -10], [-8, 4, -12], [12, -2, 6], [8, 3, -12, -2], [-4, 14, -9], [-7, -14, -4], [8, -6, -10, 7], [9, 2, -7], [12, -4, -1, 7], [-3, 2, -11, -10], [-6, -9, 4, 7, -8, 10, 12], [11, 6, -9], [-7, -2, -9], [5, 14, -1]]</t>
  </si>
  <si>
    <t>[[1, 3, 13, -8, -2], [1, 3, 8, -14, -7], [3, -14, -13, -12, -9, -5, -4]]</t>
  </si>
  <si>
    <t>[[-12, -4, 5], [-13, 12, 5], [-5, -4, 7], [11, -3, -2], [12, -2, 6], [9, 2, -3], [9, 3, -4, -2], [2, 6, 14, -12, -9], [8, -6, -10], [-9, -11, 7], [-14, -3], [3, 14], [2, 3, 13], [-8, 4], [10, -5, -12], [12, -1]]</t>
  </si>
  <si>
    <t>[[1, 2, 8, 9, 12, 13, 14, -11, -10, -7, -6, -5, -4, -3], [-8, 11, -12, -3], [-13, -3, -10, -9]]</t>
  </si>
  <si>
    <t>[[10, 3, -4], [3, -10, -9], [8, 11, -3], [9, -4, -10], [2, 12, -3], [-8, -14, 5, -2], [5, 13, 14], [-13, 5, -1], [8, -11, -6, 13], [-7, -14, -5, -9], [9, -5, 12], [2, -12, -10, 6], [1, 4, 5, -7, -2], [-8, -6, 7], [1, 2, -4], [3, 4], [-12, -11], [11, 13, -1], [-5, 6, -2]]</t>
  </si>
  <si>
    <t>[[2, -10, -9, -5, -1], [7, 9, 11, -8, -5], [8, 13, -12, -11, -10, -6, -3, -1]]</t>
  </si>
  <si>
    <t>[[-8, 5, -2], [2, 5, -10], [10, 3, -4], [8, -10, -2], [-5, 4, -11], [2, 10, -3], [-9, 14, 6], [-14, -5, -2], [8, -6, 12], [-4, -12, -10, 7], [1, 11, 4, -2], [-8, -6, -1], [-7, -13, -4], [3, 6, 7, -12, -8], [9, 10, 12], [1, 3, -10], [3, -4, -11, -1], [-6, 5, -11], [-5, -3, 6], [3, 4, -13, -9, 8, 10], [11, 13, -1]]</t>
  </si>
  <si>
    <t>[[1, 2, 4, 7, 8, 10, 12, -14, -13, -11, -9, -5, -3], [5, -9]]</t>
  </si>
  <si>
    <t>[[9, -14, -12], [10, 3, -4], [8, 9, 14], [-4, -10, 7], [-6, 4, -1], [4, 6, -2], [-6, 10, -3], [8, -7, -13, 12], [3, -12, 6], [2, -4, -11, 14], [2, -3, -10, -1], [-7, 12, -11], [11, -4, -3, -1], [10, 2, -14], [9, 12], [-5, -9]]</t>
  </si>
  <si>
    <t>[[-12, 14, 6], [-13, 14, -9], [8, 10, -5, -11], [-8, -11, -2], [-11, -13, 5, -1], [2, 10, -4, 6], [1, -7, -10, -2], [-14, -12], [-6, -12]]</t>
  </si>
  <si>
    <t>[[4, 5, 6, 7, 11, -14, -13, -9, -8, -3, -2], [4, 6, 8, 10, 11, -13, -9, -5, -1], [1, 3, 13, -14, -10, -9, -8, -7, -6, -5, -4, -2], [4, 10, -14, -13, -9, -7, -6, -5, -3, -2], [5, -14, -13, -9, -8, -7, -6, -4, -3, -2], [3, 4, 5, 6, 11, 13, 14, -10, -9, -8, -7, -1], [1, 2, 10, -14, -7, -4, -3], [2, 3, 4, 8, 10, 11, 13, -14, -9, -6, -1], [2, -6, 12], [-13, 12, -3], [2, 7, 13, 14, -9], [5, 11, 14, -4, -2], [10, 3, 12, 13], [2, 12, 6, -10], [4, 13, -14, -12, -11, -9, -8, -7, -5, -3], [1, 8, 9, 14, -13, -12, -11, -7, -4, -3], [11, 13, 14, -12, -10, -9, -8, -7, -3, -2], [2, 3, 7, -14, -12, -10, -9, -8, -5], [2, 5, 7, 8, 13, 14, -12, -10, -6, -3], [-4, 12, -1], [4, 12, -10, 7], [3, 7, 8, 10, -14, -12, -11, -5, -4], [9, 2, 4, 13], [11, 12, -2]]</t>
  </si>
  <si>
    <t>[[5, -14, -11, -9, -6, -4], [1, 3, 12, 14, -13, -11, -8, -7, -4]]</t>
  </si>
  <si>
    <t>[[-8, -14, -12], [-4, 5, 14], [4, 14, 6], [8, 10, -5], [8, -6, -10], [3, -2, -10], [2, -4, -12], [-8, -6, -1], [-7, -13, 5], [-8, -5, 12, 13], [11, -12, -3], [5, 3, 4, 13], [-6, 10, 4], [-6, 3, 12, -4], [5, -11, 6, -1], [1, -3, -4, -7], [9, -5, -13], [-8, 2, -9, 7], [11, 13, -1, -10], [-14, -3]]</t>
  </si>
  <si>
    <t>[[9, 10, -4, -12], [3, -12, -10, -5], [9, 10, 1, 14], [1, 2, 4, 5, 8, -14, -9, -7, -6], [-12, 14], [-8, 12, -3]]</t>
  </si>
  <si>
    <t>[[1, 2, 10, -14, -7, -4, -3], [8, 12, -3], [-8, -6, 5, -2], [-8, 4, 6, -10], [-14, -5, 13, -2], [4, 8, 10, -5, -1], [2, 3, -4, -9], [-6, 11, -1, 7], [-6, 5, -4, 13], [-14, -13, 4, -2], [8, 2, 13, -1], [5, 3, -11, -10], [1, 2, 10, 11, -12, -9, -8, -7, -4, -3], [-13, 5, 6, -1], [1, 3, 6, 9, 10, -12, -11, -7, -2], [8, -5, -4, 7], [5, 7, 10, 13, 14, -9, -8, -6], [9, 2, -11], [-14, -12], [3, 12]]</t>
  </si>
  <si>
    <t>[[-14, 3, -4, 7], [1, 3, 9, 12, -11, -10, -7, -6]]</t>
  </si>
  <si>
    <t>[[-7, -12, 5], [-4, 14, 7], [-6, -14, -3], [-7, -13, 12], [8, -5, -12], [-8, 10, 11, -4], [8, 2, -11], [-12, -3, 6, 7], [2, -13, -12], [10, -1, 6], [11, 3, 13], [-6, 11, 12], [-7, -14, -4], [-10, -9], [12, -2], [-8, 4]]</t>
  </si>
  <si>
    <t>[[3, 5, 9, 10, 12, 14, -13, -11, -7, -6, -4, -1], [2, 3, 5, -13, -12, -11, -9, -4, -1], [8, -4, 14], [8, 11, 12, -3], [11, -4, 7], [2, 9, 10, 11, -5], [-3, -6, -4, 13], [6, 8, 10, -13, -9], [14, -10, 7], [-7, -4, -3, 14], [8, -12, 13, 6], [3, 14, -9], [10, -5, -11, 6], [8, -7, 5, 9], [1, 2, 5, -7, 10, -4], [-14, -5, -3], [2, 5, 7, 9, 10, -14, -12, -11, -8, -1], [3, 9, 11, 12, -13, -10, -8, -7, -4, -2], [4, 6, 14], [2, -3, -10], [1, 3, 4, -8, 9, 12, 13], [-6, 4, -9]]</t>
  </si>
  <si>
    <t>[[8, -4, 14, -9], [1, 2, 7, 9, 10, 13, -14, -11, -8, -6, -5, -3], [12, -4, -1]]</t>
  </si>
  <si>
    <t>[[1, -14, 12], [8, -5, -12], [1, -6, 14], [6, 10, -13, -11, -1], [5, 11, -3, -13], [-10, 13, -2, -9], [-8, 14, 6], [8, 11, 12, -2], [-7, -14, -3], [8, -5, -13], [-6, 4, -1], [-8, 2, -9, 7], [9, 10, 3, -5], [-12, -4, 5], [-2, 7, 11, 12, 13, 14], [-14, -12], [-3, 7, 8, -6, 12, 13, 14], [2, -10, 6], [4, 6]]</t>
  </si>
  <si>
    <t>[[1, 3, 4, 5, 11, -14, -13, -12, -10, -9, -8, -7, -6, -2], [9, 1, -2]]</t>
  </si>
  <si>
    <t>[[-12, -4, 5], [-8, 4, 5], [3, 12, -4], [-12, 14, -9], [9, 2, -7], [4, 6, -2, 14], [3, -13, -10, -9], [-7, -13, 12, 5], [-14, 2, -4], [-8, 7], [13, -10], [-5, -1], [8, -3], [-14, -9]]</t>
  </si>
  <si>
    <t>[[2, -14, -10, -9, -8, -1], [1, 5, 14, -10, -9, -2], [2, -13, -12, -9, -1], [4, 5, 6, 11, 14, -10, -9, -8, -7, -1], [1, 3, 6, 9, 10, 11, 13, -14, -8, -7, -4, -2], [8, -5, -12]]</t>
  </si>
  <si>
    <t>[[1, 2, 10, -14, -7, -4, -3], [5, -12, -4], [-8, 4, -12], [3, 12, -4], [8, 12, -3], [-7, 4, 5], [2, -13, -11, 6], [-7, -14, -2], [10, 3, -4, 7], [3, 7, 14, -9], [-8, 9, 12], [8, -13, -1, 6], [11, -3, -10], [-8, -3, 7], [4, 6, 8, 9, 10, 14, -13, -12, -5, -2], [9, 2, -6], [4, -10, -9], [-14, -6, 8, 10, 11, -1], [3, 13, 6]]</t>
  </si>
  <si>
    <t>[[3, 5, 6, 7, -14, -13, -9, -8, -2], [2]]</t>
  </si>
  <si>
    <t>[[6, 8, 9, 11, -14, -12, -7, -5, -3], [4, 7, 8, 11, 12, 13, -10, -9, -6, -1], [4, 7, 14, -13, -12, -10, -8, -6, -1], [7, 8, 9, 10, 12, 14, -13, -11, -5, -4, -3], [8, 10, 12, -14, -13, -9, -7, -5, -4, -3, -1], [1, 3, 5, 9, 11, 12, -14, -10, -7, -6, -4], [7, 8, 9, 11, -14, -13, -12, -10, -6, -5, -4, -1], [1, 8, 10, 11, 12, -14, -13, -9, -6, -3], [4, 7, 8, 10, 13, -14, -12, -11, -9, -5, -3], [4, 5, 6, 8, 9, 10, 12, -13, -11, -7, -1], [4, 5, 7, 8, 10, 11, 12, 14, -13, -6, -3, -1], [7, 11, 12, -13, -8, -6, -4, -3, -1], [6, 7, 8, 9, 11, 13, -12, -10, -5, -4, -3], [5, 7, 8, 12, 13, -14, -11, -9, -6, -4, -3, -1], [-8, 5, -2], [8, 11, -2], [5, 8, -12, -11, -4], [9, 3, -4, -1], [-2, -3, -1, 6], [-12, -11, -10, -9], [-8, -14, 5, -3], [1, 3, 7, 10, -13, -12, -11, -6, -5], [3, 8, 12, -13, -11, -10, -7, -6, -5], [9, -7, 1, -2], [-14, -13, -5, 8, 10, 11, -1], [6, 4, 14, -9], [1, 3, 10, 12, -13, -11, -8, -7, -4], [7, 8, 10, 12, 14, -11, -9, -6, -5], [-8, 3, -4, 13], [1, 4, 7, 9, 11, -14, -12, -5], [-5, -2], [-10, -2]]</t>
  </si>
  <si>
    <t>[[1, 3, 7, 12, 13, -15, -10, -9, -6, -4], [4, 6, 7, 10, -15, -12, -3, -1], [6, 9, 10, -15, -13, -12, -7, -4, -3, -1], [4, 7, 9, 13, -15, -12, -10, -6, -3], [4, 9, 12, 13, -15, -10, -7, -6, -3, -1], [6, 10, -15, -13, -9, -7, -3, -1], [1, 6, 7, 12, 13, -15, -10, -4, -3], [4, 8, -14, -9, -3], [-14, 2, -11], [-8, 5, -2, 15], [1, 3, 4, 5, 7, 11, 12, -13, -10, -9, -8], [8, -14, -2], [8, -7, 5]]</t>
  </si>
  <si>
    <t>[[4, 10, -14, -13, -9, -7, -6, -5, -3, -2], [5, 8, 13, -12, -11, -10, -9, -6, -4, -3], [1, 2, 10, -14, -7, -4, -3], [-8, 3, 6], [-8, 4, 5], [3, -8, -14, -5], [3, 5, -13, -11], [-7, -12, 1, 14], [9, -5, 6], [2, 12, -3, -1], [-4, -3, -10, 14], [2, 11, -12, -4], [-8, -6, 5, -9], [1, 3, -10, -9, -2], [10, 12, -14, -13, -9, -7, -4, -3, -1], [4, 6, 10, 11, -14, -13, -9, -1], [4, 6, 10, 13, -14, -12, -11, -1, -3, -2], [8, -5, 14], [14, 7], [2, 3, 4, 8, 10, 13, -14, -12, -9, -1], [-6, 11, 12], [-8, -3], [11, -12, -10], [1, 8, 12, -13, -9, -7, -4, -3, -2]]</t>
  </si>
  <si>
    <t>[[-8, 11, -2], [-14, -13, -2], [-8, -7, 2, 14]]</t>
  </si>
  <si>
    <t>[[8, -4, 14], [-8, 2, 7], [8, 11, -3], [10, 3, -4], [-7, 5, 6], [-11, -6, 5], [8, 12, -3, -9], [8, 3, -12, 6], [-8, -11, -2, 6], [-6, 11, 12], [-8, 12, -4], [4, -1, -9], [-13, -12, -10], [10, 2], [6, 7, 9, 10, 11, 14, -3, -2], [-5, 4, -11], [-14, 13]]</t>
  </si>
  <si>
    <t>[[-8, 3, 6], [8, -4, 14], [-8, -6, 5], [-14, -5, -1], [-12, 14, -9], [-13, 5, 6, -1], [-14, 3, 13], [12, -3, 7], [2, -11, -10], [-6, 10, -4], [-8, 4, -12], [11, -9, -13], [-7, -2, -9], [8, -7, -13, 12], [1, 4, 5, 6, 10, 11, 13, -2], [9, -13, -3, 14], [3, 9, -5], [-6, 12, -10], [8, -12]]</t>
  </si>
  <si>
    <t>[[-8, -13, 5], [8, -13, -9], [10, 5, 13], [9, -5, -13], [10, 4, 6, -1], [-8, 1, -7, -9], [2, -13, -12], [-8, 10, 3, 14], [2, 4, 9, 11, 12, 13, -14, -7, -5], [-6, 10, -11], [-6, -13], [-13, -10]]</t>
  </si>
  <si>
    <t>[[6, 8, 9, 11, -14, -12, -7, -5, -3], [1, 5, 6, 8, 11, 12, -14, -10, -9, -3, -2], [1, 3, 5, 9, 11, 12, -14, -10, -7, -6, -4], [2, 3, 7, -14, -10, -9, -8, -5, -4, -1], [1, 2, 4, 5, 8, 12, -14, -9, -7, -6, -3], [1, 4, 7, 8, 10, 11, 12, -9, -6, -5, -3, -2], [1, 2, 10, -14, -7, -4, -3], [13, 12, -4], [8, 10, -5, 13], [5, -14, -10, -7, -1], [-8, 1, -5, 7], [8, -6, 13, -3], [3, 8, -14, -9, -6], [2, 5, 6, 8, 11, 12, -14, -7, -3, -1], [1, 2, 5, 8, 14, -12, -11, -7, -6, -3], [-4, 13, 14, -9], [2, 5, 6, 8, -12, -11, -9, -7, -3], [1, -10, 7, -4, 14], [-5, -12, -1, -9, -7, 11, 14], [3, 4, 5, 6, -10], [9, 10, -5, -4], [1, 2, 7, 8, 14, -12, -11, -9, -3], [2, 7, 8, -13, -11, -9, -6, -3, -1], [-8, 9, -5, 7], [3, 4, 8, 11, 14, -12, -7, -2], [-8, 1, 13, 6], [3, 4, 5, 9, 10, 14, -11, -1, -8, -7, -6, -2], [2, 4, 5, -13, -11, -6, -3, -1], [13, -10]]</t>
  </si>
  <si>
    <t>[[3, -10, -13], [-7, -14, 9], [2, -14, -12, -4], [-7, -13, -4, -3], [9, -5, 12, 14], [-7, -6, -13, 5], [-7, 2, -14, -3], [2, -13, 5, -1], [9, 11, -3], [-6, -12, -4, 7], [-10, -4, -1, -9], [4, 8, 13, -14, -12, -11, -6, -2], [1, 3, 4, 13, -14, -12, -11, -9, -8, -7, -2], [1, 3, 6, 7, 8, 13, 14, -12, -11, -4, -2], [1, 4, 8, 10, 11, 13, 14, -12, -9, -7, -6, -2], [-3, -10], [9, 10, -4], [-6, -1, 7], [3, 4, 6, 8, -14, -13, -12, -11, -5, -2]]</t>
  </si>
  <si>
    <t>[[3, -4, 12], [9, -12, -2], [9, 2, -3], [3, 4, 6], [-8, 5, -11], [-14, -5, -4, 7], [-7, -14, -5], [-4, 5, 14], [8, 6, -1], [10, -6, 11, -1], [1, 13, 9], [11, -10, -2, -3, -1], [-7, 10, -1, 9], [1, -14, -3], [8, -10, 7], [-13, -12, -1, 7, -8, -6, 14], [4, 12, -10], [12, -3]]</t>
  </si>
  <si>
    <t>[[-7, 5], [2, 7, 8, 11, 14, -13, -10, -9, -6, -1], [-7, -5]]</t>
  </si>
  <si>
    <t>[[4, 6, 9, 14, -13, -12, -11, -8, -5, -3, -2], [5, 8, 13, -12, -11, -10, -9, -6, -4, -3], [2, 5, 9, 11, 14, -13, -12, -10, -6, -3, -1], [8, 9, 11, 12, 13, -10, -6, -3, -2], [-8, -12, 7], [12, -3, 7], [-14, 3, -11, -1], [1, 2, 4], [8, -4, 14, -2], [-3, -14, 11, 5], [-8, 2, 10, 5], [3, -13, 14, -9], [2, 5, 6, 8, 10, 12, -11, -3, -1], [4, 6, 10, -12, -11, -1, -8, -3, -2], [4, 6, 8, 14, -13, -9, -5, -1], [3, 5, 6, 9, 12, 14, -13, -1, -8, -4, -2], [2, 3, 6, 13, 14, -12, -9, -8, -4], [3, 5, 13, 14, -12, -1, -9, -8, -6, -4, -2], [-14, 10, 11], [4, 10, -14, -13, -12, -11, -8, -3, -2], [1, 3, 5, -9], [4, 6, 10, -12, -11, -5, -3, -2], [8, 13, -1, -10], [-5, 7], [-4, 7]]</t>
  </si>
  <si>
    <t>[[4, 5, 9, 12, 13, -14, -11, -2, -10, -8, -7, -6, -3, -1], [1, 13, -14, -10, -7, -4]]</t>
  </si>
  <si>
    <t>[[-8, -14, -12], [-4, 5, 14], [8, 9, -5], [-8, 12, 13], [-6, 11, 12], [-12, 14, -9], [2, -13, 5], [4, 5, -2], [-7, -14, -3], [-13, -4, 6], [11, -4, -2], [10, -6, 2], [4, 6], [3, 13, 6], [-10, 7], [8, -9]]</t>
  </si>
  <si>
    <t>[[-8, -13, 5], [9, -5, -13], [-13, -4, -10, 6], [2, -13, -12], [-13, 4, -9], [-7, 10, -13, 12], [-6, -13, -1], [3, -12, 5], [8, -13]]</t>
  </si>
  <si>
    <t>[[6, 8, 9, 11, -14, -12, -7, -5, -3], [3, 4, 6, 11, 14, -12, -10, -9, -7, -5, -1], [2, 4, 7, 8, 12, -11, -10, -9, -6, -3, -1], [1, 4, 7, 8, 10, 11, 12, -9, -6, -5, -3, -2], [1, 2, 10, -14, -7, -4, -3], [13, -12, -3], [-7, 10, -5, 9], [8, 2, -4, -3], [-7, 11, 13, 14], [6, 10, 11, -14, -13, -12, -1, -9, -5, -3, -2], [2, 7, 10, 12, -13, -11, -9, -6, -3], [2, 6, 7, 9, 10, -14, -13, -12, -11, -3, -1], [-8, 4, 13], [5, 6, 7, 10, -14, -13, -12, -11, -1, -3, -2], [1, 3, 5, 6, 12, -13, -11, -10, -7, -2], [2, 5, 7, 9, -13, -12, -11, -10, -6, -3, -1], [5, 6, 7, 10, 11, -13, -2, -9, -3, -1], [1, 5, 6, 8, 11, -13, -10, -9, -3, -2], [3, 5, 6, 8, -13, -10, -9, -1, -7, -4, -2], [1, 2, 4, 5, 8, -13, -9, -7, -6, -3], [-14, 12, 13], [5, 9, 11, -13, -10, -2, -7, -6, -1], [5, 10, -14, -12, -11, -9, -8, -7, -3, -2], [5, 7, 11, 14, -10, -9, -8, -3, -2], [3, 6, 8, 9, 10, 12, -13, -11, -5, -1], [5, 9, 10, 11, -13, -12, -1, -8, -6, -3, -2], [-4, 13, 7], [1, 2, 5, 6, 11, 14, -13, -12, -10, -9, -8, -3], [1, 3, 5, 6, 9, 11, 12, -13, -7, -4, -2], [1, -14, -12, -10, -6, -3, -2], [-8, 3, -5, 7], [1, -6, 3, -4], [8, 10, 11, -14, -12, -1, -9, -5, -2], [8, 13, -10], [2, 3, 4, 10, 11, -14, -9, -6, -1]]</t>
  </si>
  <si>
    <t>[[-8, -12, 7], [-4, 14, 7], [-7, -13, 14, -10], [11, -12, -10, -13], [9, 2, 7], [8, 9, 5, -2], [1, -13, 4, -7, 10, -5, 12], [-8, -6, -12, -9], [-5, 6, 7], [4, 9, -13, -12, -10, -2, -8, -7, -1], [7, -9], [-11, 7], [1, -14, 4, -10, -7, 11, 13], [12, -3, 7]]</t>
  </si>
  <si>
    <t>[[2, 3, 6, 8, 11, 13, -12, -10, -1], [1, 2, 4, 6, 9, 12, 13, -11, -10, -8, -5], [4, 6, 9, 14, -13, -12, -11, -8, -5, -3, -2], [1, 8, 10, 11, 12, -14, -13, -9, -6, -3], [1, 4, 5, 10, -14, -13, -12, -11, -9, -8, -3, -2], [2, 3, 5, -13, -12, -11, -9, -4, -1], [10, 14, -7, -5, -1], [4, 6, 11, -9, -1], [-8, 9, 5, 6], [-7, -4, -3], [6, 13, 14, -12, -7], [5, 8, -14, -10, -9], [9, 11, 13, -6, -3], [1, 12, 13, 14, -11, -9, -6, -5, -2], [3, -12, 8, 10, -4], [-12, -11, -10, 8, 13], [4, 6, -2, 10, -5, -3, -1], [-13, -11, 6, -9, 10], [-14, 10, 11, 13], [2, 3, 6, 14, -12, -9, -8, -4], [1, 2, 3, 4, 7, 8, -13, -11, -10, -9, -6], [1, 3, 4, 7, 13, 14, -11, -10, -9, -8, -6, -2], [-7, -14], [-7, 5]]</t>
  </si>
  <si>
    <t>[[1, 3, 6, 8, 9, 10, -12, -11, -7, -5, -4, -2], [8, -13, -9], [9, -5, -13], [2, -13, -12], [3, 1, -13, 4], [-6, -13, -1, 7], [-13, -10, 6], [-7, 10, -13], [1, 3, 4, 9, 13, -14, -11, -10, -7, -5, -2], [8, -6, 12, -4], [-13, 5], [3, 6, 9, 10, -14, -12, -11, -8, -7, -5, -2], [4, -1, -9]]</t>
  </si>
  <si>
    <t>[[2, 4, 7, 10, 12, -11, -9, -8, -6, -3], [3, 5, 6, 8, 12, -14, -2, -9, -10, -7, -4, -1], [1, 3, 5, 9, 11, 12, -14, -10, -7, -6, -4], [3, 8, 10, 11, -14, -12, -9, -6, -5, -4, -2], [1, 2, 4, 5, 8, 12, -14, -9, -7, -6, -3], [1, 2, 10, -14, -7, -4, -3], [-8, -5, 13], [8, -3, -12, -11], [-8, 1, 3, -2], [6, 11, -14, -13, -12, -7, -5, -3], [3, 6, 7, 10, 12, -13, -11, -5, -4, -1], [3, 10, 14, -13, -12, -7, -5, -4, -1], [4, 6, 7, 10, -14, -13, -11, -1, -8, -3, -2], [2, 6, 8, -14, -13, -10, -7, -4, -3, -1], [3, 8, 10, 14, -13, -11, -9, -7, -6, -4, -1], [1, 10, -14, -13, -11, -9, -8, -7, -6, -4, -3, -2], [13, -12, 5], [1, 11, -2, 6], [4, 7, 8, 10, 12, -9, -6, -5, -3], [1, -14, -12, -10, -6, -3, -2], [-8, 3, -5, 7], [2, 4, 6, 7, 10, -14, -12, -11, -3], [-8, 9, -6, -1], [1, -10, 14, -9], [11, 13, -1, -8, -7, -4, -3, -2], [2, 11, 13], [6, 10, 12, -14, -13, -7, -4, -3, -1], [3, 4, 6, 14, -13, -10, -7, -1], [9, 13], [13, 7]]</t>
  </si>
  <si>
    <t>[[-14, 13, -2], [9, -13, -2, -5], [8, 11, -9, -5, -2], [-14, -5, -3, -2], [7, -9], [1, 4, 6, 14, -13, -11, -10, -9, -7, -2], [-8, -5, -4]]</t>
  </si>
  <si>
    <t>[[4, 6, 8, 10, 11, -13, -9, -5, -1], [7, 11, 12, -13, -8, -6, -4, -3, -1], [1, 2, 10, -14, -7, -4, -3], [-7, -13, 5], [5, -4, -12], [10, 2, -11, -1], [13, -2, 14], [2, 9, 10, -6], [8, 9, -5, -4], [3, 11, 6, 14], [8, -13, 12, -3], [1, 3, -11, -7], [5, 12, -14, -7, -6], [8, -7, 3, -9], [5, 10, -11, -8, -2], [3, 5, 10, 14, -13], [1, 5, 6, 12, -14, -10, -9, -2], [8, 9, 11, -3], [6, 8, 10, 13, -11, -5, -3, -2], [-8, 4, -12, -1], [1, 7, 9, 11, 13, -14, -12, -8, -5, -2], [2, 3, 4], [2, -10]]</t>
  </si>
  <si>
    <t>[[-8, -14, -12], [-4, 5, 14], [4, 14, 6], [8, -14, -9], [8, 9, -5], [-8, 12, 13], [11, -3, -1, 7], [-7, -13, 5], [-11, 14, -9], [9, -6, 2], [5, -12, 13, -2], [-6, -9, 12, 7], [3, 13, 6], [2, -14, -3], [-8, -7, -2, -10], [-13, -3, 6], [3, -5, -4, 7], [9, -14, 5], [10, -5, 4], [-6, -10]]</t>
  </si>
  <si>
    <t>[[11, -6, 10, -9], [1, -12, -2], [10, 11, -4, 5], [7, -11, -1, -10], [8, 4, 5, -9], [-8, -12, -4], [11, 12, -9, -4, -2], [1, 3, 8, 11, -9], [-8, 5], [8, 12, -1], [1, 6]]</t>
  </si>
  <si>
    <t>[[2, 4, 7, 10, 11, -9, -8, -6, -3], [1, 2, 4, 5, 7, 9, -12, -11, -10, -3], [2, 4, 7, 9, -11, -8, -6], [3, 10, -12, -9, -8, -6, -4, -2], [1, 2, 3, 4, 7, 9, 11, 12, -8, -5], [2, 10, -12, -11, -9, -8, -6], [6, 7, 9, 10, 11, -8, -4, -1], [1, 5, 10, 12, -11, -7, -6, -4], [2, 5, 6, -12, -11, -10, -7, -4, -3], [-6, -5, -11], [8, -6, 5], [11, 4, -1, -9], [2, -5, -1], [8, 9, -12, -1, -2], [-6, -5, -12, -3], [9, 11, -2, -10], [8, 2, -4], [6, 12, -11, -9, -8, -7, -5], [-7, 2, -6, 12], [11, -3, -1, -10], [4, 9, -12, -7, -1], [4, 7, 10, -11, -9], [1, 5, 7, -10, -6, -4], [7, 8, 12, -11, -4], [1, 4, -6, -5, -2], [2, -5, -4, -12]]</t>
  </si>
  <si>
    <t>[[-8, -5, -10], [13, 6]]</t>
  </si>
  <si>
    <t>[[1, 2, 3, 6, 7, 10, 12, -5], [5, -6, -3], [9, -6, 3], [4, -12, -1], [1, 11, -12], [1, -3, 6], [10, -6, 7], [8, -6, 13, -9], [1, 5, -11, 9], [2, -4, -10, 7], [3, 9, -5, -12], [2, -13, -9], [8, 10, 11, 12, -3], [-8, -7, 3], [9, -4, 5, 7], [-7, -13, -2], [-6, 12], [-13, 12]]</t>
  </si>
  <si>
    <t>[[4, 6, 7, 8, 9, 11, 13, 14, -12, -10, -2, -5, -3, -1], [5, 6, 8, 9, 11, 12, 14, -13, -2, -10, -7, -4, -3, -1], [-8, -6], [-3, -11], [-8, 6]]</t>
  </si>
  <si>
    <t>[[4, 6, 7, 9, 10, 14, -13, -12, -5, -3, -2], [2, 3, 7, 9, 10, 11, 12, -13, -6, -5, -1], [4, 10, -14, -13, -9, -7, -6, -5, -3, -2], [2, 5, 9, 10, 11, 12, 13, -14, -7, -6, -4, -3], [1, 2, 5, 11, 14, -13, -12, -9, -7, -4, -3], [1, 2, 10, -14, -7, -4, -3], [8, 11, -3], [5, 8, 12, -13, -7], [-2, -4, 14, 7], [1, 6, 12, -14, -13, -11, -10, -9, -8, -7, -2], [5, 9, 10, 12, 14, -13, -11, -8, -7, -6, -1], [1, 5, 9, 11, 12, -14, -10, -8, -7, -6], [2, 5, -13, -12, -11, -9, -8, -1], [2, 6, 10, -14, -13, -12, -11, -9, -8, -5, -1], [6, 11, 14, -12, -10, -9, -8, -7, -5, -1], [6, 7, 9, 12, 13, -14, -10, -8, -5, -2], [1, 5, 7, 11, 12, -14, -13, -10, -9, -8, -2], [1, 2, 5, 10, 13, 14, -12, -11, -9, -8, -7, -6], [1, 7, 10, 14, -13, -12, -11, -9, -8, -6, -5], [8, -14, -13, -4], [2, 5, 9, 14, -13, -12, -7, -6], [-10, 7, 11, -3, -1], [11, 14, -13, -12, -9, -8, -7, -5, -3], [8, 2, 6, -10], [8, -6, 13, -10], [1, 3, 5, 14, -12, -11, -9, -8, -7, -2], [8, 1, -9], [8, 3]]</t>
  </si>
  <si>
    <t>[[-5, 13, -10], [-13, 6, -9], [8, -6, 12], [4, -12, -2], [9, -13, -7], [-8, -6, -1], [-8, 13, 14, -9], [-8, 1, -2], [-13, -4, -9], [9, -14, -5, -12], [-8, 12, -11], [10, -3], [5, -10]]</t>
  </si>
  <si>
    <t>[[2, 6, 7, -14, -13, -12, -11, -10, -5, -4, -3], [5, 7, 10, -14, -13, -12, -11, -8, -6, -4, -3], [1, 2, 5, 8, 9, 12, 13, -14, -11, -10, -7, -6, -4], [8, 14, -13, -5, -2], [9, 14, -12, -2, -1], [-7, 4, 1, -10], [-6, 14, 7], [1, 7, 9, 10, -14, -13, -12, -11, -8, -5, -4, -3], [8, 6, -2]]</t>
  </si>
  <si>
    <t>[[-8, -14, -12], [10, 3, -4], [2, -10, -1], [-7, -6, -2], [8, 10, -13, -11], [1, 2, 5], [11, 4, -9], [-8, 9, 12], [5, -13, -11, -1], [11, -14, -5, -12], [-12, -4, -3, -10], [2, 9, 10, -5, -1], [8, -7, -13, 12], [10, -3, 7], [-14, 12, -4], [-13, -10, 14, -8, -6, 11, -1], [-7, 2, -3], [-8, 14, 6], [1, 2, 3, -12, -11, 8, 9], [13, -10, -2]]</t>
  </si>
  <si>
    <t>[[1, 3, 12, -10], [1, -11], [-6, 3, 14, -9], [1, 2, 4, 6, 8, -13, -12, -10, -7, -5], [2, 6, 7, 8, 9, 12, 13, 14, -11, -5, -1], [-3, 10, -4, 5], [-14, 5]]</t>
  </si>
  <si>
    <t>[[2, 4, 7, 10, 12, -11, -9, -8, -6, -3], [2, 3, 5, -13, -12, -11, -9, -4, -1], [1, 2, 10, -14, -7, -4, -3], [-14, -5, -1], [10, 11, -5], [-11, 14, -1], [2, -4, 13, 7], [-5, -2, 6], [-6, 4, -1], [-13, 12, 5, -1], [-8, 13, 14, -9], [-14, -5, -12, 7], [11, 12, -13, -6, -3], [-14, 2, -3, -1], [1, 3, 11, 13, -14, -9, -8, -6, -2], [9, 10, 12, -4], [9, 3, -4, 14], [-12, -10, 6], [5, 8, 13, -11, -9, -6, -4, -3], [8, -3, -2], [3, 4, 8, 12, 14, -13, -11, -10, -9, -6], [-7, -14, -5], [11, 5, 14], [7, 9, 10, -14, -12, -8, -6, -4, -1]]</t>
  </si>
  <si>
    <t>[[-7, 10, 14, -1], [3, -8, 11, 5], [2, -12], [-12, -2], [9, 12, -13, -10, -7, -5, -4, -2]]</t>
  </si>
  <si>
    <t>[[2, 4, 6, 13, -14, -11, -10, -9, -8, -7, -5, -3], [4, 5, 6, 7, 11, -14, -13, -9, -8, -3, -2], [4, 6, 8, 10, 11, -13, -9, -5, -1], [4, 10, -14, -13, -9, -7, -6, -5, -3, -2], [5, 6, 10, -14, -13, -11, -2, -9, -8, -7, -3, -1], [4, 5, 6, 9, 10, -14, -13, -11, -2, -8, -7, -1], [5, -14, -13, -9, -8, -7, -6, -4, -3, -2], [1, 2, 10, -14, -7, -4, -3], [-13, -11, 14, -10], [1, 2, 6, 7, 8, 9, 10, 11, -14, -13, -12, -5], [1, 13, -14, -12, -10, -9, -8, -7, -6, -5, -2], [2, 7, 8, 9, 10, 13, -14, -12, -11, -5, -1], [2, 7, -14, -12, -10, -9, -8, -5, -1], [11, 13, -10, -1, -7, -5, -4, -3, -2], [-8, 5, 14, -9], [1, 2, 6, 8, 10, 11, -13, -12, -9], [1, 2, 4, 9, 10, 11, 13, -8, -7, -3], [-6, 5, 14, 7], [2, 4, 9, 10, 13, -14, -12, -11, -7, -6, -5, -1], [4, 6, 7, 10, -14, -13, -12, -11, -1, -9, -5, -2], [2, 8, 10, 11, 13, -14, -12, -9, -6, -1], [1, 2, 5, 6, 9, 13, -14, -12, -10, -8], [3, 12], [12, -3]]</t>
  </si>
  <si>
    <t>[[1, 5, -9], [9, 5, -7], [8, -5, -11], [-9, 14, 6], [10, 12, -3], [-11, 6, -10], [11, -2, -9], [3, -12, -11], [-1, -9], [-7, -5]]</t>
  </si>
  <si>
    <t>[[4, 7, 14, -13, -12, -10, -8, -6, -1], [2, 5, 6, 9, 10, 12, -14, -13, -11, -8, -1], [2, 3, 6, 8, 11, 13, -12, -10, -1], [1, 2, 4, 6, 9, 12, 13, -11, -10, -8, -5], [4, 6, 9, 14, -13, -12, -11, -8, -5, -3, -2], [1, 5, 6, 9, 11, 12, 13, -14, -8, -3, -2], [2, 6, 7, -14, -13, -12, -11, -10, -5, -4, -3], [7, 11, 12, -13, -8, -6, -4, -3, -1], [1, 2, 3, 4, 5, 6, 9, 13, -14, -10, -8], [2, 5, 9, 11, 14, -13, -12, -10, -6, -3, -1], [8, 9, 11, 12, 13, -10, -6, -3, -2], [9, -12, -3, 7], [9, 11, -4, 7], [3, 5, 12, 14, -13, -8], [4, 5, 10, 11, 13, -8], [1, 3, 10, -6, -4], [2, 7, 13, -10, -4], [9, 3, 12, 7], [1, 7, -12, -8, -5], [5, 10, 11, -14, -12, -6], [7, 10, -14, -12, -8, -3], [7, 12, -10, -2], [5, 6, 11, -13, -12, -4, -3, -1]]</t>
  </si>
  <si>
    <t>[[2, 3, 4, 5, 6, 11, 13, -14, -12, -10, -9, -8, -7, -1], [8]]</t>
  </si>
  <si>
    <t>[[4, 10, -14, -13, -9, -7, -6, -5, -3, -2], [2, 3, 6, 10, -14, -13, -12, -11, -9, -5, -4, -1], [2, 3, 5, -13, -12, -11, -9, -4, -1], [1, 2, 10, -14, -7, -4, -3], [1, 3, 7, 9, 10, 11, 14, -13, -12, -5, -4, -2], [2, -13, -12, -3], [1, 3, -10, -9, -2], [-7, -3, 5, -11], [6, 7, 13, -10, -5], [3, 8, 9, 10, 12, 14, -13, -11, -7, -4, -1], [1, 3, 8, 9, 11, 12, -14, -10, -7, -4], [1, 2, 3, 4, 8, 10, 13, 14, -12, -11, -9, -7], [2, 8, 9, 10, 11, 12, 13, -14, -7, -4, -3], [3, 10, 11, 13, -4], [1, 3, 4, 8, 10, 14, -13, -12, -11, -9, -5], [2, 3, 8, 9, 10, 11, 12, -13, -5, -1], [2, 4, 8, 11, -14, -10, -9, -3, -1], [7, 8, 11, -13, -12, -10, -4, -3, -1], [3, 4, 8, 11, -12, -10, -9, -7, -5, -1], [4, 7, 8, 9, 10, -13, -12, -5, -3, -2], [-8, -6], [-8, 6]]</t>
  </si>
  <si>
    <t>[[2, -11, -10], [1, 10, -4], [1, 3, -10], [-7, -3, -10, -9], [5, 6, 7, 10, 11, -13, -12, -1, -4, -3, -2], [1, -9], [-8, 1], [1, -2]]</t>
  </si>
  <si>
    <t>[[6, 8, 9, 11, -14, -12, -7, -5, -3], [2, 5, 7, 10, 13, 14, -11, -9, -8, -6], [3, 4, 6, 7, 9, 12, 13, -14, -10, -5, -2], [4, 10, -14, -13, -9, -7, -6, -5, -3, -2], [4, 6, 9, 14, -13, -12, -11, -8, -5, -3, -2], [5, -14, -13, -9, -8, -7, -6, -4, -3, -2], [5, 7, 10, -14, -13, -12, -11, -8, -6, -4, -3], [2, 3, 4, 9, 10, 11, 12, 13, -14, -8, -7, -5], [8, 9, 11, 12, 13, -10, -6, -3, -2], [3, 6, 12, 13, -14, -11, -10, -9, -8, -7, -5, -2], [11, -3, -1], [8, 13, -12, -10, -4], [9, -6, 5, -3], [-14, -12, -10, -1], [10, -5, 4, 6], [4, 5, 11, -14, -8], [8, 13, -1], [-13, 8, -7, 12, -1], [1, 3, 4, 14, -11, -10, -9, -6, -5], [13, -5, -3, 7], [8, 9, 10, 12, 14, -13, -11, -4], [1, 2, 7, 12, -9, -8, -6, -3], [3, 11, -12, -9], [1, 7, 8, 10, 12, 13, 14, -11, -9, -6, -5], [3, -4, -1], [1, 6, 9, 11, 12, 14, -13, -10, -8, -7, -2], [-6, -1], [1, 2, 10, -13, -8, -7, -4, -3], [5, 6, -1]]</t>
  </si>
  <si>
    <t>[[3, 5, 6, 9, 11, -10, -7, -2], [1, 2, 4, 6, 8, 10, -9, -7, -5], [1, 6, 7, -10, -9, -8, -5, -4, -3, -2], [1, 2, 3, 8, 9, -11, -10, -7, -6, -5, -4], [2, 5, 6, 9, 10, 11, -8, -7, -4], [2, 4, 7, 9, -11, -8, -6], [1, 2, 6, 8, 9, -11, -10, -7, -4, -3], [1, 4, 6, 7, 8, -10, -9, -5, -3, -2], [3, 4, 5, 6, -11, -2, -8, -7, -1], [1, 2, 10, 11, -9, -8, -7, -6, -5, -4], [6, 7, 9, 10, 11, -8, -4, -1], [2, 3, 8, 10, -11, -9, -6, -5, -4], [1, 3, 5, 7, 9, 10, -11, -8, -6, -4, -2], [-6, -12, -3], [-11, -10, -5, -4, -1], [-7, 11, -3, 6], [8, 9, 11, -4, -2], [2, 10, -9, 7], [1, -3, -12, -11], [-6, 3, -1, -9], [7, -4, -1, -2], [1, 3, 6, -11, -7, -2], [5, 7, -11, -10, -9], [3, -11, 6, 9, 10, -5, -7], [2, 4, 8, -6, -1], [2, -12], [3, -12], [-12, -9]]</t>
  </si>
  <si>
    <t>[[5, -14, -9, -7, -6, -4], [1, 8, 9, 12, -10, -7, -5, -2]]</t>
  </si>
  <si>
    <t>[[-8, -14, -12], [-4, 5, 14], [4, 14, 6], [8, 10, -5], [-14, 12, 13], [8, -6, -10], [3, -4, -10], [-6, 10, 5], [-7, -14, -3], [-8, 13, 14], [-12, 13, -10, 6], [9, -5, 12], [1, -12, 14], [-6, 12, 7], [-8, 4], [-13, 6]]</t>
  </si>
  <si>
    <t>[[1, 3, 4, 5, 8, 9, 11, -14, -13, -12, -10, -7, -6, -2], [10, 13, -3], [8, 11, 12, 7], [-3, -11, -2, -10], [13, -10], [3, 13]]</t>
  </si>
  <si>
    <t>[[6, 8, 9, 11, -14, -12, -7, -5, -3], [3, 6, 7, 8, 9, 10, 12, -11, -5, -4, -1], [1, 7, -14, -12, -10, -8, -6, -5, -3, -2], [1, 5, 6, 8, 11, 12, -14, -10, -9, -3, -2], [1, 2, 10, -14, -7, -4, -3], [1, 3, 4, 5, 6, 7, 8, 14, -12, -10, -9, -2], [-8, -13, 5], [-5, -12, -13], [5, -13, -3, -10], [1, 2, 14, -12, -4], [8, 9, -13, -4], [9, -4, 12, -7], [5, -8, -6, -4, -2], [3, 10, -5, -12], [3, 4, 6, 11, 14], [5, 6, 8, -7, -1], [3, 10, 14, -12, -11, -9, -6, -4], [1, 2, 4, 5, 13, -14, -9, -6, -3], [3, 7, 9, 12, 14, -11, -10, -5, -4], [2, 3, 7, -14, -10, -9, -5, -4], [1, 2, 7, 10, 12, -11, -9, -6, -3], [1, 3, 5, 6, 12, -11, -10, -7, -2], [-13, -9], [-13, 12], [2, 7, 8, 12, -11, -10, -9, -6, -3], [-8, 4, -1]]</t>
  </si>
  <si>
    <t>[[3, 5, 8, 11, 13, -14, -12, -10, -9, -7, -6, -2], [1, 13, 14, -12, -9, -3], [2, 13, 14, -9, -8, -5, -3], [1, 4, -14, -11, -3], [1, -14, 7]]</t>
  </si>
  <si>
    <t>[[-8, 5, -2], [8, -4, 14], [4, 14, 6], [2, -13, 5], [-6, 11, 12], [-4, -12, -10, 7], [1, 3, 14, -9], [-7, -13, 12, -4], [2, -6, 4, -3], [8, -7, 3], [-8, -6, -13, -12], [-8, 13, 6], [8, -14, -3], [-8, -11, 14], [-13, -12, 14], [-11, 13, -10], [11, -1], [1, -7, 10, -4, -3], [2, -14, -1], [-14, -5, -2]]</t>
  </si>
  <si>
    <t>[[1, 5, 8, 9, 12, 13, -11, -4, -2], [5, 7, 8, -11, -10, -9, -6, -4, -3, -2], [6]]</t>
  </si>
  <si>
    <t>[[-7, -6, 5], [1, -6, 9], [3, 8, -5, -2], [-6, 13, -10, -9], [10, -6, -4, -2], [1, 5, 6, 8, 9, 11, 13, -12, -3], [1, 5, 6, 9, 11, 12, -13, -8, -7], [1, 2, 7, 8, 9, 10, 12, -4], [2, 3, 5, 10, -12, -9, -4, -1], [-13, -11, -10], [3, 2, -5], [7, 9, 11, 12, 13, -10, -8, -4, -3, -1], [2, -13, -4, -8, 9, 12, -7], [10, 11, 4, -3], [4, -12, -1, 7], [1, -3, -10, -9, -8, 11, 13], [3, 7, 9, 12, 13, -11, -4, -2], [-13, 5, -10, -1], [-6, -1], [1, 6, 9, 12, -13, -10, -7, -3], [1, 2, 5, 6, 9, 12, 13, -11, -7, -3], [-8, -6]]</t>
  </si>
  <si>
    <t>[[5, -13, -10, -6, -4], [8, 11, -14, -13, -12, -5, -4], [1, 4, 5, 6, 7, 9, 10, 11, 12, 13, -14, -2], [8, 3, -10]]</t>
  </si>
  <si>
    <t>[[8, -3, -1], [-8, 4, 14], [1, 2, -4, 14], [1, 12, -2], [9, 12, -10], [2, 5, -11], [11, -12, 6], [9, 10, -5], [-6, 13, -9], [-13, 4, -1], [-4, 13, -10, 7], [-14, -3], [11, -3], [10, 3], [-8, -14]]</t>
  </si>
  <si>
    <t>[[4, -1], [-7, 11, -4, -10], [4, -1], [9, 4, -11], [2, 5, 7, 8, 14, -12, -11, -9, -6, -4, -1], [-3, 13, -10, -2]]</t>
  </si>
  <si>
    <t>[[1, 5, -9], [-7, 2, -10], [-8, -14, -13, 5], [3, 6, 7, -12, -8], [-14, 3, 13], [9, -6, 11, -3], [2, -11, -9], [9, -14, 11, -3], [-13, -4, -1], [8, 3, -10], [-12, -4, -9], [-4, -10, 7], [-7, -2, 1], [4, 6, 12, 13, 14, -11, -8, -5, -2], [1, -14, -3], [10, -4], [10, -5, 7], [4, -14, -13, -9, -7, -6, -3, -1]]</t>
  </si>
  <si>
    <t>[[4, 10, 11, -13, -6, -5, -3, -2]]</t>
  </si>
  <si>
    <t>[[-8, -14, -12], [-4, 5, 14], [4, 14, 6], [8, -14, -9], [8, 9, -5], [-8, 12, 13], [-13, 12, 5], [-12, 14, -9], [2, -14, -3], [11, -2, 7], [-7, 4, 5, -2], [3, -4, -11, -9], [9, -6, 2], [-8, -4, -1], [-8, -13], [8, -10]]</t>
  </si>
  <si>
    <t>[[10, 3, -4], [-14, 10, -3], [2, 10, -11, 14], [12, 13, -9, -6, -4], [-7, 10, 11], [-9, 7, 14, 6], [10, 4], [3, 4, 14, -13, -10, -9, -1, -7, -6, -2], [-8, 11, -12, 7], [9, 10, -13], [13, -10], [13, -2]]</t>
  </si>
  <si>
    <t>[[6, 8, 9, 11, -14, -12, -7, -5, -3], [3, 4, 6, 11, 14, -12, -10, -9, -7, -5, -1], [1, 7, -14, -12, -10, -8, -6, -5, -3, -2], [4, 5, 6, 7, 11, -14, -13, -9, -8, -3, -2], [3, 7, 9, 12, 14, -11, -10, -8, -5, -4, -1], [4, 5, -13, -12, -11, -2, -8, -7, -6, -3, -1], [1, 3, 7, 8, 9, 11, 12, 14, -10, -6, -5, -4, -2], [2, 3, 5, -13, -12, -11, -9, -4, -1], [7, 11, 12, -13, -8, -6, -4, -3, -1], [1, 3, 4, 6, 7, 11, 14, -12, -8, -5, -2], [-7, -13, 12, 6], [1, 11, -10, -9, -3], [2, 6, 8, -10, -7], [2, 4, -10, -6, -3], [3, 9, -14, -1, -2], [5, -13, -7, -4, -3], [2, 7, -10, -9, -4], [2, 3, 8, 10, 11, -14, -12, -9, -7, -4], [3, 7, 8, 9, 10, 12, 14, -6, -4, -1], [4, 6, 9, 10, 14, -12, -11, -8, -3, -2], [1, 2, 4, 8, 10, -14, -9, -6, -3], [-7, 12, 5, -10], [-13, -10]]</t>
  </si>
  <si>
    <t>[[-8, 5, -2], [2, -3, -10], [8, -4, -12], [3, -10, -9], [8, 11, 12, -2], [8, 10, -5, -11], [4, -12, 6], [3, -4, 14], [-14, 12, -4], [8, 9, -7], [-6, 4, -9], [3, 6, 7], [8, 6, -1], [-8, 1, 4], [1, -14, -3], [-8, -12, -1], [2, -11, 14, 7], [-8, -4, -2], [10, 2, 5, -13], [11, -1, 7]]</t>
  </si>
  <si>
    <t>[[3, 5, 10, 12, 14, -13, -1, -8, -4, -2]]</t>
  </si>
  <si>
    <t>[[-4, 5, 14], [4, 14, 6], [8, 9, -5], [-8, 12, 13], [-6, 11, 12], [2, -13, 5], [4, 5, -2], [2, -14, -3], [3, -5, -4], [1, -11, -4, -7], [-7, -3, -2], [-8, 2, 10], [-1, 6], [8, -9], [-8, -12]]</t>
  </si>
  <si>
    <t>[[2, -6, -12], [-13, -12, -11, -5, -2], [4, 14, -12, -11, -9, -6, -5]]</t>
  </si>
  <si>
    <t>[[5, 8, 13, -12, -11, -10, -9, -6, -4, -3], [-8, 5, -2], [8, -4, 14], [-7, -13, 12], [-14, 12, 13], [8, 4, -9], [9, 10, -5], [3, -2, -10, -9], [9, -6, 11, 5], [-14, -13, -12, -4], [5, 2, -13, -11], [-12, 4, 13, -2], [-10, 14, 7], [-14, 10, -3], [-8, 6], [11, -3], [-12, 6], [-14, -12, -2], [-8, 2, 7]]</t>
  </si>
  <si>
    <t>[[-14, -11, -10, -9], [1, 3, -7, -10], [9, 10, -3, 13], [-4, 12], [4, -2], [2, 4]]</t>
  </si>
  <si>
    <t>[[2, 5, 7, 10, 13, 14, -11, -9, -8, -6], [1, 3, 6, 7, 8, 10, 14, -13, -12, -9, -5, -2], [5, 6, 10, -14, -13, -11, -2, -9, -8, -7, -3, -1], [5, -14, -13, -9, -8, -7, -6, -4, -3, -2], [11, 13, 14, -2, -9, -8, -7, -10, -4, -3, -1], [3, 5, 8, 11, 13, -14, -12, -10, -9, -7, -6, -2], [1, 3, 5, 7, 8, 14, -13, -11, -10, -9, -6, -2], [1, 2, 10, -14, -7, -4, -3], [2, 3, 13, -12, -1], [5, 7, 14, -6, -4], [1, 2, -4, 14], [2, 11, -13, -12, -3], [3, -10, -9, -4, -1], [9, -14, -12, -7, -3], [6, 7, 11, 13, 14, -1, -9, -8, -5, -2], [-14, -12, -3, -10], [1, 2, 3, 6, 7, 8, 9, 10, 11, 12, -14, -13], [2, 3, 7, 8, 9, 10, 12, 13, -14, -11, -1], [-4, -12]]</t>
  </si>
  <si>
    <t>[[-13, -5, 14, 7], [6]]</t>
  </si>
  <si>
    <t>[[2, 3, 4, 5, 7, 11, 13, -14, -12, -10, -9, -8, -1], [1, 2, 3, 4, 5, 7, 12, 13, 14, -10, -9, -8], [1, 3, 4, 5, 7, 11, 12, -14, -13, -10, -9, -2], [11, 13, 14, -2, -9, -8, -7, -10, -4, -3, -1], [2, 3, 7, -14, -10, -9, -8, -5, -4, -1], [2, 3, 5, -13, -12, -11, -9, -4, -1], [2, 7, 9, 11, 12, 13, 14, -10, -8, -5, -4, -3, -1], [-6, 3, -9], [3, 9, -5], [1, -3, -4, -7], [4, 7, 8, 13, -14, -11, -9, -5, -1], [1, 6, 13, -14, -12, -11, -10, -9, -8], [1, 3, 13, -11, -10, -9, -8, -7, -5, -2], [-14, 10, 12, -4], [1, -13, 4, -11, 7, -5, -3], [8, 2, -4, -9], [2, 4, 5, 7, 9, -14, -13, -11, -10], [1, 10, -12, -3], [-6, -3], [6, 9, 14, -13, -2, -7, -5, -4, -1], [-6, 5]]</t>
  </si>
  <si>
    <t>[[1, 2, 5], [-8, -6, 5, -3], [-11, 2, 13, -9], [1, 7, 8, 9, 14, -12, -10, -6, -3, -2], [14, -1], [-14, -1]]</t>
  </si>
  <si>
    <t>[[2, 4, 7, 10, 12, -11, -9, -8, -6, -3], [2, 3, 8, 11, -14, -13, -12, -9, -7, -5, -4], [2, 6, 11, 14, -13, -12, -10, -9, -7, -5, -3], [4, 10, -14, -13, -9, -7, -6, -5, -3, -2], [3, 8, 10, 11, -14, -12, -9, -6, -5, -4, -2], [5, 8, 13, -12, -11, -10, -9, -6, -4, -3], [1, 2, 10, -14, -7, -4, -3], [1, 2, 10, -5, -4], [1, 3, 14, -9], [3, 6, 10, 11, -8], [-7, -6, 3, -10], [1, -14, 12, -3], [1, 3, -4, 13], [9, -5, -12, -3], [12, 13, -10, -2], [3, 11, 6, -2], [-8, 9, -5, 13], [-8, 1, -14, -12], [3, 5, 6, 13, -14, -12, -10, -7, -4, -2], [8, 9, -11, 14], [4, 5, 6, 11, -14, -13, -9, -8, -3, -1], [4, 5, 9, 13, -11, -10, -6, -3, -1], [-5, 13, 7], [2, 6, -14, -13, -12, -11, -10, -4, -3], [1, -2]]</t>
  </si>
  <si>
    <t>[[1, 5, 14], [1, -14, 12], [3, 6, -10], [-5, 14, 7], [10, 4, -1, 6], [11, -3, -2], [3, -4, 13], [-13, 12, -1], [-4, -10, 7], [2, -13, -12, 5], [-8, 2, 13], [-8, -13], [-6, 4], [1, 6], [-14, -12], [8, -3]]</t>
  </si>
  <si>
    <t>[[3, 5, 6, 10, 13, 14, -12, -11, -2, -8, -7, -4, -1], [-13]]</t>
  </si>
  <si>
    <t>[[2, 4, 7, 10, 12, -11, -9, -8, -6, -3], [6, 8, 9, 11, -14, -12, -7, -5, -3], [3, 6, 7, 8, 9, 10, 12, -11, -5, -4, -1], [3, 4, 6, 7, 10, 11, 12, 14, -9, -8, -5, -2], [3, 5, 6, 8, 12, -14, -2, -9, -10, -7, -4, -1], [2, 4, 7, 8, 12, -11, -10, -9, -6, -3, -1], [1, 3, 5, 9, 11, 12, -14, -10, -7, -6, -4], [2, 6, 8, 9, 10, 11, 12, -14, -7, -4, -3, -1], [1, 2, 4, 5, 8, 12, -14, -9, -7, -6, -3], [1, 4, 7, 8, 10, 11, 12, -9, -6, -5, -3, -2], [1, 2, 10, -14, -7, -4, -3], [-8, 9, -6, -1], [-8, 1, 3, 7], [-8, -14, 4, -1], [1, 3, 6, -2], [5, 8, 11, 12, -14, -10, -9, -3], [-8, 3, -10, 7], [1, 2, 7, 8, 14, -13, -11, -9, -5, -4, -3], [3, 8, 11, -14, -13, -9, -6, -5, -4, -2], [1, 5, -14, -13, -11, -9, -8, -7, -6, -4, -3, -2], [-8, 1, -10, 7], [3, 8, 9, 11, 12, 14, -6, -5, -4, -2], [8, -7, -12, 14], [3, 4, 6, 11, -10, -9, -8, -5, -1], [12, 13], [2, 5, 6, 8, -14, -13, -7, -4, -3, -1], [-12, 13]]</t>
  </si>
  <si>
    <t>[[5, 6, 8, 9, 13, -11, -10, -1, -7, -4, -3, -2], [1, 2, 5, 8, 9, 13, -11, -10, -7, -6, -4, -3], [2, 3, 6], [-8, -6], [-8, 6]]</t>
  </si>
  <si>
    <t>[[3, 4, 6, 7, 9, 12, 13, -14, -10, -5, -2], [2, 3, 7, 9, 10, 11, 12, -13, -6, -5, -1], [1, 3, 5, 9, 11, 12, -14, -10, -7, -6, -4], [2, 3, 5, -13, -12, -11, -9, -4, -1], [2, 5, 9, 10, 11, 12, 13, -14, -7, -6, -4, -3], [1, 2, 10, -14, -7, -4, -3], [8, 11, -3], [8, 10, -11, -1], [8, -6, -11, -10], [7, 11, -10, -3, -1], [-7, -13, 12, -11], [8, -14, 11, -13], [8, 1, 3, -2], [-13, -5, 14, 7], [5, 7, 9, 10, 11, 13, -1, -4, -2], [-6, 3, 14, -9], [3, 6, 11, 14, -12, -10, -8, -7, -5], [8, 4, -1, -9], [2, -13, -3, -10], [1, 5, 10, 11, 14, -12, -9, -7, -4], [2, 5, 6, 13, 14, -11, -8, -7, -3], [8, -14, -9], [4, 10, -13, -8, -7, -6, -5, -3, -2], [4, 5, 7, 11, 12, -13, -10, -8], [8, -4]]</t>
  </si>
  <si>
    <t>[[1, 4, 6, 8, 9, 11, 12, 13, -14, -10, -7, -5, -3, -2]]</t>
  </si>
  <si>
    <t>[[-8, -14, -12], [-4, 5, 14], [4, 14, 6], [8, -14, -9], [8, 9, -7], [-6, 11, 12], [-6, -11, -9], [-8, -7, -2], [2, -14, -3], [11, -12, -1], [-8, 3, 13], [-14, 12, 5], [8, -12, -2], [10, 9, 2, -6], [-13, -9], [-8, 14, 7], [-5, 7]]</t>
  </si>
  <si>
    <t>[[1, 3], [1, 12], [2, 4, -13, -12, -11, -9, -8, -7, -6, -5, -3, -1], [3, 4, 7, 8, -14, -13, -12, -11, -1, -5, -2], [9, 10, 14]]</t>
  </si>
  <si>
    <t>[[-14, -12, -1], [-3, 5, -10], [8, -4, -12], [-8, -13, 5, 6], [7, 10, -8, -6, -3], [2, 3, -1], [8, 4, 6, -1], [5, 11, -12, -9, -7], [9, -3, 13, -10], [2, -6, 5, 7, -8, 10, 13], [8, -11, 14, -9], [-9, -12, 14, 6], [3, 13, 6, -10], [12, -1], [3, 4, -5, 7, 10, 11, 12], [2, 3, 4, 9, 10, 11, 12, 13, -8, -7], [-14, -5, -3], [2, 4, 7, 14, -13, -10, -6, -1], [-8, -12, -2], [-13, 3, 9, 11, 12, 14], [-7, -4, -3]]</t>
  </si>
  <si>
    <t>[[2, 4, 8, 9, 10, 13, -14, -11, -7, -6, -5, -3, -1], [5, 7, 8, 14, -1, -4, -2], [3, -1]]</t>
  </si>
  <si>
    <t>[[1, 5, -9], [8, -3, -1], [4, 5, -8, -7, -2], [9, -13, -3, 14], [11, -12, 5, -2], [11, 9, -14, -5], [-8, 13, 14], [8, -6, -10, -9], [-8, -13, 4, -12], [8, 1, -2], [8, -7, -13, 12], [-8, 4, 14, 6], [8, -5, -9], [2, 3, 5, 6, 9, 10, 12, -13, -11, -1], [-8, -14, -3], [9, 13, -10], [3, -11, 6, -9, -7, 12, -2], [-6, -3], [2, -3], [1, 3, -4], [-10, -1, 9, 11, -2]]</t>
  </si>
  <si>
    <t>[[8, -7, 12, -3], [9, -6, 12, -11], [-5, -12], [-5, 12]]</t>
  </si>
  <si>
    <t>[[1, 2, 10, -14, -7, -4, -3], [3, -12, 13, 6], [1, 2, -12, -10], [-8, -13, -9], [-6, -9, 7], [-7, -4, 6, -10], [2, -12, -7, -4, -3], [1, 8, 10, 11, -14, -9, -6, -5, -3], [7, 11, -8, -6, -5, -4, -3, -1], [2, 6, 7, 9, 10, -14, -12, -11, -5, -3, -1], [7, 14, -13, -12, -10, -6, -5, -1], [4, 8, -14, -12, -11, -10, -9, -1, -2], [-6, 11, 13], [5]]</t>
  </si>
  <si>
    <t>[[11, -4, -2], [10, 4], [10, -9]]</t>
  </si>
  <si>
    <t>[[3, 4, 6, 7, 9, 11, -2, -8, -5, -1], [9, 2, -4], [4, -7, -5, -3, -2], [2, 11, 7], [1, 7, 11, -8, -3], [3, 1, -5, -4], [-11, 5, -2, -9], [1, 3, 4, 6, 7, 8, 11], [9, -11, -3, 6], [2, -11, 6, -1], [8, -3, -9], [-7, -10], [1, 2, 3, 10, -8, -6], [2, 3, -11, 6, 8, 10, -4], [6, 9, 10, 11, -8, -7, -5, -1], [-4, -11, -2], [-10, 7], [2, 3, 11, -9, -8, -7, -4, -1], [1, -6, 5], [7, 8, 9, 10, -3, -1], [-7, -5, -11]]</t>
  </si>
  <si>
    <t>[[2, 4, 9, -14, -13, -10, -6, -5, -3], [4, 5, -13, -1, -8, -6, -3, -2], [2, 4, 10, 14, -13, -9, -8, -6, -5, -3, -1], [-7, 13, -12, -11], [-4, 13], [3, 5, -6, -4, -1], [1, 2, 5, 6, 9, 14, -13, -12, -10, -7], [3, -8, 10, 11, -4], [9, 3, -11, -1], [-14, 12, 5], [4, 6, 10, -13, -12, -8, -7, -3, -2], [1, 3, 4, 6, -13, -12, -10, -9, -8, -2]]</t>
  </si>
  <si>
    <t>[[1, 2, 10, -14, -7, -4, -3], [-13, 6, -9], [-8, -14, -12], [11, -2, 14], [2, -13, 5, -10], [8, 10, -5], [4, -10, 7], [9, -5, 12], [-13, -4, 5], [2, -3, -10, 6], [3, -10, -9], [-8, -6, 10, 5], [8, 11, 12, -3], [-13, -5, -12, 7], [1, 3, 4, 5, -10], [8, 4, -1], [-5, -3, -2, -13], [2, 3, -1, 6], [-8, -6, -3, 7], [1, 2, 9, 10, 14, -11, -6, -4, -3], [8, -7, 11, -12]]</t>
  </si>
  <si>
    <t>[[1, 5, -9], [1, 2, -4], [9, 4, 5, -10], [1, -5, 7], [8, 1, -12, 14], [1, 9, -14, -10, -7], [-8, 1, -11, 6], [1, 10, -6], [1, -2]]</t>
  </si>
  <si>
    <t>[[2, 5, 8, 9, 11, 12, 14, -13, -10, -7, -6, -3], [8, 9, 11, 12, 13, -10, -6, -3, -2], [5, 14, -1], [3, 11, -12, -9], [-13, 5, 6, -1], [8, 13, -12, -10, -4], [5, 10, 11, -12, -8], [1, 3, 4, 11, 12, 13, -14, -8, -7], [2, 3, 5, 7, 10, 13, 14, -11, -6], [3, 6, 12, 13, -14, -11, -10, -7, -5, -2], [1, 2, 5, 9, 10, 11, 13, -14, -7, -6, -3], [1, 3, 6, 9, 11, 14, -13, -10, -8, -7, -2], [1, 3, 12, 14, -13, -11, -10, -7, -6, -5], [8, 4, -1, -9], [2, 4, 9, -14, -13, -11, -10, -7, -6], [2, 5, 13, 14, -11, -10, -7, -4], [-5, -12, -3, 6], [-12, -1], [-5, 13, 7], [3, 4, 6, 10, 11, 12, 14, -13, -2], [1, 8, 9, 10, 14, -13, -11, -3], [5, 7, 9, 10, -14, -13, -12, -11, -6, -4], [-4, -1], [-5, -1], [4, 8, 10, -14, -13, -7, -6, -5, -2], [-8, -3, -9]]</t>
  </si>
  <si>
    <t>[[3, 5, -12, -10, -7], [3, 9, -14, -11, -7, -5, -2]]</t>
  </si>
  <si>
    <t>[[10, 3, -4], [8, 12, -3], [-4, -10, 7], [-7, 12, 5], [9, -14, -5, 4], [-8, -6, -1], [8, 3, 13], [-8, -7, -2], [-6, 10, 4], [1, 2, -4, -3], [9, -13, 12], [-8, 4, 6], [-4, 13], [3, -9], [-12, -3]]</t>
  </si>
  <si>
    <t>[[4, 5, -13, -12, -11, -2, -8, -7, -6, -3, -1], [8, 14, -9], [2, 13, 7], [10, -13, -1, -5], [5, 13, -11, -7, -6], [1, 2, 7, 14, -10, -8], [9, -14, -6, -2], [-7, 11, -4, -2]]</t>
  </si>
  <si>
    <t>[[6, -2, -10], [-7, 2, -3], [10, 3, -4], [8, -6, -10], [-12, -1, -10], [-14, -12, -3], [-8, -5, 14, 6], [3, 9, -5], [-6, -4, 5], [9, 13, 6], [-7, 5, -1, 6], [2, -6, 4, -3], [1, 13, -2], [-13, 12, -3, 7], [-14, 3, -9], [1, -6, 8, -7, 10, 11, -3], [1, 2, 7, 14, -13, -12, -11, -6, -5], [10, 4, -2], [-8, -13, 5]]</t>
  </si>
  <si>
    <t>[[4, 6, 7, 8, 10, 14, -13, -12, -11, -9, -5, -3, -1], [10, 13, -3], [1, 6, 8, 9, 12, -13, -11, -10, -5, -3], [6, 8, 9, 11, 12, -13, -10, -4, -3, -1], [4, 5, -2, -7, 14], [13, -10], [3, 13]]</t>
  </si>
  <si>
    <t>[[6, 8, 9, 11, -14, -12, -7, -5, -3], [1, 3, 5, 7, 9, 10, 14, -11, -8, -6, -4, -2], [1, 7, -14, -12, -10, -8, -6, -5, -3, -2], [2, 6, 8, 9, 10, 11, 12, -14, -7, -4, -3, -1], [1, 2, 10, -14, -7, -4, -3], [-8, -13, 5], [9, -5, -13], [-13, -4, -10, 6], [10, 4, 6, -1], [-3, 12, 4, -9], [-8, -6, -1, 7], [2, -13, -12, 5], [1, 5, -3, -9], [1, 5, 9, 10, 11, 12, -8, -7, -4, -2], [3, 4, 14, 6], [2, -14, -9, -10, 7, -8, -4], [1, 7, 8, 11, 12, 14, -10, -6, -4, -2], [2, 10, 11, 12, -8, -7, -6, -4, -3], [3, 9, -5, -1], [-7, 12, 5, -10], [2, 6, 8, -14, -12, -4, -3, -1], [1, 8, 9, 10, -11, -7, -6, -4, -3], [2, -12, 14, -9], [8, -6, -13, 5], [10, 3, -12, -5], [5, 13, 14, -11, -9, -7, -4, -1], [-13, -9]]</t>
  </si>
  <si>
    <t>[[3, 6, 11, 14, -12], [5, -3], [2, 3, 11, -14, -13, -12, -10, -9, -7, -5, -4, -1], [1, 2, 3, 5, 7, 10, -14, -13, -12, -9, -4], [4, 6]]</t>
  </si>
  <si>
    <t>[[3, -7, -14, -5], [2, 13, 7], [8, 1, -11, 14], [3, -13, -2, 7], [-8, -6, -1, 7], [3, 7, -14, -12, -8], [11, 13, 14, -1, -9, -8, -7, -3, -2], [1, 4, 6, 13, -14, -12, -11, -10, -9, -8], [-7, -6, 5, -2], [2, 4, 6, 8, 11, 13, -12, -1], [-5, -3], [2, 4, 5, 6, 8, 12, -13, -7], [10, 2, -14], [-11, -10, 8, -7, -6, 13], [3, -4], [-6, 4, -9], [1, 8, 11, 12, -13, -4, -3, -2], [1, 8, 11, 12, 13, -10, -3, -2], [9, -6, -1]]</t>
  </si>
  <si>
    <t>[[1, 2, 3, 6, 8, 9, 13, 14, -12, -11, -10, -7], [1, 10, -7, -6, -3], [-8, 6]]</t>
  </si>
  <si>
    <t>[[-6, -4, 5], [8, 6, -1], [8, 1, -2], [2, -4, -3], [-6, -1, 7], [8, -5, -11, 7], [-7, 10, -5, -1], [-14, -6, 10, 11], [-6, -11, 14, -9], [-8, -6, -2], [1, -4, 14, 7], [2, 3, -13, -9, -4, -1], [1, 5, -12, -11], [3, -14, -5], [9, 12, -14, -13, -11, -8, -7, -4], [11, -3, -10], [8, -12], [3, -10, -9], [-11, -8, 9, -5, 12, -1], [6, 7, 9, 10, 14, -13, -12, -5, -2], [-6, 4, -3]]</t>
  </si>
  <si>
    <t>[[1, 4, 5, 6, 7, 12, 14, -13, -11, -10, -9, -8, -3, -2], [1, 4, 6, 7, 10, 11, 12, 13, 14, -8, -5], [3, -4, -2, -9], [-7, -5], [-7, 5]]</t>
  </si>
  <si>
    <t>[[3, 8, 9, 13, 14, -12, -11, -10, -5, -4, -2], [2, 3, 6, 8, 11, 13, -12, -10, -1], [2, 5, 9, 11, 14, -13, -12, -10, -6, -3, -1], [-14, 10, -6, 11], [3, -13, -12, -11, -9], [4, 10, -14, -12, -3], [1, 8, 9, 13, 14, -12, -7, -6, -5, -4, -2], [5, 6, 9, 11, 12, 14, -13, -1, -8, -7, -4, -2], [2, 6, 11, 13, 14, -12, -9, -8, -7, -4], [11, 12, 13, -14, -9, -8, -7, -5, -4, -1], [10, 3, 7], [4, 9, 14, -12, -11, -8, -7, -5, -2], [-8, 1, 2, 13], [-13, -11, 6, -1], [4, 8, 10, 13, -12, -5, -3, -2], [9, -3, 11, 13], [3, 4, 5, 6, -14, -12, -8, -7, -2], [3, 4, 11, 14, -13, -12, -1, -8, -6, -2], [3, 4, 5, 12, 14, -11, -8, -6, -2], [-10, 7], [-3, 7], [-13, 4, 6, -5, 10, 11, -1], [8, -10, -9]]</t>
  </si>
  <si>
    <t>[[10, 13, -14, -6, -2], [-6, -4], [5, 6, 7, 9, 10, 11, -14, -13, -12, -1, -3, -2], [-8, -7, -4]]</t>
  </si>
  <si>
    <t>[[1, 2, 10, -14, -7, -4, -3], [-8, -12, 4], [5, -1, 6], [8, -13, -9], [2, -3, -10], [13, -2, 6], [8, 13, -10], [10, 2, -11], [-14, -13, 5, -9], [3, -12, 14, 6], [1, -10, 6], [2, -1, -9], [-14, -5, -12, -3], [1, 5, 14, -9], [3, 11, 12, 13, -14, -8, -4, -1], [8, 11, 12, -3], [3, 7, 12, 14, -11, -10, -8, -4, -1], [3, 4, -14, -13, -10, -2, -7, -1], [4, -9], [9, 10, -5], [-6, 4]]</t>
  </si>
  <si>
    <t>[[5, 7, 10, 11, 12, -14, -13, -9, -8, -6, -3, -1], [8, 1, 2, -4]]</t>
  </si>
  <si>
    <t>[[-8, -14, -12], [-8, 14, 7], [-14, 12, -2], [8, 11, -10], [2, -14, -3], [-5, -12, 14], [11, -6, 10, -1], [3, 12, -4], [1, 4, -10], [-14, -5, -9], [-6, -3, 7], [1, -7, 6, -2], [12, 5, 6, -1], [-8, 10, 11, 13], [8, -13, 12, -3], [8, -11, -1], [1, -12, 13, -10], [3, -4, -11], [-13, 4, -9], [11, -3], [-7, 5]]</t>
  </si>
  <si>
    <t>[[-6, -9], [-12, -4, 14], [-8, -13, 14], [-7, 6]]</t>
  </si>
  <si>
    <t>[[-6, -14], [3], [7], [9], [-8], [13], [5], [-2], [-10], [12]]</t>
  </si>
  <si>
    <t>[[-8, 2, 10, -12], [5, 9, -8, -7, -6], [-8, 1, 13, 9], [7, -14, -12, -8, -3, -1], [9, -14, -10, -7, -3], [3, 8, 10, -12, -7], [1, 5, 8, 14, -13, -12, -11], [-7, -14, -6, -1], [1, 10, -12, 7], [1, 6, 7, -14, -11, -3], [6, 8, 13, -11, -9], [3, 8, -14, -13, -11, -9], [-8, 2, 11], [2, -6, 3], [-14, 4], [-7, -11], [2, -5, -9], [9, -6, 13], [2, 6], [1, 11, -3, 7], [-8, -13, 12, -10], [1, -13, -3, 9], [1, 4], [-7, 5, -12, -3], [4, 13, -1, 7], [9, 3, 4], [2, 13, 11, 5], [8, -7, -13, -9], [8, 10, -14, 6], [-8, 10, 4], [11, -5, -10, 6], [1, 6, 9, 10, -5, -7], [-12, -10, 8, -6, -5], [-13, -5, 7, 9, 11], [10, 5, -1], [-9, 6, -10, 8, -7, 12], [-14, -4, 5, -11, 12, -3], [-6, -13, 4], [3, 5, 14], [1, -14, -10, -6, 13]]</t>
  </si>
  <si>
    <t>[[-7, 5, -12, -3], [2, 8, 11, 12, 14, -7, -4, -3, -1], [5, 12, -14, -13, -11, -6, -3], [-5, 6, -2, 7], [-5, 11, 6, -10], [5, 7, -13, -4, -3], [-7, -14, -6, -1], [4, 10, 12, -14, -13, -2, -1], [3, 7, -13, -2, -5, -4, -1], [4, 5, 7, 13, -12, -3, -1], [5, 7, 10, 13, -11, -1], [2, 5, -13, -7, -6, -4, -1], [8, -9], [-14, -5, -10], [10, 13, -2], [8, -14, 12], [10, -2, 7], [-7, -14, 12, -4], [7, -10, -6, -5, -3], [-11, 14, -9], [8, 4, -10], [-4, -12, -3, 6], [10, 11, -1, -9], [1, 6, 7], [2, 5, 12, 14, -10], [10, 11, 13, -14, -5], [4, 7, -14, -11, -6], [7, 8, -12, -6, -4], [5, 13, 11, -3], [-5, -12, -1, -9], [10, 3, 5, -2], [1, 10, -12, 7], [-7, -11, 13], [8, -13, 5], [-7, 5, 6], [8, 3, -12], [2, -6, 12, 13, -1], [1, -6, 13], [1, -12, -2], [3, -13, -9, -5, 12], [3, 6]]</t>
  </si>
  <si>
    <t>[[1, 3, 5, 13, -10, -6], [2, 3, 6, -14, -9], [1, 3, -13, -9, -5, -2], [5, 7, 10, 13, -11, -1], [-6, -14, 13], [1, 9], [-7, -11], [-14, -1], [-3, 7], [-13, 6], [10, 3, -2], [9, 11, 7], [4, -2, -1, 6], [-14, 12, -4], [9, 12, 14], [4, 7, -12, -11, -6], [-7, 3, 4], [-5, 6, -2, 7], [-3, 5], [-13, -4, -1], [11, -5, 6, -10], [2, 10, -4], [-10, -5, 9, 11, -3], [1, 10, 7], [-8]]</t>
  </si>
  <si>
    <t>[[7, -13, -10, -6, -5, -3, -2], [-5, 11, 6, -10], [8, 9, 10, 14, -13, -5, -2], [9, -14, -10, -7, -3], [6, 8, 9, 10, 11, 13, -14, -7, -1], [8, 9, -11, -10, -2], [1, 10, -12, 7], [-7, -14, -6, -1], [1, 6, 7, -14, -11, -3], [6, 8, 13, -11, -9], [2, 5, 11, 13, -3], [-8, 2, 11], [1, 9, 11, 12, -10, -2], [-14, 4], [-6, 13], [2, -5, -9], [1, 11, -3], [-7, 5], [-8, 10, -12], [-13, 14, 6], [-5, 6, 7], [8, -7, -6, -13], [1, -3, 14, -10], [9, 3, 5, -1], [8, 3, -12], [2, 3, 12, 7], [9, 10, 11, 7], [-8, -14, -12, -3], [-14, 5, -6, 12, -3], [1, 2, -14, 9, -6, -3], [5, 7, -8, 9, -6, -2], [-8, 1, 13], [-7, -11, 13], [3, 6], [10, 5, -1], [1, 3, -2, 11, 14], [11, 1, -5], [3, -13, -11], [-3, 5, -10, 9, 11, 12, 13], [-9, -2, -1], [4, -3]]</t>
  </si>
  <si>
    <t>[[1, 2, 3, 11, 14, -13, -12, -10, -8, -7, -6, -4], [-8, 9], [-6, -5, 13], [2, 4, 8, -7, -6]]</t>
  </si>
  <si>
    <t>[[-7, 5, -12, -3], [1, 4, 6, 7, 14, -13], [5, 6, 11, 14, -8, -4, -2], [-5, 6, -2, 7], [7, -13, -10, -6, -5, -3, -2], [-5, 11, 6, -10], [3, 8, 14, -12, -10, -6], [1, 3, 4, 11, 13, -7, -5], [1, 3, 5, 13, -10, -6], [3, 8, 10, -12, -7], [4, 8, 11, -14, -10], [5, 7, -13, -4, -3], [-7, -14, -6, -1], [7, 8, 11, -13, -12, -6, -4], [4, 5, 7, 13, -12, -3, -1], [5, 6, 8, 10, -13, -1], [5, 7, 10, 13, -11, -1], [5, 11, 12, 13, -10, -2, -3, -1], [-2, -9], [-11, 6], [-14, 12], [1, -3], [-6, -14, 4, 7], [3, 13, 14, -2], [-7, 5, -1, 6], [3, 6, 11, -13, -10, -4], [11, -4, 13, -5], [10, 3, 5, -2], [3, 7, 14, -1], [-4, 6, -9], [-7, -5, -11], [7, -14, -12, -8, -3], [4, 6, 10, -14, -5], [1, 10, -12, 7], [3, -13, -4, -1], [1, 11, -12, -2], [-8, 11, 12, 6], [-7, -11, 13], [1, 13, 3, 10, 12, -4], [8, -13, -9], [-8, -5, -4], [4, -12, 7, 10, 14]]</t>
  </si>
  <si>
    <t>[[3, 6, 7, 8, -13, -1]]</t>
  </si>
  <si>
    <t>[[10, 3], [-10, -1], [13, -9], [11, 13, -2]]</t>
  </si>
  <si>
    <t>[[-5, 11, 6, -10], [9, 2], [-4, -3], [1, -5], [3, -10], [-4, 5, -2, 6], [-8, 9], [-12, 4], [1, -3, -10], [-7, -11], [10, 11, 4], [-3, 2, 13, -1], [-8, 2, 11], [-14], [-1, 7], [1, 10, -12], [1, -6], [-12, -9, 8, -6, -4, 13], [-13]]</t>
  </si>
  <si>
    <t>[[2, 13, -10], [1, 2, 3, 4, 7, -11, -6], [6, 12, -14, -11, -8, -7, -5, -3, -2], [3, -4, 13]]</t>
  </si>
  <si>
    <t>[[-8, 2, 11], [-4, 7], [1, -3], [5, 13], [2, -5, -11, -9], [-7], [-14], [9], [3], [6], [-2], [-13]]</t>
  </si>
  <si>
    <t>[[-13, -4, 6, 7], [-13, -11, 9, 12, -7], [-6, -12, 5], [3]]</t>
  </si>
  <si>
    <t>[[5, 9, -8, -7, -6], [-8, 1, 13, 9], [4, 9, 13, 14, -8, -6], [-11, 13, -7], [-7, 5, -11, 6], [9, 2], [6, -2], [-11, 14, -9], [-7, -14, -1], [8, -14], [1, -5], [8, -7, -1, 14], [2, -4], [12, -10], [-14, 4, -1], [-14, 12, -4], [-8, 11], [8, -11], [-8, 10, -12], [8, 1, 7], [-6, 11, -4], [-5, 7], [10, -1], [-3]]</t>
  </si>
  <si>
    <t>[[1, 4, 8, 14, -13, -12, -7, -6, -5, -3, -2]]</t>
  </si>
  <si>
    <t>[[-6, -4], [3, -13, -1], [10, 11]]</t>
  </si>
  <si>
    <t>[[1, 4], [-14, -13], [8, -12], [-8, 9, 13, 1], [-14, 12, -4], [8, -13], [-6, 13], [14, 6], [5], [-3], [-11], [2], [-9], [7], [-10]]</t>
  </si>
  <si>
    <t>[[-12, -1, 6], [1, 3, -14, -13, -10, -7, -5, -4], [10]]</t>
  </si>
  <si>
    <t>[[-7, 5, -12, -3], [-7, -14, -6, -1], [-14, -4], [-8, 9], [-5, 7], [-13, 5], [8, -7, 11, -9], [-5, 3, -2, -9], [-7, 12, 14], [-12, -3, 7], [9, -3], [-8, -4], [-12, -4], [1, -14], [-14, 4, 5, 6, -12, 8, 10], [1, 3, 4, 6, 11, 13], [-7, -6, -5], [-11], [-10], [2]]</t>
  </si>
  <si>
    <t>[[-1, -2], [-7, 3], [-14, -5], [2, -13, 14], [-4, -3], [8, -14, 11], [2, -11, 7, -6, 13, 14], [-7, -12, -3], [-7, 13, -11], [5, 13, -1], [5, 14], [3, -13], [1, -3], [6], [-8], [9], [10]]</t>
  </si>
  <si>
    <t>[[1, 2, 3, 5, 7, 8, 11, 12, 13, -10, -6], [10, 14]]</t>
  </si>
  <si>
    <t>[[1, 7, 8, 10, 13, -11, -5, -2], [11, -3]]</t>
  </si>
  <si>
    <t>[[-1, -2], [-5, 6], [-6, -13, -1], [1], [-14], [9], [-11], [3], [7], [10], [5], [-8]]</t>
  </si>
  <si>
    <t>[[9, -6, 11], [1, -4, 6], [13], [-3], [-10], [-9], [-1], [-11], [-7], [8]]</t>
  </si>
  <si>
    <t>[[-7, 4, -12, -10, 9, 11, 13], [2, 3, 12], [-8]]</t>
  </si>
  <si>
    <t>[[-7, 5, -12, -3], [-5, 11, 6, -10], [1, 10, -12, 7], [-7, -14, -6, -1], [9, 11], [1, -5], [-7, -11], [-4, -1], [-3, 7], [10, -14, -1, -2], [9, 4], [3, 6], [-14, 12, -4], [-12, -2, 14, -9], [3, 4, -12, 7, 13], [-6, -14, -11, -13], [2, 13], [5, -2], [8]]</t>
  </si>
  <si>
    <t>[[2, 3, 4, 6, 7, 10, 11, -14, -13, -12, -1], [1, 2, 3, 5, 13, -14, -8, -7, -6]]</t>
  </si>
  <si>
    <t>[[1, 4, -9], [5, 7, 11, 12, -13, -2, -6, -1], [-8, 9, 1]]</t>
  </si>
  <si>
    <t>[[3, 8, 11, -14, -13, -2, -9, -10, -7, -5, -4, -1], [1, 3, 13, -11, -10, -8, -2]]</t>
  </si>
  <si>
    <t>[[4, 7, 9, 10, 11, -13, -12, -8, -6, -5, -3], [6, -13, -10, -9, -3]]</t>
  </si>
  <si>
    <t>[[4, 7, 9, 10, 11, -13, -12, -8, -6, -5, -3], [2, -5, -10, -1]]</t>
  </si>
  <si>
    <t>[[-11, -2], [-13, 14, -9], [-7, 10, -11, 6], [10, 4, 13, 6], [-11, -10, -7, -5, -4, -1], [-12]]</t>
  </si>
  <si>
    <t>[[-5, 6, -2, 7], [-8, 2, 11], [-14, 12], [9, 2], [11, -4], [-8, 5], [-13, -4], [-13, 14, 6], [-7, 3, 13], [10, 3, -4, 12], [11, -5, 7], [-7, -14, -1], [2, -10, -9], [1, -13, 10, 8, -7, -6, -5], [10, 5, -1], [2, -6, 3, 13], [-14, -3, 6, 7], [3, -13, -11], [-8, 3, -11], [4, 6, -9, -8, 12], [9, 10, 11], [11, -10], [-1, -2, -9], [-5, 1, 3, -13], [1, 3, 5, 14], [-13, -2, -1, 8, 10, 14], [9, -5, 1], [8, 6, -9], [1, -3, -6, 4, 5, 10, 13], [2, -14, 4, 7, -6, -1], [-7, 13, -11], [-13, 5, 6], [-10, 7], [9, -3, -10], [4, -2, -8, 10, -1], [-8, -6, 14], [2, -14, -4, 7]]</t>
  </si>
  <si>
    <t>[[3, 12, 15], [5, 13, -15, -14, -9, -7, -6, -4, -2], [1, 2, 7, 9, -15, -13, -11, -10, -8]]</t>
  </si>
  <si>
    <t>[[-8, 12, -3], [1, 7, 9, 13, -14, -11, -10, -6, -5, -4, -2], [2, -14, 5, 9, 10, -4, -7], [-12, 14]]</t>
  </si>
  <si>
    <t>[[-7, -6], [7], [6]]</t>
  </si>
  <si>
    <t>[[-8, 5], [7, 8, 14, -13, -12, -11, -10, -9, -6, -5, -4, -2], [-14, 3]]</t>
  </si>
  <si>
    <t>[[8, 6], [-7, -14], [13, 5], [11], [-6, -1, -9], [9], [-8, 1, -4, 5], [10], [-5], [14], [4], [-3]]</t>
  </si>
  <si>
    <t>[[12, -4, -1], [8, 14, -9, -6, -4, -2]]</t>
  </si>
  <si>
    <t>[[-13, 14], [-3, 7], [9, 10, 11], [6, 7], [1, -12], [-8], [-14], [-10], [-4], [-7], [5], [2], [-9]]</t>
  </si>
  <si>
    <t>[[1, 5, 8, 14, -11, -10, -9, -6, -3, -2], [8, -5, -12], [5, 14, -9, -8, -1]]</t>
  </si>
  <si>
    <t>[[1, -5], [-3, -10], [1, 10, -9], [8, -13, -9], [5, -1], [8, -12], [-13, -4, 7], [-7, -14, 12, -4], [-14, -12, 10, -4, 13, -1], [3, 13, -10], [11, 12, 6], [-5, -12, 14], [-14, -10], [9, 10, 11], [-9, 6, 7, 8, 13], [-7, -11], [-13, 6, 7], [-14, -3, 7], [-2], [-14, 4], [3, -13, 5, -12, 9, 14], [3, 5, -10, 7, 9, -6, 14], [1, 13, 9, 6], [3, 6, 7, 9, -5, -4], [-8, -6]]</t>
  </si>
  <si>
    <t>[[8, -14, -2], [2, -14, -11], [5, 8, 10, -12, -7], [-7, 12, -1, -9]]</t>
  </si>
  <si>
    <t>[[-8, 2], [1, 4], [-13, -1], [-12, 13, -2], [8, 10], [12, 4], [11, -10], [-11], [-4]]</t>
  </si>
  <si>
    <t>[[10, 5], [-8, 10, 4], [1, -10, -9, -8, -7], [-13]]</t>
  </si>
  <si>
    <t>[[-8, 1, 13, 9], [-7, -14, -4, 12], [-8, 2, 11], [-4, -2], [2, 13], [6, -10], [-14, -1], [9, 14], [-12, -2], [-14, 6], [-7, 5], [-3, -1], [1, 3], [8, -6, 14, -10], [13, -11], [9, -5], [-8, -6, -4], [8, -14, 4], [4, 6, 8, 11, 12, 14, -9, -2], [10, -12], [2, 6, -7, 12, -3], [4, 5, -10], [-5, 7]]</t>
  </si>
  <si>
    <t>[[6, 8, 13, -11, -9], [-5, 11, 6, -10], [-11, 13, -7], [-4, -3], [3, -13], [5, 14, -10], [-7, -6], [-12, 14, -2, -9], [-7, 5], [-8, -5, -4], [11, 5, -2], [8, 6, -1], [9], [-14, 12], [-13, -12, -11, -8, 10, -2], [1, -12], [5, -11, 10, 13, -1], [-5, 7], [5, -12, -3, -1], [-6, 5, 4, -12], [2]]</t>
  </si>
  <si>
    <t>[[3, 4, 5, 9, -13, -12], [3, 8, 14, -12, -10, -6], [1, 5, 8, 14, -13, -12, -11], [8, 9, -11, -10, -2], [1, 3, -13, -9, -5, -2], [4, 9, 14, -13, -10, -6, -3], [6, 8, 13, -11, -9], [3, 8, -14, -13, -11, -9], [1, -3], [-6, 3, 4, -11], [14, -2], [-8, 9], [10, -13, -9, -6, -1], [3, 5, -1], [8, -14, 11], [1, -5, 9], [14, 6], [-6, 11, -4], [-13, -11, -5, 12, 14], [-3, -14, 5], [-7, 2, -14, -9], [-8, 10, -12], [-8, 2, 11], [-10, 6], [2, -6, 13], [1, 3, 5, -10, -2], [-8, -14, -1], [8, 12], [10, -6, 12, -2], [-14, -4, 6], [11, 6], [7]]</t>
  </si>
  <si>
    <t>[[1, 11, 12, 13, -14, -10, -9, -8, -7, -4, -3, -2]]</t>
  </si>
  <si>
    <t>[[-5, 11, 6, -10], [-7, -14, -6, -1], [9, 2], [-11, -9], [8, -14, 4], [-5, 7], [10, 11], [4, -2, -1, -9], [-7, 5], [-11, 7], [9, 12, -10], [8, -12, -11, -2], [-8, -3], [-4], [1], [13], [-14, 2], [3, 14]]</t>
  </si>
  <si>
    <t>[[-13, 14, -10], [-11, -14, -12, 4], [7]]</t>
  </si>
  <si>
    <t>[[14, -2], [10, 3], [-8, -4], [-14, -1], [1, -5], [-8, 2, 10, -12], [8, 1, 4, -3], [-14, 12], [-6, 3, 13], [8, -13], [11], [9], [-7], [6]]</t>
  </si>
  <si>
    <t>[[1, 3, 8, 12, -6], [4, -1, -9], [-13]]</t>
  </si>
  <si>
    <t>[[9, -6, 14], [-7, 5], [-7, -14], [7], [3], [6], [-8], [-11], [-4], [1]]</t>
  </si>
  <si>
    <t>[[-9, 7], [-13, -2, -5], [-8, -5, -4], [-14, 13, -2]]</t>
  </si>
  <si>
    <t>[[3, -1], [8, -12, 14], [6], [9], [-7], [-14], [1], [-4], [-8], [5]]</t>
  </si>
  <si>
    <t>[[3, 6, 7, 8, -11, -10, -5, -2], [1, 6], [12, 5, -1, 7], [1, 11, -9], [10, 11, -4, -2], [4, 5, 9, -1, -2], [2, 8, 10, 12, -1], [8, 12, 6], [-8, 5]]</t>
  </si>
  <si>
    <t>[[1, 6, -10, -8, -5, -4], [13, 6], [-13, -10, -8, -5, -1]]</t>
  </si>
  <si>
    <t>[[-5, 11, 6, -10], [2, 4, 9, 12, 14, -7], [4, 9, 14, -13, -10, -6, -3], [5, 7, -13, -4, -3], [6, 14, -12, -9, -5, -4, -3, -1], [9, 11], [1, -5], [3, -1], [-7, 5], [12, -11, 6, 7], [5, 11, -3], [-13, 4, 6, 7], [2, 7, 14, -9], [-7, -14], [2, 3, 6], [-13, 7, 9, -4, -3], [1, 6, -9, -4, -3, -2], [-6, -12, 7], [-3, 4, 5, 6, 13, -1], [-5, -2, 7], [-6, -12, -9], [1, 10, 6], [-14, -12, -1], [-7, 13, -11], [10, 5, -1, 7], [10, -2], [-6, 13, -10], [2, -6, -14], [8]]</t>
  </si>
  <si>
    <t>[[8, 6, -2], [-6, 14, 7], [1, 4, -7, -10]]</t>
  </si>
  <si>
    <t>[[1, -11], [6, 8, 10, 13, 14, -12, -1, -7, -4, -3, -2], [-14, 5]]</t>
  </si>
  <si>
    <t>[[6, 7], [8, 1, -3], [9], [-1], [11], [-5], [-4], [3], [-7], [-12]]</t>
  </si>
  <si>
    <t>[[-12]]</t>
  </si>
  <si>
    <t>[[1, -3], [3, 14], [-5, -2, 7], [-7, -1], [-11, 13, -1], [13, -10], [-5, 3, -9], [-3, 5], [-8, 2, 11], [-7, -11], [2, 3], [9], [-11, 6], [-4], [8], [12]]</t>
  </si>
  <si>
    <t>[[1, 4, 7, 9, 10, 11, 12, -14, -8, -3], [-6, 3, -12, 4], [-7], [-9], [3, 5, 9, 13, -14, -12, -8, -4, -2], [8, -11]]</t>
  </si>
  <si>
    <t>[[-8, 2, 10, -12], [3, 4, 5, 9, -13, -12], [5, 12, -14, -13, -11, -6, -3], [4, 8, 11, -14, -10], [1, 10, -12, 7], [1, 4, 9, -14, -5], [10, 12, -14, -4, -2], [1, 6, -10, -8, -5, -4], [2, 3, 6, 14, -13], [3, 5, 10, 11, 14, -2], [5, 7, 10, 13, -11, -1], [-8, 2, 11], [9, 11], [-5, 7], [2, -6, 13], [-3, 7], [1, -13, 9], [8, 1, -12, -2], [9, -2], [2, -14, 5, -1], [-8, -3, -4, 5], [-8, 10, -13, -12], [-13, 4, 6, 7], [-3, 13, 11, 5], [10, 12, -1, -2], [11, -5, -10, 6], [-12, 5, -1, -8, 10, 13, -2], [-12, -10, -1, 8, 14], [1, -6, 3], [-6, -4, 7], [3, -1, 6], [-13, 5, 8, 10, -3], [1, -14, -9, 8, 12, 13], [9, 4, -3], [-8, 9], [-14, 10, 11, 6], [-8, 14]]</t>
  </si>
  <si>
    <t>[[1, 3, 5, 13, -10, -6], [1, 10, -12, 7], [-3, 7], [2, 6], [10, -2], [-13, 12], [9, 4], [3, -5, -2, -9], [3, 4, -10, 7], [-5, 6], [2, -3], [-6, -14], [9, 1], [-8], [-14, 11, -4, 12], [1, 3, 4, -5, 11, 13], [-7, -11], [-3, 11, 5], [10, 11, -5], [-13, 7, 9, -5, -4], [5, -1]]</t>
  </si>
  <si>
    <t>[[-7, 5, -12, -3], [5, 12, -14, -13, -11, -6, -3], [4, 6, 10, 11, 12, -8], [-5, 11, 6, -10], [4, 7, 12, -14, -9, -8, -5], [3, 5, 10, 11, 14, -2], [3, 8, -14, -13, -11, -9], [9, 2], [-14, 11], [-4, 7], [-8, -12], [2, -13, 14], [2, 3, 6], [7, -10, -6, -5, -3], [3, 5, -10], [3, -12], [-5, -12, 14, -9], [3, 4, -11, -9, 10, -5], [-8, 2, 11], [-3, 5, 13], [-13, 5, 6, -8, 11, 14], [-4, 13, -2], [-14, 4, -11, -10, -8, -2], [9, -10], [-5, 7, -2, 6], [8, -7, 10, -13], [3, 4, -7, 12, 13, 9], [8, 6, -9], [-7, -11], [-13, -9, -8, 10, -5], [9, -6, 14], [-1]]</t>
  </si>
  <si>
    <t>[[4, 5, 9, 10, -8], [12]]</t>
  </si>
  <si>
    <t>[[5, 6], [-12], [-11], [7], [-5], [3], [-4], [9], [1]]</t>
  </si>
  <si>
    <t>[[3, 5, 12, 13, -14, -9, -7, -6, -4, -2]]</t>
  </si>
  <si>
    <t>[[6, 7, 8, 10, 11, 12, -14], [2, 3, 7, 8, 12, -5], [1, 8, 14, -13, -11, -10, -9, -6, -2], [13]]</t>
  </si>
  <si>
    <t>[[-1, -2], [-4, -3], [9, 4], [1, 7], [2, -1, -9, -6, 12, 14], [-7, -6, -14, -1], [9, -10, -2], [10, 12, -4], [-7, -14, -10], [-8], [11], [-5], [-12], [6], [-13]]</t>
  </si>
  <si>
    <t>[[1, 8, 11, 13, 14, -12, -9, -7, -6, -4, -2], [1, -14, 7]]</t>
  </si>
  <si>
    <t>[[1, 8, 12, -5, -4], [4, 7, 8, 10, -12, -11, -9, -6], [6]]</t>
  </si>
  <si>
    <t>[[8, 3, -10], [1, 2, 14, -13, -8, -7, -6, -4]]</t>
  </si>
  <si>
    <t>[[8, -1], [-8], [1]]</t>
  </si>
  <si>
    <t>[[4, -1], [9, 4, -11], [3, 11, -10, -7, -4], [-3, 13, -10, -2]]</t>
  </si>
  <si>
    <t>[[-7, 5, -12, -3], [7, -14, -12, -8, -3, -1], [4, 9, -2, -8, -3, -1], [-7, -14, -4, 12], [1, 2, 3, 4, 6, -12, -7], [4, 12, -14, -11, -9, -8, -1], [-7, 5, -11, 6], [-8, 2, 11], [1, 8, 11, -14, -12, -2], [-4, -3], [3, -13], [-5, 7], [3, 14, -12, -1, -2], [-7, 2, 12], [9, -14], [14, -12, -11, -9, -2], [-4, 5, -2, 6], [1, -13, 14, 6], [-11, -3], [-8, -4], [-7, -6, -1], [1, -6, 4], [-12, -11, -2, 7, -1], [2, -14, 3], [1, 5, 14], [-10]]</t>
  </si>
  <si>
    <t>[[2, -6, -12], [-13, -12, -11, -10, -5, -2]]</t>
  </si>
  <si>
    <t>[[-7, 3, 13, 1], [-3, 13, -1], [4], [12]]</t>
  </si>
  <si>
    <t>[[5, 9, -8, -7, -6], [-5, 6, -2, 7], [-8, 1, 13, 9], [9, -14, -10, -7, -3], [1, 3, 5, 13, -10, -6], [2, 3, 6, -14, -9], [8, 9, -11, -10, -2], [-7, -14, -6, -1], [-11, 13, -7], [6, 8, 13, -11, -9], [2, 3, 6, 14, -13], [5, 6, 8, 10, -13, -1], [2, 5, 11, 13, -3], [3, 8, -14, -13, -11, -9], [5, 7, 10, 13, -11, -1], [3, 5, 6, 7, 8, 14, -10, -1], [-7, 5, -11, 6], [-8, 2, 11], [9, 10, 11], [-12, -2], [10, 3, 5, 14], [3, -7, -13], [1, -14, -3], [-2, -11, 14, -9], [2, 6, 7, -14, -10], [8, -13, -9, -6, -1], [-13, 7, -2, -5], [9, 10, -5, 14], [8, -12, 14], [10, -12], [2, -5, -9], [-11, 6, 7, 8, 9, -1], [-7, 5, -2], [-12, -3], [2, -6, 13], [-14, 3, -13, 5, 9, -1], [11, 6, -5], [-4]]</t>
  </si>
  <si>
    <t>[[7, 8, 14, -13, -5], [6]]</t>
  </si>
  <si>
    <t>[[-4, -2], [-8, 9], [-5, -11, -9], [3, -13, -1], [9, 4], [-14, 4], [8, -13], [-7, -14], [10, -12], [8, 12, -4], [3, 1, -5], [2, 4, 5, 6, 7, 12, 14, -9], [11, -2], [-7, 13, -11], [10, 5, -1, 7], [2, 5, -11, -7, 12, 14], [-8, 2, 11], [-3], [-6]]</t>
  </si>
  <si>
    <t>[[-1], [1, 4, 6, 9, 11, 13, -5, -3], [2, 5]]</t>
  </si>
  <si>
    <t>[[-7, 5, -12, -3], [3, 8, 10, -12, -7], [2, 3, 6, -14, -9], [8, 9, -11, -10, -2], [-7, -14, -4, 12], [6, 8, 13, -11, -9], [2, 3, 6, 14, -13], [-8, 2, 11], [-8, -4], [9, 11], [-8, 10, -12], [11, 12, 6], [-10, -4, 6, -9], [10, 3, 5, -2], [-14, -3], [-7, -11], [8, 3, -14, -13], [-13, -4, -3], [-8, -10, -2], [9, -6], [-6, -12, 14], [-4, -2], [1], [-7, 4], [-5, 7], [-14, 3, -12, -11, 5, -6], [3, -13, 5, -12, 9], [-14, 5, -10, 8, 11]]</t>
  </si>
  <si>
    <t>[[3, 10, 12, -4, -1]]</t>
  </si>
  <si>
    <t>[[3, 8, 14, -12, -10, -6], [8, 9, -11, -10, -2], [-8, 2, 11], [-4, -2], [9, 2, 4], [-14, 4], [6, 7], [-7, 10, -12], [2, -4, -1], [1, -3], [2, 7, -10, -9], [-8, 10], [-8, 9], [-3, 5], [1, 10], [-11, 5, -1], [2, 3, 6], [9, 10, 11], [-2, -9], [-5, -12, 6], [11, 12, -10], [-14, 12], [13]]</t>
  </si>
  <si>
    <t>[[-7, 5, -12, -3], [-5, 11, 6, -10], [2, 3, 4, 5, 7, 12, 14, -10, -9], [2, 5, 11, 13, -3], [-7, -11], [2, -6], [-1, -2], [-3, 7], [-4, -11, 6, 7], [-14, -5, 13], [-7, 10, -12], [-14, 12, -4], [10, 5, -1], [3, 4, 5, -13, -12, -11], [9, 11], [3, 5, -10, -6, 13], [10, -12, 5, 7], [1, -5], [-13, 5, 14, 6], [3, 5, -2, 11, 14], [8]]</t>
  </si>
  <si>
    <t>[[1, 3], [9, 10, 14], [1, 12]]</t>
  </si>
  <si>
    <t>[[-6, 14], [-4], [-3, 5], [1], [10], [2], [-7], [-11], [-14], [9], [-5]]</t>
  </si>
  <si>
    <t>[[8, -7, 2, 12], [-5]]</t>
  </si>
  <si>
    <t>[[9, 10, 11], [-4, -2], [-11, 14, -1], [-14, -1], [-8, 9], [-14, -3], [2], [5], [6], [-13], [-12], [-10], [-7]]</t>
  </si>
  <si>
    <t>[[5, 12, -14, -13, -11, -6, -3], [-7, -12, 4, -11], [3, -13, -11, -6, -1], [1, 3, 11, -8, -6], [-4, 13], [5, 10, 13, -14, -11, -7, -2], [5, 11, 12, -14, -4, -2]]</t>
  </si>
  <si>
    <t>[[-5, 6, -2, 7], [8, 9, -11, -10, -2], [3, 5, 10, 11, 14, -2], [-14, 4], [-7, -11], [11, 6], [-8, 9, -6], [8, 3], [9, 11, 7], [8, 6, -9], [-7, -10], [-4], [-1], [-12], [2], [-13]]</t>
  </si>
  <si>
    <t>[[1, 3, 8, 11, 12, -14, -13, -10, -5, -2]]</t>
  </si>
  <si>
    <t>[[-7, 11, -4, -2], [10, -13, -1, -5], [8, 14, -9], [3, 4, 10, -6, -2], [2, 13, 7], [1, 9, -14, -11, -10, -6, -5, -4, -2]]</t>
  </si>
  <si>
    <t>[[3, 8, 14, -12, -10, -6], [-4, -3], [3, 5, 14, 7], [9, 4], [-14, 12, -4], [-14, 4], [-12, -3], [-7, -1], [8, 1, -9], [6], [-8], [-2], [10], [-13]]</t>
  </si>
  <si>
    <t>[[3, -2], [-8, 2], [2, 3], [-14], [-11], [9], [-13], [7], [1, -5], [-10], [-4]]</t>
  </si>
  <si>
    <t>[[1, 5, 10, 13, -14, -11, -9, -7, -6, -3, -2], [-8, 6]]</t>
  </si>
  <si>
    <t>[[-12, -11, -6, -5, -4], [-7]]</t>
  </si>
  <si>
    <t>[[3, 8, 14, -12, -10, -6], [8, 9, -11, -10, -2], [1, 3, -13, -9, -5, -2], [4, 10, 12, -14, -13, -2, -1], [10, 12, -14, -4, -2], [2, 3, 6, 14, -13], [5, 6, 8, 10, -13, -1], [9, 11], [-6, 2, 13], [1, -3], [14, -2], [-8, 9], [10, -13, -9, -6, -1], [-3, -14, 5], [8, 1, 3, 12], [8, -4, 12, -11], [4, -12, 5], [8, -14, 11], [1, -5, 9], [13, 6, -9], [2, 3, 4, -9], [13, 5], [11, 4, 12, 6], [-13, -11, -5, 12, 14], [-6, 11, -4], [1, -12, 5], [-8, 10, -12], [-8, 2, 11], [-10, 6], [-12, -1, -9, -5, -3, 14], [9, 4, -3, 14], [3, -13, -11, 8, -2], [-14, 2, -9], [4, -11, -2, -8, 12, -1], [7]]</t>
  </si>
  <si>
    <t>[[-6, -4], [1, 2, 3, 5, 13, -14, -8, -6], [-8, -7, -4]]</t>
  </si>
  <si>
    <t>[[-8, -13, -11, 14], [-4, -12, 14], [-7, 6], [-6, -9]]</t>
  </si>
  <si>
    <t>[[-13, 6, -2, -9], [9, -10], [-8, 10], [-12, 4], [12, 5, 7], [8, 10, 7], [2, -11], [1, 11, -4], [-8, 11, 5, -10], [1, 14, -10], [12, -3, -1], [8, 4, -3], [3, 14, 6], [-7, 2], [-8, -12, -3], [8, -14, -11], [4, 8, -7, 11, 12], [-5]]</t>
  </si>
  <si>
    <t>[[5, 7, 11, 13, -12, -10, -9, -8], [1, 2, 3, 8, 13, -14, -5], [8, 14, -12, -11, -10, -9, -6, -1], [1, 3, 6, 9, 10, 11, -14, -7, -5], [3, 8, 9, 10, 11, 13, 14, -5], [1, 3, 4, 11, 13, -14, -7, -5], [3, 10, 14, -13, -12, -9, -8, -6, -1], [3, 5, 6, 11, 12, -13, -10, -8], [1, 6, 14, -13, -11, -10, -9, -3], [1, 11, -10, -9, -8, -6], [4, 7, 8, 11, -3], [4, 7, 10, 12, -9, -6, -5, -3], [3, 7, 10, -14, -13, -12, -8, -6], [2, 4], [10, 2], [-14, 13, -10, 7], [9, -1, -10], [-6, 4, -12, -3], [1, 3, -12, -10], [13, -14, -9, -5, -1], [-6, -12, -1, -9, 10, 13, 14], [2, 3, -12, 5, 11, 13, -1], [9, 13, -10], [3, -13, -1, -10], [-5, 4, 13, -10], [-14, -10, -8, -3, -1], [6, 8, 9, 10, -11], [1, 6, -13, -11, -8], [4, -11, -1], [-10, 7, -8, -5, 12, -1], [1, 4, 9, 10, -5, -3], [-11, 5, 13], [4, 5, 7], [6, 8, -7, 11, -3, 14], [3, -7, 10, 11, 13, -1], [-8, 9, 7], [2, -14, -11, 7, -6, 12], [1, -11, 7, -5, 12, -3, 14], [8, -7, -13]]</t>
  </si>
  <si>
    <t>[[4, 8, 11, -13, -7, -6], [1, 3, 12, -14, -11, -5, -2], [2, 6, 12, -14, -11, -7, -4, -3], [1, 12, 14, -10, -3, -2], [7, 11, 13, -14, -9, -5, -1], [2, 7, 10, 12, 14, -5], [2, 8, 12, -13, -7, -3], [2, 3, 5, 8, 11, -12, -7, -1], [4, 6, 10, -14, -13, -3, -2], [5, 10, 14, -9, -7, -6, -4, -3, -2], [-13, 6, -2, -9], [4, 7, 8, 11, -3], [4, 7, 10, 12, -9, -6, -5, -3], [1, 5, 11, 12, -13, -10, -7, -4, -2], [8, -9], [4, 13, -9], [-14, 2, 3, -13], [8, -5], [1, 3, 10, 11, -7], [-4, 13, 14, -10], [-1, -5, -4, -3, -2], [1, -14, 4, 13], [2, 13, -9], [4, 11, -14, -3, -1], [5, 12, -11, -10, -1], [4, 5, 6, 8, 11], [-6, 13, -10, -9], [-6, -12, 4, -10], [-6, -13, -12, -14, 10, -5, -3], [1, 2, 11, 14], [8, 10, 12], [3, 5, 7, -14, -13, -12, -4, -1], [3, 12, -14, -6, -4], [2, -13, -7, -5, -4], [-13, -1, 10, -3, 14], [1, 5, -11, 7], [-10, -11, 14, -9], [4, 5, 6, -12, 10, -1]]</t>
  </si>
  <si>
    <t>[[-13, 6, -2, -9], [-8, -11], [-14, -1, -10], [-6, -13, -12], [4, 13], [2, -5, -4], [1, 12], [-8, 10, -4], [-14, 3], [1, 5, 9, -10, -7], [-5, -3, -2, -1], [9, -14, -11, 7], [11, 13, -9], [9, 14, -11, -5, -2], [2, -4, -3], [-14, 10, -13, 6], [-8, -3, 12, 5], [-7, -11, 13, -10], [-8, 5, 6, -10], [10, -5, 12], [8, 9, 12, 14, -13, -5, -4, -1], [8, 5, 6, -11, -1, 9, 14], [-8, -10, 7], [-8, 9, 11], [4, 6, 12, -13, -11, -10, -9, -7, -1], [9, 2, 5]]</t>
  </si>
  <si>
    <t>[[1, 5, 7, 8, 14, -13, -11, -10, -2], [1, 11, -10, -9, -8, -6], [-13, 6, -2, -9], [-8, 13], [9, -11], [8, -7, -13], [-6, 11, -1], [2, 3, -12], [-8, -3, -1, -10], [-13, 6, -10], [-1, 14, -9], [-14, 2, -12], [-14, 13, 7], [3, 13, 14], [1, 2, 8, 11, -12, -6, -5, -3], [-8, 10, -13], [12, -3, -2], [1, 5, 6, 8, 9, -2], [-14, 3, -5], [1, 8, 12, 14, -13, -11, -5, -4], [2, 10, 12], [4]]</t>
  </si>
  <si>
    <t>[[-6, -5, 13], [-7, 2, -6, 4], [-8, 9], [1, -10, -9, -4, 14]]</t>
  </si>
  <si>
    <t>[[10, -14], [11, -10], [5, 4, -12], [2, -4], [-8, -12, 6], [1, -6, 3], [13, 7], [-7, 3, -1], [2, 12, -3], [5, 13, 6], [8, 4], [3, -5], [-3, -2], [-13]]</t>
  </si>
  <si>
    <t>[[4, 8, 11, -13, -7, -6], [1, 3, 12, -14, -11, -5, -2], [3, 6, 7, 8, -13, -10, -5, -1], [1, 3, 4, 11, 13, -14, -7, -5], [5, 6, 8, -13, -11, -10, -9, -7, -1], [3, 5, 6, 11, 12, -13, -10, -8], [1, 6, 14, -13, -11, -10, -9, -3], [1, 11, -10, -9, -8, -6], [1, 4, 6, 10, -13, -11, -9, -8, -7], [1, 5, 11, 12, -13, -10, -7, -4, -2], [3, 4, -13, -11, -8, -5, -1], [6, -14, -12, -10, -8, -3, -1], [5, 6, 11, -12, -10, -8, -2], [-2, -9], [-5, -3, -2], [-6, -4, -11], [-11, 10, 5, 13], [8, 4, -3], [-8, 4, 14, 7], [-14, -5, 13, -9], [10, -14, 4, -2], [-8, -13, -12, 14], [8, 10, -2, 7], [4, -13, -12, -10, -6], [6, 10, -13, -7, -5], [1, -13, 4, 5, 8, -7, 11], [-14, -13, 4, 7, -8, -6], [10, 3, -12, -4], [-8, -4, 14, -2], [-8, -14, -5, -2], [-13, 5, 7, 8, 14], [1, -11, -5, 12, -3], [1, 5, -11, 7], [1, 12, -3, -2], [-6, 3, 5, -9], [-12, -1, 14], [-13, 6, -10, -8, -7, 12], [4, 6, 8, -7, -5, 12], [13, -10, 7]]</t>
  </si>
  <si>
    <t>[[-11, -10], [-8, 10], [11, -10], [3, -5], [2, -4, -3], [-3, -2], [3, 5], [8, 4]]</t>
  </si>
  <si>
    <t>[[-10, -1], [10, 3], [13, -9], [-5, 13, -1, 7], [2, 4, 5, 6, 7, 8, 9, 12, -14, -10], [1, 11, 13, -2]]</t>
  </si>
  <si>
    <t>[[8, 9, 14, -11, -10, -6, -5, -2], [1, 2, 3, 8, 13, -14, -5], [6, 7, 8, 11, 14, -2, -5, -4, -3, -1], [2, 7, 13, 14, -11, -8, -4], [5, 7, 8, 9, -13, -10, -6, -4], [-13, 6, -2, -9], [2, 11, 12, 14, -13, -7, -5, -4], [1, 3, 6, 8, 9, -14, -2], [5, 6, 11, -12, -10, -8, -2], [1, -10], [10, -3], [-14, 12, -11], [-8, -2, 14], [8, -13, -9], [-8, 1, -5], [-6, 4, -3], [7, 9, 11, -12, -1], [-13, -12, -5, -4, -3, -1], [5, -7, -6, -4, -3], [-12, -11, -10, 8, -7, -6, 14], [3, 5, -11, 8, -6, -4, 14], [-12, -10, -9, -2, 11, -4, 14], [8, -7, 12, -3], [1, -5, -11], [8, 11, 4], [-14, -6, -11], [3, -9, 11, 12, -4], [3, -10, -8, 9, -6, 13], [-8, 4, -11], [-12, 5, 6, -9, -1, 8, 14], [-8, -13, 5], [-14, -12, -11, -9, -7, 10, -5], [9, 2, 6], [-12, -11, 8, -5, -4, 13, -2], [10, 12, 7]]</t>
  </si>
  <si>
    <t>[[2, 13, -10], [1, 12, 13, -14, -11, -10, -9, -4, -2], [1, 3, 7, 8, 14, -11, -6], [6, 10, -14, -12, -8, -4], [-6, 3, -4, 13]]</t>
  </si>
  <si>
    <t>[[-11, -10], [-8, 10], [11, -10], [8, 10]]</t>
  </si>
  <si>
    <t>[[-6, -12, 5], [9, -13, 12, -11], [3]]</t>
  </si>
  <si>
    <t>[[4, 8, 11, -13, -7, -6], [7, 11, 13, -14, -9, -5, -1], [4, 7, 13, -14, -10, -9, -6, -5], [2, 7, 10, 12, 14, -5], [2, 5, 11, 13, -14, -9, -7, -4, -1], [2, 6, 9, 10, 13, -14, -12, -7, -5, -4], [1, 11, -10, -9, -8, -6], [-13, 6, -2, -9], [1, 7, 13, -14, -10, -8, -5], [2, 11, 12, 14, -13, -7, -5, -4], [-11, 14, -10], [-11, 6], [11, -12, -2, -10], [-7, 2, 4], [-13, 7, -5], [-6, 10, 12, 7], [-8, -4, -2], [-14, -11, 8, -7, 10, -4, 13], [4, 12, 5], [1, -13, -10, -7, 11, -4, -2], [-1, 14, 6], [1, 2, 13, 14, -8, -7, -6, -4], [5, -10, 7, -8, 11, 13], [8, -12, -9], [9, 5, -10], [-4, -2, 7], [2, -11, -8, 13, 14], [-8, -11, -1], [-12, 7, 9, 10, 11, 13, 14], [2, -14, 4, -12, 7, 9, 11], [-3]]</t>
  </si>
  <si>
    <t>[[-11, -10], [11, -10], [8, 10], [3, -5], [14, 7], [-7, 2], [5, 14], [-8, -14, -1], [-3, -2], [-8, 1]]</t>
  </si>
  <si>
    <t>[[4, -10], [9, -11], [2, -14], [-11, 13, -9], [5, 14], [-5, 7], [-8, 10, -12], [1, 10, 4], [-13, 6, -9], [1, -14, 3, -5], [-8, 2, -4], [8, 11, 4], [2, -13, 12], [10, 12, 5], [-6, 4, -3], [11, -10], [-2, 6], [-7, -12, -1], [12, -3, -2]]</t>
  </si>
  <si>
    <t>[[-14, 2, -13, 5], [-12, -1, 6], [9, 3, -4, -2], [10]]</t>
  </si>
  <si>
    <t>[[2, 7, 13, 14, -11, -8, -4], [1, 2, -12, -9, -8, -4, -3], [-13, 6, -2, -9], [-13, 14, 7], [-5, -3, -2], [-8, -14, -1], [4, 12, 5], [-8, 1, -6, -4], [1, 12, -2], [7, 9, 12, -14, -11], [8, 9, -14, 3], [3, 4, -11, -13], [-7, 2, -4], [3, -12, 5, 4, 8, 11, -1], [-12, 7, 9, -6, -3, 14], [1, 5, 6, 8, -12, -11, -9, -3], [-14, 3, 4, 6, 11, -1], [-3, 4, 12, 6], [8, -6, -13], [1, 3, -11, 6, 7, -8, -5], [9, 2, 5], [11, -3, 14], [8, -14, 4, 7], [1, 2, -14, 8, -5, -4], [3, 4, 13], [-14, 6, -5, 11, 13, -1], [-6, 7, -9], [-10]]</t>
  </si>
  <si>
    <t>[[1, 2, 4, 5, 6, -13, -12, -11, -10, -9, -8, -7, -3], [11, -4, 14], [-6]]</t>
  </si>
  <si>
    <t>[[7, 8, 10, 13, -12, -11, -5, -4, -2], [2, 7, 10, 12, 14, -5], [3, 8, 9, 10, 11, 13, 14, -5], [1, 2, -12, -9, -8, -4, -3], [4, 7, 8, 11, -3], [2, 10, 13, 14, -8, -4, -3], [-8, 10, 3, -1], [-11, -10], [12, -3, -2], [9, -1, -10], [-8, 14, 7], [3, -14, -5], [9, -5, -11], [-13, -12, -5, -4, -3, -1], [-7, 10, 4], [-8, 5, -10], [-14, -5, 7], [2, 12, -13, -9, -8, -5, -4, -3], [8, 10, -14], [-8, -13, 4], [-14, -3, -10], [9, 3, -11], [2, 11, 4], [3, 8, 13, -12, -11, -9, -5, -1], [-13, 8, -5, 12, -3], [-7, 2, 5], [1, -13, -10, 11, 12, -4, -2], [1, 5, 13], [6]]</t>
  </si>
  <si>
    <t>[[1, 2, 4, 7, 9, 10, -3], [2, 13, -12, -11, -10, -7, -5, -4], [1, 3, 9, -12, -10, -7, -2], [4, 7, -13, -12, -9], [1, 2, 9, 10, -13, -12, -11], [8, -9, -7, -5, -4, -2], [2, 8, 9, -12, -11, -10, -7], [-8, 2, 11], [2, 7, 9, 13, -12, -11, -10, -5, -3], [-8, 1, -11, -3], [3, 12, 7], [5, -10], [-5, -1, -13], [-7, 10, 5, -9], [-3, -4, -12, 13], [3, 13, -1], [-8, 9, 5], [8, -7, 10, 12], [11, -3, 7], [-8, -1, -10, 7], [2, 11, -4], [-7, 2, 10], [10, -13, 12], [-8, 1, -13], [1, -12, 8, 9, 10, -4, -3], [3, -11, -2], [-3, 4, 8, 9, 13, -1], [10, 11, -4], [11, -9], [-6]]</t>
  </si>
  <si>
    <t>[[1, 3, 7, 11, 12, 13, -10, -6, -4], [10, 14]]</t>
  </si>
  <si>
    <t>[[-11, -10], [11, -10], [10, -14], [-6, 7, -9], [-8, 4], [-5, -1], [1, -5], [8, -4, 7], [-8, -11, 13, 7], [1, -3], [8, 4], [-7, 2], [3, 6], [3, 13], [6, -9]]</t>
  </si>
  <si>
    <t>[[1, 5, 7, 8, 10, 13, 14, -12, -11, -9, -6, -2], [11, -3]]</t>
  </si>
  <si>
    <t>[[-13, 6, -2, -9], [-11, -10], [10, 3], [-6, 4], [7, 5, -9], [-5, -13], [4, 6], [8, 10, -11], [-8, 13, 14], [-4, 12, 6], [-6, -4, -9], [-7, 2], [10, 12, 7], [1, 3, 6, 9], [-8, 5], [9, 2, 5], [-6, -10], [-14, -5, 13]]</t>
  </si>
  <si>
    <t>[[8, 5], [-8, 7], [-13, -2, 6]]</t>
  </si>
  <si>
    <t>[[-13, -4, -11, 6], [4, 7, -13, -12, -9], [-8, 2, 11], [10, 11, -4], [-7, 4, -11], [8, -5], [-8, -7, 6], [9, 13, -3], [-12, -10], [9, -11], [1, -3], [11, 12, -13, -9, -3], [12, -2], [9, 2, 12], [9, -12, -7], [10, -11, -2], [-6, 13, -9], [1, -12, -11, 7, 8, -6, -4], [1, -13, -9, 10, 12], [9, -6, 4, 1], [1, 12, 13], [-3, 4, 6, -5, 11, 13], [-4, -3], [-8, -13, -3], [3, -1]]</t>
  </si>
  <si>
    <t>[[3, 4, 5, 14], [5, 6, 10, 11, 13, -12, -9, -7], [2, 3, 12], [-8]]</t>
  </si>
  <si>
    <t>[[-6, 4], [2, -14, 6], [-5, -4, -3, -2], [-11, 5, 6, -1], [-14, 3, -5], [1, 12, 14], [1, 2, 11, -12, -5], [9, -5, 14, -2], [2, -12, -5, -4, -3], [4, 11, 13, -14, -10], [-5, 12, 14], [1, 2, -6, -12], [-13, -2, 6, -9], [-14, 3, -9, 7, -6, 12], [-7, -4, 5], [1, 2, 7, 11, -3, 14], [1, 3, 4, 5, -13, 7, 12], [1, 2, -13, -3, 14], [13, -11, -10], [9, 2, 12], [-6, 11, -1], [7, 12, 13, 14, -9, -8, -3, -1], [10, -14, -2], [8]]</t>
  </si>
  <si>
    <t>[[2, 5, 8, 12, -14, -7, -6, -3]]</t>
  </si>
  <si>
    <t>[[-8, 9, 1], [1, 4, -9]]</t>
  </si>
  <si>
    <t>[[4, 7, 8, 11, -3], [-11, -10], [11, -1], [10, -12], [12, 7], [3, -5], [-4, -3], [-6, 4, -10], [5, 6], [-7, 2, 12], [-8, -5, 7], [-13, -4, 5, -10], [-8, 10, -4, -2], [4, -2], [-8, -9], [2, 13, 14], [8, -11]]</t>
  </si>
  <si>
    <t>[[1, 3, 11, -14, -12, -9], [1, 3, 11, 13, -6, -2], [2, 3, 10, 12, -14, -13, -9, -5, -4, -1]]</t>
  </si>
  <si>
    <t>[[4, 5, 11, 14, -12, -10, -9, -8, -3, -2], [-13, -3, -10, -9], [2, 9, 10, -12, -5, -4, -3]]</t>
  </si>
  <si>
    <t>[[2, -5, -10, -1], [7, 9, 11, -8, -5, -3]]</t>
  </si>
  <si>
    <t>[[-11, -10], [-8, 10], [8, 10], [2, 6], [-6, 11], [6, -2]]</t>
  </si>
  <si>
    <t>[[3, -5], [-8, 10], [-5, -3], [-11, -10], [-6, 13, -9], [14, 7], [-8, 1], [8, 4], [-14, -1], [2, -6, -14], [9, 2, 5], [11, -3, 14], [8, 10, 12], [-13, 6], [10, -14], [1, -2], [11, -12, -2], [2, 3, -9, 8, -7, -1]]</t>
  </si>
  <si>
    <t>[[-11, -2], [2, 10, 6], [5, 14, -9], [1, -13, -10, -5, -3], [-12]]</t>
  </si>
  <si>
    <t>[[2, 5, 9, -7, -6, -4, -3], [3, 8, 9, -14, -13, -11, -6, -5, -4], [1, 2, 3, 8, 13, -14, -5], [3, 8, 9, 10, 11, 13, 14, -5], [6, 10, 14, -2, -8, -4, -1], [3, 5, 6, 11, 12, -13, -10, -8], [-13, 6, -2, -9], [1, 2, 5, 11, 14, -4, -3], [1, 4, 8, 9, 10, -11, -7, -3], [3, 9, 10, 11, 13, -8, -1], [2, 10, 13, 14, -8, -4, -3], [12, -3], [-6, 3, 12], [-8, 4, -1], [1, 5, 10, 14, -8], [-8, -14, -5, 7], [12, 7], [-8, 9, 13, 6], [-7, -13, -4, 12], [-11, -1, -10], [-14, 3, 4, -5], [8, 10, 12, 5], [-14, 5, 6, 9, 13, -1], [-14, 4, -3, -2], [-4, -3, -2, -9], [11, 13, -1, -9], [-6, -10, -9], [-14, 4, -8, -7, 13, 9], [2, -11, 14], [3, -13, 8, -7, -6], [11, 4, -3], [-14, 4, 6, 7, 8, -5], [9, 5, -10], [1, 3, 6, 9, -14], [-8, 1, -5, -4], [8, -10, -1, 6], [7, 10, 11, 14, -5, -4, -3, -2], [2, 3, -14, -13, -7, 10, 11]]</t>
  </si>
  <si>
    <t>[[5, 13, -14, -9, -7, -4]]</t>
  </si>
  <si>
    <t>[[1, 5, 10, 13, -3], [1, 2, -9, -7, -6], [-8, 12, -3], [2, 3, 5, 7, 9, 10, -14, -8, -6, -4, -1], [-12, 14]]</t>
  </si>
  <si>
    <t>[[-14, 3], [-11, -10], [2, 11, -1], [10, 6], [-8, 9], [1, 11], [-13, 7], [8, 4, -3], [-5, 13], [3, -13, -11, -5], [5, 13], [-8, 2, -4], [-6, 4, -2], [8, 2], [-2, -9], [-14, -12]]</t>
  </si>
  <si>
    <t>[[3, 9, 12, -14, -13, -11, -2], [-14, 3, -4, 7]]</t>
  </si>
  <si>
    <t>[[-11, -10], [11, -10], [-8, 10], [8, 10]]</t>
  </si>
  <si>
    <t>[[-13, 6, -2, -9], [-11, -10], [-6, 4], [-7, 10, 6], [-3, -2], [8, 10, -11], [9, 3, 14], [1, 7], [-12, 13, -9], [9, 5, -1], [3, 9, 11, 12, 13], [1, 11, -4, -2], [-8, 10, -12, -1], [6, 14], [-14, -9, 11, 13, -1], [-13, -5, 7], [8, 7], [2]]</t>
  </si>
  <si>
    <t>[[-8, 10], [1, 11, -4], [-3, -2], [3, -5], [8, 11, -1], [9, 3, -2], [-12, -11, -1], [8, -4, 7], [8, 4], [-8, -10], [6, -9], [-14, 3], [-7, 2]]</t>
  </si>
  <si>
    <t>[[1, -2, 9], [3, 5, 11, 13, -12, -9, -7, -6]]</t>
  </si>
  <si>
    <t>[[-10, -9, -8, -7, -1], [8, -5, -12], [4, 5, 11, 14, -12, -10, -9, -2], [2, 5, -9, -8, -1]]</t>
  </si>
  <si>
    <t>[[4, 7, 8, 11, -3], [-11, -10], [-8, 10], [11, -10], [9, 2, 6], [4, 14], [-14, 3], [-3, -2], [2, -4], [12, 7], [3, 10, 11], [8, 5, -9], [8, -7], [9, -5, -2], [-5, -13]]</t>
  </si>
  <si>
    <t>[[4, 8, 11, -13, -7, -6], [8, 10, 13, 14, -12, -9, -7, -6, -1], [1, 11, -10, -9, -8, -6], [6, -14, -12, -10, -8, -3, -1], [-1, 7], [-14, -5], [1, -11, 14], [4, -3], [-6, 12, 13, -10], [8, -10, 6, -1], [3, 9, 10, 11, 13], [4, 9, 11, -14, -10], [-8, -6, 3, -12], [6, -1, -7, 10, -4, 14], [-12, -11, 14], [-14, 7, 13, -9], [8, -14, 12, -11], [3, -13, 6, -10, 11, 12], [-8, 13, 5], [-13, 4, 14], [-13, -10, 7, 8, 9, -6], [-4, 5, -9], [3, 4, 5, -11, 7, -10, 12], [1, -13, -7], [-2]]</t>
  </si>
  <si>
    <t>[[2, -14, -11], [8, -7, 5], [8, -14, -2], [12, -14, -11, -6, -3, -1], [1, 4, 5, 6, 7, 11, 13, -14, -10]]</t>
  </si>
  <si>
    <t>[[-8, -10], [-8, 10], [-6, 13, -9], [2, -13, 12], [8, 7], [9, -5, 14], [-14, 3], [-11, 14, -10], [-3, -2], [9, 2, 5], [8, 4], [-13, 6, -9], [11, 13], [2, -5, -12], [1, 11, -4]]</t>
  </si>
  <si>
    <t>[[-14, -13, -2], [-8, 11, -2], [2, 10, 14, -8, -7, -5]]</t>
  </si>
  <si>
    <t>[[-13, 6, -2, -9], [5, 7], [-6, 4], [3, -5], [-3, 14, -10], [9, -14, -1, -10], [-7, 2, -3], [10, -4, -2], [-4, 13, 14], [-14, -4, 12, -9], [-5, 14, 7], [3, -13, 5], [-8, -12], [13, -1], [10, -14], [4, 6], [1, -10]]</t>
  </si>
  <si>
    <t>[[-8, 1, -14, 12], [10, 5], [1, 3, 5, 11, 13, 14, -12, -10, -9, -7, -6, -2], [-8, 10, 4], [-13]]</t>
  </si>
  <si>
    <t>[[4, 5, 6, 14, -12, -11, -9, -1], [2, 7, 10, 12, 14, -5], [2, 4, 7, -11, -10, -8, -3, -1], [2, 10, -14, -12, -11, -8, -6, -1], [6, 10, 14, -2, -8, -4, -1], [2, 5, 9, 11, -10, -6, -1], [1, 2, -12, -9, -8, -4, -3], [4, 7, 8, 11, -3], [4, 5, 6, 8, 11, 14, -3], [1, 2, 5, 11, 14, -4, -3], [6, -14, -12, -10, -8, -3, -1], [5, 6, 11, -12, -10, -8, -2], [13, -10], [-6, 12, -9], [14, -12, -10, -8, -2], [1, -12, 13, -9], [11, 13, -1], [2, -6, -3], [1, 3, -11, -2], [-14, -4, 12, -10], [-4, -11, 14], [-6, -12, 13, 14], [8, 2, 12, 7], [9, -5, -12, -11], [4, -11, -10, 9, -3], [8, -4, -1, 7], [-12, -9, 8, -6, -1], [9, -11, 14, -10], [-3, -14, -11, -7, 12, -4], [-3, 5, -11, 9, 13, -1], [-12, 5, 8, -7, -6, 11, -1], [2, 3, 6], [3, 6, 7, 8, 10, -4], [3, 6, 8, 10, -14, -11, -9, -7, -4], [8, 11, 14, -12, -10, -9, -7, -4], [1, -14, 4, -12, 8, -6, -5], [12, -3, -2], [1, 6, 8, 10, -14, -13, -12, -4], [3, 13, -5], [2, 4, 7, 11, -12, -8, -6, -1], [9, -14, 6], [-7, 4, -10], [1, -11, 8, 9, 10, -3], [-8, 1, 11, -5], [-6, 5, -10, -9]]</t>
  </si>
  <si>
    <t>[[7, 11, 13, -14, -9, -5, -1], [3, 5, 9, 10, -14, -11, -2], [11, 13, -12, -10, -9, -2, -6, -1], [-13, 6, -2, -9], [4, 7, 8, 11, -3], [1, 3, 6, 8, 9, -14, -2], [-3, -10], [3, -13], [-11, 14, -10], [9, 10, -3], [-6, 4], [-4, 14], [10, -5, -12, -4], [2, 11, 5, -1], [8, -11, -10, -9], [-7, -4, 5, -2], [9, -11, -1], [-8, -11, 6], [9, 5, -10], [-8, 14, 7], [12, 7], [-8, 1, -5], [3, 6, 8, 9, 10, 11, -14, -7], [11, -6, 2], [-14, 12, -11], [-8, 11, -10], [-14, 3, 4, -2, 10, -5, -1], [2, -3], [4, -10, -9, 8, -7, 11, 14], [-8, 2, -12]]</t>
  </si>
  <si>
    <t>[[-12, -9], [11, -14, -13, 5]]</t>
  </si>
  <si>
    <t>[[-13, 6, -2, -9], [-11, -10], [-8, 10], [-6, 12, -9], [-3, -2], [8, 10, -11], [-7, 2], [1, 11, -4], [8, -4, 7], [-8, -10], [11, 4], [9, 3]]</t>
  </si>
  <si>
    <t>[[1, 2, 3, -14, -13, -12, -10, -6], [1, 12, 14, -10, -3, -2], [1, 11, -10, -9, -8, -6], [-13, 6, -2, -9], [4, 5, 6, 8, 11, 14, -3], [1, 3, 6, 8, 9, -14, -2], [2, 11, 12], [-11, 14], [-8, 6, -10], [-6, -1], [9, 13, 14], [-14, 11, 4, 5], [-14, -4, 12, -9], [-5, -3, -2, -1], [9, 2, -11, 6], [-11, -3, -10, -9], [1, 2, 11, -3], [-5, 2, 3, -9], [1, 2, 4, 5, 8, 12, 13, -14], [-8, -4], [3, -14, -5], [1, 4, 8, -6, -3, -2], [1, 5, 6, 8, 13, -11, -9, -3], [-8, -12, 4], [-14, -13, 4, 6, 11, -3], [10, -11, -2], [7]]</t>
  </si>
  <si>
    <t>[[1, 5, 6, 12, 13, -14, -11, -10, -9, -8, -7, -4, -3, -2]]</t>
  </si>
  <si>
    <t>[[2, 5, 9, -7, -6, -4, -3], [4, 5, 6, 14, -12, -11, -9, -1], [2, 7, 10, 12, 14, -5], [2, 5, 9, 11, -10, -6, -1], [1, 11, -10, -9, -8, -6], [9, -11], [-8, -14, -1], [1, 12, -2], [8, 2, 3, 4], [4, -3], [1, 3, -5], [8, 12, 7], [3, -14, 11, 4], [-11, -14, -4, 12], [5, 12, -1, -9, -2], [12, -4, 5, 7], [-8, 5, 6, -2], [8, -6, -11, -10], [1, 2, 11, 14], [-3, -14, -10, 9, 12, -4], [1, -2, 9], [-4, 14, -2], [-8, -7, 2], [1, -12, 7, -9, -4, -3], [13]]</t>
  </si>
  <si>
    <t>[[1, 4, 6, 8, 9, -12, -11, -10, -7, -2], [-13, 14, -10], [3, -12, -9, -8, -6], [4, 5, 6, 8, 12], [6, 10, -13, -12, -8, -7, -5, -4, -3, -2], [7]]</t>
  </si>
  <si>
    <t>[[4, 8, 11, -13, -7, -6], [1, 2, 3, -14, -13, -12, -10, -6], [2, 5, 9, -13, -12, -10, -8, -4], [1, 12, 14, -10, -3, -2], [3, 5, 9, 10, -14, -11, -2], [1, 4, 8, -14, -6, -5, -3, -2], [8, 14, -12, -11, -10, -9, -6, -1], [2, 3, 5, 8, 9, 14, -11, -4], [2, 10, -14, -12, -11, -8, -6, -1], [1, 3, 4, 10, 13, -14, -11, -2], [11, 13, -12, -10, -9, -2, -6, -1], [-13, 6, -2, -9], [3, 9, 10, 11, 13, -8, -1], [1, 3, 6, 8, 9, -14, -2], [-7, 2], [3, -5], [-7, -3, -2], [12, -11, -9], [-7, 13, 14, -10], [1, 11, 5, -7], [12, -14, -13, -9, -4], [-8, 1, -4, -2], [8, 10, -14, 12], [-5, -11, -2, -10], [4, -3, 6], [10, -1, 6], [-8, 1, -6, -10], [-14, 5, -10, 9, 11], [2, -6, -1, 14], [-5, -12, -1, -13], [1, 3, -13, -10, -8, 11, 12], [1, -12, -10, -8, 11, -2], [4, -12, -3], [-14, 6, -10, -8, -4, -1], [1, 2, -9, -8, -4], [2, 11, -3], [5, -1, 6], [4, -10, -9, 8, -6, 12, -2], [-7, 10], [-8, 10, 14]]</t>
  </si>
  <si>
    <t>[[2, 5, 9, -7, -6, -4, -3], [2, 4, 6, 12, -11, -10, -8, -7, -1], [2, 7, 10, 12, 14, -5], [8, 14, -12, -11, -10, -9, -6, -1], [2, 3, 5, 8, 11, -12, -7, -1], [7, 14, -12, -2, -10, -8, -5, -3, -1], [2, 5, 9, 11, -10, -6, -1], [1, 2, -12, -9, -8, -4, -3], [1, 11, -10, -9, -8, -6], [1, 2, 5, 11, 14, -4, -3], [9, -14, 6], [-8, 1, -2], [9, -11], [12, -3], [10, 3, -12, 6], [3, 4, 8, 11, -10], [-8, -14, -1], [4, -3], [8, 2, 12, 7], [1, 3, 12, -2], [-4, -11, 7], [1, 2, 3, -8, -4], [-14, -4, 12], [-4, 6, -2], [-12, 5, -10, 4, -8, 11], [-7, -4, -9], [1, 2, 4, 11, 14, -12, -10, -5], [13]]</t>
  </si>
  <si>
    <t>[[11, 13, -12, -10, -9, -2, -6, -1], [-14, 2], [14, -10], [-8, 10], [8, 10], [-8, -10], [-6, -3], [3, 4, 13], [8, -13, -10], [3, -5, -11], [-2, 6]]</t>
  </si>
  <si>
    <t>[[-13, 6, -2, -9], [-11, -10], [11, -10], [10, 2, 12], [3, -14, -5], [12, 5, 7], [-8, 1], [8, 6], [-6, -1, 7], [-6, 4, -9], [-5, -3, -2], [-14, -3, 6], [5, 14, -9], [2, -4], [9, -12, 4], [9, -13, 7], [13, -1, -9], [8, -7], [10, 3, 13], [3, -11], [-2, 14]]</t>
  </si>
  <si>
    <t>[[1, 11, -9], [7, -11, -1, -10], [10, 11, -4, -2], [1, 6], [8, 12, -1], [-8, 5]]</t>
  </si>
  <si>
    <t>[[2, 6, 12, -10, -8, -7, -1], [3, 6, -12, -11, -8], [1, 4, 5, 10, -7], [1, 5, 11, 12, -10, -7, -4, -2], [1, 2, 5, 9, -11, -7], [5, 7, 11, 12, -4], [-12, -1], [-7, -9], [8, 3, 5], [3, 2, 11, 4], [9, 4, -11, -7], [9, 11, -12, -3], [8, 2, 12, -3], [-2, -9], [4, -10, -1], [3, -11, -8, 9, -4], [10, -3, 6, 7], [3, -1], [8, 10], [12, -11, -2], [1, -12, -10, -9, -8, -3], [2, 10, -4], [-5], [-6]]</t>
  </si>
  <si>
    <t>[[13, 6], [-8, -5, -10, -9], [3, -13, -10, -8, -5]]</t>
  </si>
  <si>
    <t>[[-6, 4], [8, -7, -1], [-13, -9], [-12, -10], [-8, -1], [8, 5], [1, -3, -2], [3, -2], [-8, 1, 5], [9, 2], [8, -5, 12, 6], [12, -10, -2], [2, 11], [-3, 11, 13], [-11, -1], [10, -4]]</t>
  </si>
  <si>
    <t>[[13, 14, -12, -11, -10, -7, -4, -1], [-13, 6, -2, -9], [2, -13, -12, -7, -5, -4, -3, -1], [1, 5, 7, 9, 10, 12, 13, -14, -6, -2], [3, 4, 13], [5, -11, 6, -1], [1, 11, -12], [12, 14], [-7, -13, 12], [1, 2, -6, -12], [-6, 4, 13, 14], [10, -14, 4, -2], [-4, -3, -2, 14], [-12, -11, -10, -7, -5, -3], [11, -6, -13, 4], [2, -14, -13, 7, -6, 12, -3], [1, 5, 14, -13, -12, -10, -7, -4, -3], [2, 6, 9, 10, 13, -12, -7, -4, -3], [-14, 11, -1], [1, 2, -3, -10, 9, 12, -4], [-6, 7, -9], [-12, -10, -2, -7, 13, 14], [-3, -11, 9, -6, -4, -7], [2, 11, 5], [-14, 3, -5], [1, 4, 5, 7, 12, -13, -10, -9], [9, 3, -11], [8]]</t>
  </si>
  <si>
    <t>[[-11, -10], [11, -10], [10, -3], [-14, 12], [8, -4, 7], [3, 4, 13], [-7, -13], [-8, 1, -4], [-8, -14, -1], [4, 5, 6], [-6, -12, 13, 14], [-8, 14], [1, -14, 2], [-5, 7], [-14, 3, -12, 6, 8, 9], [1, 12, -2], [8, 4], [2, 5]]</t>
  </si>
  <si>
    <t>[[8, 6, -2], [5, 8, 14, -11, -10], [-7, 4, 1, -10], [12, -14, -13, -11, -10, -8, -4, -3, -1], [-6, 14, 7]]</t>
  </si>
  <si>
    <t>[[-13, 6, -2, -9], [-1, -10], [-8, 10], [1, -10], [9, -11], [12, 5, 7], [-13, -12, -5], [-5, 12, 14], [4, -3], [-7, 10, 2, 6], [2, -4, -3], [11, -1, 7], [-7, -4, -3, -2], [-6, 11], [3, -5], [-11, 13], [-12, 5]]</t>
  </si>
  <si>
    <t>[[3, -9, -6, 13, 15], [-14, 5], [-11, -10, -8, -7, 12, 14], [-15, 4, 14], [-15, 2, -7, 10, 11, 12, 14], [1, -11]]</t>
  </si>
  <si>
    <t>[[-1, -10], [-8, 10], [4, 14], [9, -11], [-6, 13, -9], [-7, 2], [8, -7, 12, -2], [-4, -3, -2, 14], [3, -5], [-6, -5, 4], [-13, 6], [-8, 13, -10], [7], [1, 11], [-13, 5, 8, -7, -1]]</t>
  </si>
  <si>
    <t>[[2, 5, 7, 9, 11], [2, -5, 4, 14], [3, 11, 12, -13, -8], [-12]]</t>
  </si>
  <si>
    <t>[[2, 5, 9, -7, -6, -4, -3], [8, 9, 14, -11, -10, -6, -5, -2], [-14, 12], [12, 14], [-1, -10], [8, 11, 4], [-11, 5, 7], [3, -13, -11, -5], [11, 13], [-11, -14, 13, -2], [-13, -2, 6, -9], [1, 2, -11, -10, -3, 14], [-6, -10, -9], [-14, 3, -2], [-3, 2, 5, -11, 13, -1], [9, 3, 6], [2, 4, 7, 8, -14, -11, -10, -5, -3], [-8, 13, -10], [2, 10, -4, -3, 14], [-8, -11, 7], [-4, -2, 6], [-14, -13, 6, -1, -3, -2], [2, 3, 6, 11, -14, -9, -7, -1], [8, 9, -13], [-14, -6, -5, -8, 10, 11, -3], [-4, 5, 14], [1, 10, 4], [-8, 1, -5], [2, 3, -14, 8, 13]]</t>
  </si>
  <si>
    <t>[[8, -11], [3, -13, -12, -8, -1], [-11, -4, -12], [10, 12, -3], [-9], [-7]]</t>
  </si>
  <si>
    <t>[[1, 12, 14, -10, -3, -2], [3, 12, -14, -11, -10, -6, -5, -4], [3, 5, 9, 10, -14, -11, -2], [1, 4, 8, -14, -6, -5, -3, -2], [2, 7, 10, 12, 14, -5], [3, 6, 7, 8, -13, -10, -5, -1], [2, 5, 6, 9, 13, -11, -1], [2, 4, 5, 6, 7, 8, 11, 12], [4, 7, 8, 11, -3], [3, 4, -13, -11, -8, -5, -1], [4, 5, 6, 8, 11, 14, -3], [9, -10, 7], [-8, 7], [-14, 11, 4], [9, 2, 11, -10], [-8, 6, -10], [1, 3, 11, 12, 13, 14, -6], [-1, -5, -4, -3, -2], [1, 2, 11, -4], [5, 4, -11, 7], [-14, 5, -1, 7], [-8, 10, -4, 14], [3, 9, 10, 11, 13], [5, 9, -13, -10, -8], [2, -6, -13, -12], [9, 4, -12, -3], [10, -14, 4, -2], [2, -8, 10, -6], [-4, 12, 6, 7], [2, -14, 7], [9, -6, 10], [1, -10, -5, -8, 11, -4, -2], [1, 3, 12, -11, -5, -2], [1, 3, 6, 8, -14], [-6, -5, -12, -1], [-14, -13, 4, 6, 8, 9, -1], [2, 3, 13, -5]]</t>
  </si>
  <si>
    <t>[[2, 4, 6, 11, 13, -14, -10, -7, -3, -1], [8]]</t>
  </si>
  <si>
    <t>[[1, 12, 14, -10, -3, -2], [-13, 6, -2, -9], [-6, 4, 13], [-14, 12], [1, 11], [9, -11], [-11, 4, 5, -10], [13, -3, -10, -9], [9, -6, 2, 5], [-14, 11, 13, -1], [-7, 2, 13], [1, 6, 14], [-5, 12, -2], [10, -5, 12], [-13, -4, -5], [-12, -11, 14], [-10, -9, -2, 13, 14], [-6, -13, -12], [1, -14, 3, 4, -11, 13], [10, -3, -2], [-8]]</t>
  </si>
  <si>
    <t>[[4, 6, 9, 13, -11, -10, -8, -3], [-13, 6, -2, -9], [2, 10], [8, 6], [10, -3, -2], [-5, -11], [-14, -5, 13, -9], [11, -4, -3, -2], [-14, 3, -12, 9, 10, -2], [-11, 12, 5], [8, 9, 3], [9, 2, -4, 5], [-8, 2, 7], [-12, 6, -10, -7, 11, -2], [-8, 5, 7], [3, 6, -10, -7, 11, -2], [2, -13, 12], [3, 9, -13, -12, -11, -10, -8, -7, -2], [4, 14, -9], [-1], [-13, 4, 8, -7, 11], [-13, 4, -12, -10, -7, -5, -3], [-6, 7], [-14, 3, -7, 12, -4]]</t>
  </si>
  <si>
    <t>[[4, 5, 10, -8, -7, -6], [12]]</t>
  </si>
  <si>
    <t>[[3, 5, 8, -6, -2], [1, 2, 3, 8, -5], [6, -2, -9], [1, -6, 4], [2, -1, -10], [9, -11], [-7, -2, -9], [-7, 6], [-8, -6, 11], [-5, -10, 6, -9], [8, -4, 5, -1], [-8, 3, 5], [10, 3, -4, -9], [-8, 3, -11], [8, 11, 4, -10], [-6, -5, 4], [9, 4, 7], [-8, 1, 10, 6], [-6, -4, 5, -2], [-9, 6, -1], [-4, -3, 6], [1, 10, -7], [9, -3, -2], [-12]]</t>
  </si>
  <si>
    <t>[[4, 6, 7, 8, 11, 12], [1, 9, -12, -10, -7, -3, -2], [7, 11, 12, -3, -1], [13]]</t>
  </si>
  <si>
    <t>[[2, 7, 10, 12, 14, -5], [1, 11, -10, -9, -8, -6], [-1, -10], [1, 3, 6], [-4, 5], [9, -5, -11], [-8, -12, -1], [-6, -4, 12, -9], [-8, 1, -6, -4], [8, -5, 6], [1, 12, -3], [2, -12, -9, -8, -4], [-8, 10, -2], [2, -6, 7, 8, 10, 11], [3, -12, 5, 8, 9], [-14, 12, -11], [8, -7, 11], [3, 5, 6, 14, -12, -11, -9, -1], [4, -3], [2, 3, 5, 10, 11, 12, 14, -9, -1], [-13]]</t>
  </si>
  <si>
    <t>[[1, 4, 5, 9, 10, -12, -11, -6, -3, -2], [1, -14, 7], [1, 3, 4, 11, 13, -12, -9, -8, -6, -2], [2, 13, 14, -9, -6, -3]]</t>
  </si>
  <si>
    <t>[[-8, 10], [8, 10], [14, 7], [3, -5], [-3, -2], [2, -13, 12], [-7, 3, 5], [1, -14, 3], [1, 2, -3], [-7, 13, 14, -10], [-12, -3, -10], [-14, -1]]</t>
  </si>
  <si>
    <t>[[2, 6, 9, 10, 13, -14, -12, -7, -5, -4], [-6, -13, -4, -10], [8, 3, -10]]</t>
  </si>
  <si>
    <t>[[1, 5, 11, 12, -13, -10, -7, -4, -2], [4, -1], [3, 11, -10, -7, -6, -5, -1], [8, 11, 14, -10, -7, -3], [-3, -10, -4, 13, -2], [9, 4, -11]]</t>
  </si>
  <si>
    <t>[[10, -12], [8, 2, 12], [10, 12], [-5, -4, -3, -1], [2, -4], [1, 11, 4, -12], [4, -3], [3, -7, 2, 11], [9, 6], [-14, -5], [-13], [-11, -10], [-6, 11], [-8, 11, -12], [11, 12, -3, -2]]</t>
  </si>
  <si>
    <t>[[3, 4, 9, 10, 11, 14, -13, -12, -2, -7, -6, -5, -1]]</t>
  </si>
  <si>
    <t>[[2, 4, -14, -10, -8, -5, -3, -1], [-7, -6, 14, -9], [13], [10]]</t>
  </si>
  <si>
    <t>[[1, 2, 3, 6, 7, 9, -11, -8], [2, 3, 5, 8, 11, -12, -7, -1], [-13, 6, -2, -9], [4, 7, 8, 11, -3], [1, 7, 12, -14, -13, -8, -5, -2], [2, -13, -12, -7, -5, -4, -3, -1], [2, 11, 12, 14, -13, -7, -5, -4], [5, 6, 11, -12, -10, -8, -2], [-13, -10], [4, 14, 7], [9, -14, 2], [3, 4, -14, -10, -7], [-10, -3, -2, 14], [8, -6, 4], [12, -14, -11, -4, -3], [8, -7, 12, -3], [-3, 2, 5, 8, 9, -7], [-14, 3, -9, 5, 7, 8, 12], [2, 3, 7, 8, 12, -9, -5, -1], [3, 12, -11, -5, -2], [2, 11, -14, -13, -1], [7, 8, 14, -5, -3], [-13, -12, -5, -3, -2], [8, 9, -14, 3], [5, 11, -3, 14], [1, 11, -10, -9], [8, -11, -10], [2, 3, 5, 9, 10, -4, 14], [-8, -6, -4], [1, 2, -12, 6, -9, -3], [1, 2, 3, 6, -10, -5], [-14, -12, 6, -9, -8, -3], [2, 5, 7, -14, -9, -8, -6, -3], [9, -1, -10], [1, 2, 5, 7, 12, -13, -9, -8], [4, -11, -1]]</t>
  </si>
  <si>
    <t>[[3, 4, 13], [-13, 14, 7], [2, -4], [-14, 7], [4, -3], [-4, -2], [-7, 4]]</t>
  </si>
  <si>
    <t>[[2, -6, -12], [-13, -12, -11, -5, -2]]</t>
  </si>
  <si>
    <t>[[-13, 6, -2, -9], [-11, -10], [11, 4], [-8, 10], [8, 10], [-6, 12, -9], [3, -5], [-8, -10], [14, 7], [-7, 11, 5], [-12, -1, -9], [9, 5], [-4, -3]]</t>
  </si>
  <si>
    <t>[[2, 5, 9, 11, -13, -12, -6, -4, -1], [4], [12]]</t>
  </si>
  <si>
    <t>[[3, 8, 9, -14, -13, -11, -6, -5, -4], [1, 2, 3, 8, 13, -14, -5], [7, 11, 13, -14, -9, -5, -1], [3, 5, 9, 10, -14, -11, -2], [3, 8, 9, 10, 11, 13, 14, -5], [1, 11, -10, -9, -8, -6], [7, 8, 9, -11, -10, -3, -1], [-12, -10], [2, -14, 4, -11, -8, -6, -1], [1, 2, 4, 8, 13, -14, -11, -9, -7], [4, 8, 13, 14, -9, -7, -6, -1], [4, 7, 9, -14, -13, -11, -6, -3, -2], [-14, 3, -13, 4, 7, -8, -6], [7, -10, -9, -6, -3], [-4, -3, 14], [-8, 9, 11, 13], [-8, 3, 14], [7, 8, -10, -6, -4], [-14, 2, 4, 8, -7, -5], [-13, -2, 6, -9], [2, 5, -11, -10, 8, -7, -1], [-8, -5, 13, -10], [9, -11, 14, -10], [4, 7, 8, -11, -9, -6, -3, -2], [1, 5, -8, 13, 14], [9, 2, -4, 5], [1, -14, 3, 6], [1, 2, -13, 4, 8, -3], [-8, -6, 11, -5], [2, -10, 7, 9, -6], [-7, 11, 5, -1], [1, 7, 13, -14, -10, -4, -3, -2], [2, -14, 5, -10, -8, 11, -3], [9, -11, -1, 6], [2, 3, 6], [-14, -13, 4, -11, -8, -7, -3], [-4, -12], [-13, -10, 14], [-14, 3, 6, 7, 8, -5, -1], [-8, -11, 13, 7], [-14, 5, 6, -9, 8, 10]]</t>
  </si>
  <si>
    <t>[[3, 5, 9, 10, -14, -11, -2], [-14, 12], [-8, 14], [7, 8, 10, -12, -4], [11, 13, -1], [3, -5], [-13, 5, 7], [-8, 13, -10, 7], [1, -2], [8, -10, -9], [-4, 5, 14], [2, -13, -4], [11, -12, 4], [-7, -12, -11], [4, 7, 8, 11, -2], [-11, -10, 7, 8, 9, -2, -1], [2, -3], [-12, -2, -1, -5, 14], [-6]]</t>
  </si>
  <si>
    <t>[[2, 4, 6, 10, 13, -12, -9, -8, -3], [-1], [1, -13, -12, -11, -8, -7, -6, -4, -3, -2], [2, 5]]</t>
  </si>
  <si>
    <t>[[5, 7, 11, 13, -12, -10, -9, -8], [2, 8, 12, -13, -7, -3], [2, 7, 8, 10, 12, -14, -6], [5, 7, 8, 9, -13, -10, -6, -4], [5, 7, 8, 10, 12, -13, -3, -2], [2, 7, 9, 12, -14, -13, -11, -6], [3, 5, 6, 11, 12, -13, -10, -8], [6, 7, 8, 10, 12, -4, -2], [-13, 6, -2, -9], [4, 7, 8, 11, -3], [3, 7, 10, -14, -13, -12, -8, -6], [4, 5, 6, 8, 11, 14, -3], [5, 6, 11, -12, -10, -8, -2], [2, 10, 13, 14, -8, -4, -3], [1, -2], [1, 2], [-8, -11, 13], [8, -5, -11], [14, -10], [-14, 10, 6], [-13, -12, 4], [3, 12, -14, -9, -6, -4], [-6, 4, 13, 7], [10, 3, 14, -5], [4, 7, 14, -8, -3], [-11, 13, -9], [10, -14, -13, -3], [-6, 5, 14, -9], [-11, -4, 12, 6], [-5, 12, -9], [-8, -5, -10, 7], [8, -6, 11, 4], [3, 12, -11, -10], [-5, 12, 14], [-14, 3, 5, 7, 9, -2], [-7, 10, -11]]</t>
  </si>
  <si>
    <t>[[-11, -10], [11, -10], [10, 2], [10, -2]]</t>
  </si>
  <si>
    <t>[[2, 5, 9, -7, -6, -4, -3], [2, 3, 5, 8, 11, -12, -7, -1], [1, 2, -12, -9, -8, -4, -3], [1, 11, -10, -9, -8, -6], [4, 7, 8, 11, -3], [9, -11], [-8, 1, -2], [10, 3, -12, 6], [12, -3], [-8, 14, 7], [10, 12, 7], [-6, -14, 4, -3], [9, 5, -1, -10], [-11, -14, -4, 12], [-6, 3, 7, -9], [4, 6, -1], [8, 12, -11, -10, -9, -1, -6, -2], [11, 4, 5], [-13, -12, -11, -10, -9, 8, -1], [6, -2], [2, 4, 11, 14, -12, -10, -9, -7, -3], [3, 1, -5], [1, 2, 5, 11, -3], [-4, 14, -2], [1, 2, -7, 12, -4], [-8, -14, -1], [13]]</t>
  </si>
  <si>
    <t>[[5, 9, 11, 13, -14, -12, -2, -10, -7, -4, -3, -1], [2, 3, 6], [-8]]</t>
  </si>
  <si>
    <t>[[1, 3, 12, -14, -11, -5, -2], [1, 2, 3, -14, -13, -12, -10, -6], [3, 5, 9, 10, -14, -11, -2], [-13, 6, -2, -9], [8, -10], [8, 10], [12, 5, 6, 7], [4, -3], [9, -14, -13, -11, -6], [-11, 5, 6, -1], [-6, 3, -4, 12], [1, -14, 13, -2], [11, 13, -14, -9, -1], [-7, -12, 14, -10], [9, 14, -11, -5, -2], [-7, 11, 1], [-7, 2, -3], [1, 2, -3, 9], [-6, 13, -9], [1, -3, 14], [-13, 5, -1, -7, 10, -4, -2], [3, 4, -13, 6, 5, -7, 10], [-5, 12, 14], [-5, -4, -3], [2, 3, 6, 9, 10, 13, -14, -12, -7], [4, 13, -10], [1, 3, -13, 5, -11, 7, 12], [2, 5, -10, 9, 13, -1], [-6, 11, -13]]</t>
  </si>
  <si>
    <t>[[3, 5, 6, 11, 12, -13, -10, -8], [-13, 6, -2, -9], [-1, -10], [-8, -11], [10, -14], [5, 14], [-6, -14, 3, 12], [2, -12], [-5, 7], [11, -12, -2], [-5, -11, -2, -10], [-7, 2, -4], [-10, -9], [9, -6, -4], [2, 13], [8, -7, 4], [10, -1], [8, 7]]</t>
  </si>
  <si>
    <t>[[-13, 6, -2, -9], [-3, -10], [1, 3], [10, -3], [-6, 4], [8, -14, -11], [4, 6], [-4, 14], [-6, -14, 12], [-7, 2], [-8, -12, 7], [9, -11, 5], [-12, -9], [-5, 13, 6], [5, -10], [2, -13], [12, 7]]</t>
  </si>
  <si>
    <t>[[2, 7, 9, 12, -14, -13, -11, -6], [8, -7, 12, -3], [-5]]</t>
  </si>
  <si>
    <t>[[4, 8, 11, -13, -7, -6], [1, 12, 14, -10, -3, -2], [6, 7, 8, 10, 12, -4, -2], [-13, 6, -2, -9], [4, 7, 8, 11, -3], [8, 11, 14, -10, -9, -7, -4, -3, -2], [1, 3, 6, 8, 9, -14, -2], [-6, 13, -9], [-11, -1, 7], [-8, 10, -12], [4, 6], [1, -6, -10], [-14, -4, 12, -9], [2, -14, 11, -1], [9, 2, -11, 6], [-8, 2, 13], [9, 10, 3, -1], [9, 13, 7], [-14, 10, -11], [2, -14, 10, 12], [8, -12, -11, -10], [1, 2, -3], [-8, 6, -1], [1, 4, 8, 9, 10, 12, -3], [-7, -12, -11], [5]]</t>
  </si>
  <si>
    <t>[[11, -3], [8, -5, 4], [8, -7, 2], [-7, 4, -3, -9], [8, -6, 3], [-10], [-8], [7], [1, 3], [-3, 6], [9, -11], [3, 5, -9, -4, -1]]</t>
  </si>
  <si>
    <t>[[1, 2, 3, 11, -8, -6, -5, -4], [-14, 12, 5], [3, -11, -10, -6, -1], [-4, 13], [-7, -12, 4, -11]]</t>
  </si>
  <si>
    <t>[[-10, 7], [-8, 10], [-7, -13], [-6, 13, -9], [12, -3, -2], [9, 2, 5], [-11, 14], [1, 2, 11], [4, -3], [-8, 6, -10], [-13, -12, 7], [2, 12, 7], [-4, -3, -2, 14], [-8, 1], [3, -7, 11, 5], [-14, 3], [-7, 2, -11], [-5, 13, -1], [8, 10, 6], [1, 3, 9, -6, 11, 14]]</t>
  </si>
  <si>
    <t>[[9, 11, 4, 5], [1]]</t>
  </si>
  <si>
    <t>[[3, 5, 9, 10, -14, -11, -2], [5, 7, 8, 9, -13, -10, -6, -4], [-13, 6, -2, -9], [9, -5, -11], [13, -9], [2, -13], [-6, -12, 4], [3, 12, -14, -6, -4], [10, 7], [8, 2, 3], [-8, 4, -11, -10], [11, -12, 5, -10], [8, -7], [11, 4, 7], [-8, -3, 12, 5], [3, -13, 6, -10, 11], [10, -3, -2], [-8, 14, 7], [-7, 2, -4], [-1]]</t>
  </si>
  <si>
    <t>[[3, 8, 9, 11, 12, -14, -13, -2, -10, -7, -6, -5, -4, -1]]</t>
  </si>
  <si>
    <t>[[2, 3, 4, 5, -14, -12, -11, -10, -9, -7, -1], [3, 8, 9, 12, -14, -13, -10, -6, -5, -2]]</t>
  </si>
  <si>
    <t>[[8, 14, -9], [9, -14, -6, -2], [2, 13, 7], [10, -5, -1, -13], [1, 4, 7, 14, -12, -10, -9], [-7, 11, -4, -2]]</t>
  </si>
  <si>
    <t>[[-11, -10], [-8, 10], [8, 10], [3, 1, -5], [-8, 4, 14, 7], [-7, 2], [8, 11, 4], [-7, 14, -10], [-14, 3, -2], [-8, -14, -10], [-3, -2], [-12, -3], [12, 7], [-4, 5], [-1, 7]]</t>
  </si>
  <si>
    <t>[[1, 3, 12, -14, -11, -5, -2], [1, 11, -10, -9, -8, -6], [3, 4, 10, 11, -14, -2, -8, -5, -1], [9, -14], [-8, 1, -4], [9, -11], [2, 12], [10, 3, -12, 6], [12, -3, -2, -10], [-6, 4, 5, -2], [-8, -3, -1, -10], [-4, -3, 14], [3, 12, -14, -6, -4], [-6, -11, -1], [3, -7, 2, 11], [9, -6, 5], [10, -4, 6], [-3, 14, 7], [-6, -9, 7, -8, 10, -5, 12], [8, 4, -3], [4, -12, 6, -11, -1, 8, 14], [1, 2, 11, 14, -12, -10, -9, -8, -5], [8, -7, 4], [-8, 5, -9], [-12, 6, -10, 9, 11, -2], [-13]]</t>
  </si>
  <si>
    <t>[[4, 5, 9, 11, 13, -14, -10, -1], [4, 7, 8, 11, -3], [-8, 10, 3], [-13, -5], [-14, -11], [-1, 7], [1, 14], [9, 2, 6], [-5, 12, -3], [10, 2, 12], [-4, -2], [2, -4], [-8, -12, -10], [1, -14, -2], [3, -7, 11], [3, -5, 13], [-6, 4], [-13, -9]]</t>
  </si>
  <si>
    <t>[[-6, -10], [-14, 3], [12, -3], [8, 10], [2, -5, -12], [-4, 14], [-8, 10, -6, -12], [-8, 1], [-13, -2, 6, -9], [9, 2, 5], [11, 13, -1], [-11, -10], [4]]</t>
  </si>
  <si>
    <t>[[1, 3, 5, 10, -14, -13, -12, -9, -8, -6, -4, -2], [-7]]</t>
  </si>
  <si>
    <t>[[1, 2, 3, -14, -13, -12, -10, -6], [1, 12, 14, -10, -3, -2], [1, 11, -10, -9, -8, -6], [-13, 6, -2, -9], [4, 5, 6, 8, 11, 14, -3], [1, 3, 6, 8, 9, -14, -2], [2, 11, 12], [-11, 14], [-8, 6, -10], [-6, -1], [9, 13, 14], [-14, -4, 12, -9], [9, -14, 11, 5], [-5, -3, -2, -1], [9, 2, -11, 6], [1, 2, 11, -3], [-11, -3, -10, -9], [-5, 2, 3, -9], [1, 2, 4, 5, 8, 12, 13, -14], [-8, -4], [3, -14, -5], [1, 4, 8, -6, -3, -2], [1, 5, 6, 8, 13, -11, -9, -3], [-8, -12, 4], [-14, -13, 4, 6, 11, -3], [10, -11, -2], [7]]</t>
  </si>
  <si>
    <t>[[-6, -4], [1, 5, 13, -10, -8, -7], [1, 11, -14, -12, -9, -2], [-8, -7, -4]]</t>
  </si>
  <si>
    <t>[[4, -10], [-8, 10], [9, -11], [12, -3, -2], [11, -12, 5], [3, -5], [-8, -10], [-11, -13, 5, -9], [2, 11], [2, -4, -3], [1, -13, -10], [13, -9], [-12, 14], [8, 10], [1, -14, -2], [-13, 6]]</t>
  </si>
  <si>
    <t>[[2, 5, 6, 10, 11, 12, 14, -13, -9, -8, -1], [1, 2, 8, -4, -3]]</t>
  </si>
  <si>
    <t>[[-6, -9], [-4, -12, 14], [-8, 9, -13, 14], [-7, 6]]</t>
  </si>
  <si>
    <t>[[4, 8, 11, -13, -7, -6], [10, 11, 13, -2, -7, -6, -5, -1], [3, 8, 12, 14, -13, -10, -7, -6, -4], [1, 10, 11, -14, -13, -7, -4, -3, -2], [1, 2, 8, 10, 13, -12, -7, -6, -4, -3], [1, 2, 3, 13, -8, -7, -5], [9, -6, -4], [7, -2, -1], [9, 4, 13], [13, 6, -9], [6, 8, -14, -10, -9], [2, 9, 10, -11, -3], [-14, 11, -10], [3, 4, 5, -2], [-14, -5, 4, 12], [5, -12, -6, -3, -2], [1, 3, 5, 9, -6, -7, 14], [-8, -14, 2, -13], [1, -13, -11, 7], [-8, 9, -6, 11, 12, -3, -1], [-3, 2, -8, 11, 12, 13], [4, -12, 14], [-5, -12, -3, 14], [11, 5, -10], [8, 12, 14, -2], [-13, -10, -8, -7, -6, -5, -4, -1], [2, 3, 6, 9, -14, -12, -11, -1], [13, 12, 5], [3, 13, 7], [10, 11, -14, -12, -9, -8, -5, -4, -3, -1], [2, -14, -13, -11, -9, 10, -4], [2, 5, -9, 8, -7, 11, -1], [-13, 6, 7], [1, -8, 10, 12, -3], [8, 9, -5]]</t>
  </si>
  <si>
    <t>[[11, -4], [4, -2, 7], [-4, -11], [-7, -2]]</t>
  </si>
  <si>
    <t>[[4, 8, 11, -13, -7, -6], [2, 13, -12, -11, -9, -7, -5], [5, 8, 9, 11, 14, -12, -10, -7, -1], [3, 5, 7, 8, 9, 11, -14, -13, -10], [9, 10, 11, 12, 14, -13, -8, -7, -3, -1], [10, 11, 13, -14, -12, -9, -8, -6, -5, -3, -1], [3, 4, 7, 8, 10, 12, 13, -6], [3, 6, 7, 9, 11, -14, -12, -10, -1], [3, 8, 9, 10, 13, 14, -12, -5], [1, 2, 3, 13, -8, -7, -5], [-14, 2, 4], [-8, 4, 14], [-8, -7, 2, 5], [-5, -12, -11, 14], [2, 12, -9], [2, 3, 7, -12, -9], [2, 14, -10, -9, -6], [8, -10, -6, -5, -1], [1, 4, 9, -5, -3], [2, 9, 10, -12, -6, -3, -1], [4, 11, -9, -6, -1], [3, 5, 14, -12, -9], [2, 12, -7, -6, -3], [8, 2, -13, 7], [6, 10, 11, -12, -9, -8, -7, -1], [9, -14, 3, 13], [1, 4, -11, -7], [3, 9, 10, 12, 14, -13, -8, -6, -5, -4], [4, 5, 13, -12, -11, -9, -3, -2], [8, 2, 6]]</t>
  </si>
  <si>
    <t>[[-8, -3, -2], [-8, -12, -9], [-8, 2, -13], [-8, -4, -11], [-8, 4, 12, 7], [-8, 14], [-8, 13], [9, -14], [9, 14]]</t>
  </si>
  <si>
    <t>[[4, 8, 11, -13, -7, -6], [1, 3, 5, 7, 12, 13, -14, -11, -6, -4, -2], [4, 7, 14, -13, -12, -11, -10, -6, -5], [1, 2, 7, 10, -13, -12, -11, -4], [1, 2, 5, 6, 14, -13, -12, -7, -4, -3], [10, 11, 13, -2, -7, -6, -5, -1], [2, 3, 4, 6, 8, -14, -7, -5, -1], [2, 4, 11, 13, -14, -12, -10, -3, -1], [3, 4, 7, 11, -2, -9, -5, -1], [1, 2, 3, 5, 6, 8, 12, 13, 14, -7], [1, 2, 3, 4, 6, 12, 13, -11, -7], [7, 8, 13, 14, -12, -11, -6, -5, -3, -1], [2, 5, 12, 13, -11, -10, -7, -6, -3], [8, -9], [5, -14, -12, -1, -2], [1, 11, -14, -7, -2], [4, 6, -11, -5, -3], [3, 8, 14, -13, -4], [1, 13, -12, -7, -6], [-7, 12, -10, -1], [10, 5, 4, 13], [8, -7, 4, 14], [-4, 12, 6, -9], [7, 10, -9, -6, -4, -2], [3, 2, -5, -9], [10, 8, -6, 3], [3, 4, 6, 10, 11, -14, -13, -7], [2, -6, -1, -9], [2, 13, -9], [3, 11, -12, -10, -2, -7, -5, -4, -1]]</t>
  </si>
  <si>
    <t>[[4, 7, 14, -13, -12, -11, -10, -6, -5], [1, 2, 7, 10, -13, -12, -11, -4], [1, 2, 5, 6, 14, -13, -12, -7, -4, -3], [1, 2, 3, 4, 12, -9, -6, -5], [-8, 9, -5], [-8, -7, 6], [-8, -1, 7], [3, 4, -2, 7], [1, 13, -3, 6], [-11, 5, 9], [1, 10, -13, -7], [11, -4, 13, -10], [10, -8, -6, -5, -3], [-5, 13, 6], [-8, 4, -3], [1, 3, 6, 7, -13, -12, -11, -9, -5], [1, 4, 5, 13, -12, -10, -7, -3], [4, -5, -7, 10, 11, 13, -1], [-8, 1, 2, -7], [2, -12, -9, -7, -5], [1, 3, 4, 6, -12, -10, -9, -7], [4, 5, 12, -14, -1, -9, -7, -6, -2], [-3, -11, -10, 6], [-8, -12, -10], [2, -14, 11], [1, 3, 4, 5, -7, -2], [2, -12, -9, -7, 10, -1], [-6, -4, -2], [13, 12, -11], [3, -12, 6, 7, -10, -2], [9, -3, -1]]</t>
  </si>
  <si>
    <t>[[2, 3, 14, -11, -10, -9, -7, -6, -5, -1], [5, 6, 10, 11, -14, -9, -8, -7, -3, -2], [5, 8, 9, 11, 14, -12, -10, -7, -1], [3, 5, 8, 10, 11, 12, 13, 14, -6, -2], [2, 3, 7, 8, 9, 10, -14, -13, -11, -5], [1, 9, 14, -13, -12, -10, -8, -6, -2], [7, 10, 11, -13, -9, -8, -6, -5, -3, -2], [2, 7, 11, 12, -14, -9, -6, -1], [1, 2, 3, 12, 13, 14, -11, -10, -9, -6, -5], [4, -2, 7], [-8, 3, 13], [2, 4, -9], [5, 10, -13, -12, -8], [9, -14, -10, -1], [-14, 11, 5, -10], [9, 13, -11, -1], [-7, 2, 12, -3], [-6, -13, 4], [10, -5, 13], [2, 3, 5, 9, -13, -8, -6, -4], [5, 13, -12, -10, -6, -4, -3, -2], [-14, -11, 8, 9, -5, -4, -2], [1, 4, -7], [8, -13, -10, -1], [-13, -12, -10, -5, -2, 11, 14], [-3, 6, -8, 9, 13], [-6, -14, -3, -9], [1, 2, 5, 7, 8, 9, 14, -13, -10], [-5, -12, -11], [1, 2, 5, 8, 14, -10, -9, -6], [-8, -13, 12, -3], [3, 9, 10, 14, -11, -6, -5, -4], [5, 6, 7, 13, -9, -8, -4, -2], [4, -3], [8, 4], [8, 2, 6], [5, 10, 12, -14, -13, -9, -7, -2]]</t>
  </si>
  <si>
    <t>[[-6, -5, 13], [2, 4, -9, -7, -6], [-8, 1, 14, -2], [-8, 9]]</t>
  </si>
  <si>
    <t>[[4, 8, 11, -13, -7, -6], [-3, -2, -1], [-14, 11, -9], [2, -4, -11], [8, 3, -4], [-6, 5, 13], [4, -12, -9], [-7, -11, -2], [1, -5, -11, 7], [12, 14, 6], [-7, -4, 13], [10, -13, -9], [2, 13], [-7, -1, -10, 14], [1, -14, 11, -2], [2, -14, -5, -13], [7, 10, -6, -3, -2], [-12, 5, 14], [-14, 10, -4, 6], [8, 9], [-1, 7], [1, 2, -9, -7, -6, -5, 12], [3, 4, 7]]</t>
  </si>
  <si>
    <t>[[2, -9], [9, 4, -3], [9, -5, -11], [1, 2, -7], [8, 9, 3], [1, 6, 9, 11, 13], [-8, -11, -10, 6], [9, -12, -10], [10, 2, 7], [9, -1], [9, -6], [-14, 2]]</t>
  </si>
  <si>
    <t>[[3, 4, 6, 7, 13, 14, -10, -8, -5], [4, 7, 14, -13, -12, -11, -10, -6, -5], [10, 11, 13, -2, -7, -6, -5, -1], [3, 4, 7, 8, 10, 12, 13, -6], [1, 4, 8, 11, 12, -14, -7, -5, -2], [1, 5, 11, 13, 14, -10, -8, -6, -4, -3], [7, 8, 13, 14, -12, -11, -6, -5, -3, -1], [4, 5, 6, 8, 13, -12, -11, -9, -3], [-7, 14, -2], [1, 6, 7, 14, -11, -5, -3], [11, -14, -12, -6, -3], [6, 13, -8, -4, -2], [8, 3, 12, -4], [13, 4, -11, -2], [4, 5, 6, 10, 12, 14], [10, -12, -9, -8, -1], [1, 4, 5, 10, -12, -11, -8, -7], [1, 5, 9, 13, -12, -10, -7, -6], [1, 9, 10, 11, -14, -13, -7, -4], [-2, -9], [5, 8, 13, -12, -11, -10, -6, -3], [-5, -4, -9], [2, 7, 13, 14, -11, -8, -4, -1], [3, 5, -2], [4, 9, -6, 11, -7], [8, -13, -9]]</t>
  </si>
  <si>
    <t>[[3, 6, 8, -14, -13, -1]]</t>
  </si>
  <si>
    <t>[[-3, -2, -1], [9, -6, -4], [-12, -9], [1, -11, 14], [-7, -13, 12], [8, 3, -5], [-3, 2, 13], [11, 5, -10], [-11, 5, -1], [1, -5, -3], [2, -4, -11], [-6, 11, 4], [-6, -5, -11, -10], [1, 5, -7], [2, -5, 12], [3, 13], [11, -9], [-8, 9]]</t>
  </si>
  <si>
    <t>[[13, -9], [12, 14, -2, -5, -1], [2, 5, 6, 12, -14], [11, 13, -2], [10, 3], [-10, -1]]</t>
  </si>
  <si>
    <t>[[6, -11, -9, -8, -7, -5, -4, -2], [4, 8, 11, -13, -7, -6], [2, 7, 11, 12, -14, -9, -6, -1], [-7, 2, 1], [8, -13, -9], [1, 2, 3, -9], [-13, 4, 12], [-7, -3, 12, -11], [8, 3, -10, -13], [-3, 11, 5, 6], [-8, 1, -6, -10], [10, 2, -12, -4], [-8, 10, -13, -9], [4, 5, 11, 14, -3], [-7, 5, 1], [-5, -12, -11, 7], [2, 3, 4, 8, 13, 14, -10, -7], [9, -6, -4, 5], [10, -3, -1], [8, -14, -5], [1, -11], [2, 6, -9, -7, 12, 14], [3, 4, 6, 7, -10, -5, 13], [-8, -3, 14], [9, -11, 13], [-12, -10, -2, -7, 11, -4, 14], [4, -12, -10, -9, -8, -6, 11], [-14, -13, -4]]</t>
  </si>
  <si>
    <t>[[2, 13, -10], [3, -4, 13], [6, -14, -8, -5, -4, -3, -2], [8, 11, 13, 14, -10, -7, -2], [1, 3, 7, -11, -8, -6, -4]]</t>
  </si>
  <si>
    <t>[[-3, -2, -1], [-13, -4], [-6, 10, 13], [4, 14, 6], [-12, -9], [9, -11], [-7, 12, -9], [-8, 6, -2], [-6, -9, 7], [1, 2, 3], [11, 5, -10], [10, 4, 5, -2], [1, 5, -7], [11, -9, -5], [11, 4], [-14, 2, 6], [9, -1, -2], [3, -12, 6, 8, 9, 10, 13], [-6, -5, 14]]</t>
  </si>
  <si>
    <t>[[-7, 11, -2, -9], [1, 3, 5, -12, -11, -10, -9, -8, -6, -4], [2, -5, 7]]</t>
  </si>
  <si>
    <t>[[-3, -2, -1], [-7, 2], [3, 5, 7], [10, -12, 13], [1, -11, 14], [-14, -10, 6], [9, 4, 12], [11, -1, -9], [13, 12, -4], [-7, -5, -2], [-8, 10, -13], [8, 3, 12], [-8, 4, 13], [2, -4, -11], [1, -14, 11], [-8, -4, -2, -9], [2, 3, 4, -9], [8, -11, -1], [-3, 13], [8, -13, -9], [9, -6], [-12, 14]]</t>
  </si>
  <si>
    <t>[[5, -6, -12, -3], [9, -13, 12, -11], [3]]</t>
  </si>
  <si>
    <t>[[-3, -1, -2], [2, -3, 6], [-8, -3, 14], [2, -4, -11], [-5, -12, -11], [2, 4, -3, -1], [8, -13, 6, -9], [1, 5, 10, -11, -7], [1, 10, -7, -4, -3], [-8, -13, -4, 6], [-3, -12, -11, -9], [1, 2, -11, 14], [-14, 6, -10, 8, 9, 12, -1], [-8, -5, -4, -2], [8, -7, 5, -1], [-11, 7, 9, 13, -2], [1, -13, 5, -10, 7, 8, -6], [9, -4, 13], [-14, 11, -9], [2, 4, 5, 9, 12, 13, -10, -1], [-13, 4, -12, 8, 11], [-7, -6, 12], [2, 6, 10, -5, 13, 14], [1, 9, 14, -13, -12, -11, -10, -8], [-6, 11, -2], [-14, -11, 8, 9, -4, -7, -2], [1, -5, 4]]</t>
  </si>
  <si>
    <t>[[-12, -9], [1, -11, 14], [9, 4, -3], [-13, 12, -9], [-8, -2, 6], [8, 3, -5], [2, 11, 13, -9], [2, -4, -11], [-14, 11, 5], [-6, 13, -3], [3, 6, -10, 7], [2, 4, 12], [1, -5, -7], [3, 13], [9, -7], [-6, -13], [-14, 2], [-2, -1]]</t>
  </si>
  <si>
    <t>[[3, 5, 10, 14, -13, -12, -9, -8, -6, -1], [-6, -4], [10, 11], [3, 8, -14, -13, -1]]</t>
  </si>
  <si>
    <t>[[1, 2, 3, 5, 9, -13, -8, -7, -6], [1, 2, 7, 10, -13, -12, -11, -4], [1, 3, 4, 5, 11, -14, -7, -6, -2], [-12, 4, -9], [2, -5, -11], [-7, 5, 6], [3, 13, 7], [-14, -4, 6], [-8, 12, 4], [8, 11, -13], [2, 5, -1], [8, 9, -5], [-7, 2, 12], [8, -12, -11, -1], [9, -11, 13], [-8, -4, -2, 6], [8, -14, 12, -9], [11, -9, -1, 7], [1, 2, 3, -5], [11, -12, -10], [-13, 4, 7, -6, -5, -1], [1, -11, 14], [-3, -2, -1], [1, 5, -11, -7, -6, 13]]</t>
  </si>
  <si>
    <t>[[7, 8, 13, 14, -12, -11, -6, -5, -3, -1], [2, 10], [-12, -1, -9], [-14, -12, 6, -1], [2, -13, -4, -1], [10, -2]]</t>
  </si>
  <si>
    <t>[[4, 8, 11, -13, -7, -6], [3, 8, 12, -14, -9, -7, -5, -4], [2, 6, 11, 13, -14, -9, -8, -4, -1], [2, 3, 5, 6, 9, 13, -14, -11, -1], [3, 7, 8, 9, 13, -14, -12, -11, -1], [2, 7, 11, 12, -14, -9, -6, -1], [5, 7, 8, 9, 13, -11, -2, -1], [-7, 12, 14], [-14, 4, 12], [-8, 3, 13], [1, 5, -7], [8, -14, -5, 6], [-6, -4, 14], [-7, -11, -2], [1, 3, 12, -11], [4, 7, 11, -9, -2], [8, 11, -14, -12, -3], [1, 2, 3, -9], [3, 10, 11, 12, 14, -1, -5, -4, -2], [-7, -5, -12, 13], [2, 3, 7, 8, 9, 11, 14, -4, -1], [-8, -6, -4, -2], [11, 4, -3], [1, 7, 9, 12, 14, -13, -11, -8, -6, -5], [-9, -12, 5, 6, -11, 8, 13], [-10]]</t>
  </si>
  <si>
    <t>[[1, 2, 5, 6, 10, -13, -12, -11, -9, -8, -7, -3], [11, -4, 14], [-6]]</t>
  </si>
  <si>
    <t>[[2, 13, -12, -11, -9, -7, -5], [3, 4, 5, 7, 10, 13, -2], [2, 10, 11, 12, 13, 14, -9, -7, -5], [2, 5, 7, 8, 12, 13, -11, -10, -9, -4, -1], [2, 3, 4, 7, 8, 10, 14, -12, -9], [3, 5, 7, 13, 14, -11, -8, -4, -1], [3, 4, 7, 11, -2, -9, -5, -1], [1, 10, 11, -14, -13, -7, -4, -3, -2], [3, 8, 9, 10, 13, 14, -12, -5], [1, 2, 3, 13, -8, -7, -5], [2, 4, 11, 12, 13, 14, -8, -3], [1, 3, 5, 8, 9, 12, 14, -11, -4, -2], [1, 8, 9, -14, -11, -7, -5, -2], [8, 6, -9], [-7, 4, -11], [1, -11, -3, 14], [-8, 2, -5, 4], [-14, 11, 5, -10], [-5, -3, -2, -1], [8, 9, 10, 7], [1, 5, 9, 13, 14, -11, -7, -4], [-12, -10, -1], [1, 2, -13, -11, 14], [11, -7, -13, -1], [8, -14, -5, 12], [13, -11, -2, -1], [9, -14, -10, -1], [-11, 10, -4, -12], [7, 11, 13, -14, -9, -8, -5, -1], [13, 6], [-7, -13, -9], [2, 6], [3, 5, 7, 11, 12, 13, 14, -6, -4], [-8, -2, 6]]</t>
  </si>
  <si>
    <t>[[2, 10, 11, 12, 13, -9, -7, -5], [2, 11, 12, -8, -5, -4, -3], [10, -12, -4, -3], [1, 2, 13], [-7, -13, 4, -11], [10, -5, 4, -1], [-11, 10, 13, -2], [-6, 4], [-11, -10, 8, -4, -3, -2], [5, -10, -9, 8, -4, 13], [11, -2, -10], [1, -13, 4, 5, -11, 10, -3], [-8, 12, -1, 7], [11, -5, -2], [1, -13, 4, -11, 6, -10, 9], [9, 11, -13], [2, -12, 7, 10, 13, -1], [-6, 7], [-6, -11], [-9, -13, -11, 7, -4, -2], [2, 3, -10], [-3, 7, 9, -5, -4, 13], [-8, 1, 13], [1, 3, 4, -11, -12, 9], [-7, 12, 5], [-7, -6, -1], [-3, 6, -9, 8, -5, -4, 13]]</t>
  </si>
  <si>
    <t>[[-3, -1, -2], [2, -9], [-8, 6, -2], [-12, -11, 7], [-7, -11], [1, -6, -4], [-13, 6, 14], [-8, 12, -3], [3, 7, -10, 6], [1, 13, -7, 6], [-3, 4, -11], [13, 5, -2], [8, -6, 4], [1, -12, 8, 9, 10, 13, 14], [1, 2, -8, -7, 13], [3, -1, -5], [-12, -10], [-6, -2], [3, 12, -4], [11, -14, -13]]</t>
  </si>
  <si>
    <t>[[-3, -2, -1], [-6, -4], [-8, 3, 13], [-7, -11, 6], [11, 8, -13], [-11, 14, -10], [2, 12, -9], [9, -12, -1], [-14, 11, -10], [-8, -3, 4, 12], [-7, -14, -2], [8, 13, 7], [-4, 5, 6], [11, -2, -5], [1, 2, -7], [9, -14, 12], [2, -4, -11], [-7, 13, 5, -10], [9, -6, -13, -10], [-12, 4, -9], [-5, -4, 13], [2, -14]]</t>
  </si>
  <si>
    <t>[[5, 7, 8, 10, 13, 14, -11, -1, -9, -6, -4, -2], [11, -3]]</t>
  </si>
  <si>
    <t>[[4, 8, 11, -13, -7, -6], [2, -11], [-11, -2, 6], [-7, -13, 12], [-12, -4, -9], [9, -6, -4], [8, -13, -10, 7], [-14, 11, -9, 7], [1, 5, -7], [8, 9, -5], [-7, -12, 14], [-8, -6, 7], [-5, 12], [8, 10, 2], [10, -2, -1], [-14, 2, 6], [-11, 7], [3, 13], [12, 5, -2], [3, 11, -1], [-3, 2, 4, -10, 9, -6, 13]]</t>
  </si>
  <si>
    <t>[[-13, 6, -2], [8, 5], [-8, 7]]</t>
  </si>
  <si>
    <t>[[4, 8, 11, -13, -7, -6], [7, 12, -11, -10, -2, -4, -3, -1], [3, 11, -12, -10, -8, -4, -2], [1, 3, 10, 13, -11, -9, -2], [1, 3, 4, 5, 9, -11, -7], [1, 3, 4, 5, 6, 11, -8, -2], [-8, -7], [8, -5], [2, -4, -3], [9, 10, -11, 6], [1, -6, -12], [1, 12, -7, -10], [8, -6, -1, 7], [11, 3, -9], [-5, 4, -2], [9, -5, -4, 13], [-6, 4, -10], [11, -4, -9], [-11, -12, -3, 1], [11, 9, -13, -3], [-7, 2, -13, -9], [-7, 10, 12, -9], [1, 3, 6, 7, 8, -11, -4, -2], [1, 3, 5, -9, -8], [-6, 4, -3, -2], [2, -12, -11], [-7, 2, 13], [2, -12, 7, 9, -1], [6, 7, -10, 9, -2, -5, -1], [10, 11, 12]]</t>
  </si>
  <si>
    <t>[[4, 8, 10, -11, -1, -7, -2]]</t>
  </si>
  <si>
    <t>[[-14, 2, 6], [9, -6, -4], [-12, -9], [3, 12, 13], [9, 4, -3], [8, 12, -9], [-8, -2, 6], [-7, 2, 13], [-7, -13, -4], [-8, 2, -13], [11, 4, 13], [-6, -9, 7], [-7, 11], [-7, 5, -10], [-11, 14, 7], [2, -5, 12], [3, 7], [1, 14], [8, 9]]</t>
  </si>
  <si>
    <t>[[2, 3, 12], [1, 3, 4, 8, 11, 13, -10, -7, -5, -2], [-8]]</t>
  </si>
  <si>
    <t>[[2, 3, 14, -11, -10, -9, -7, -6, -5, -1], [4, 7, 14, -13, -12, -11, -10, -6, -5], [2, 6, 12, 14, -13, -9, -7, -4], [10, 11, 13, -2, -7, -6, -5, -1], [8, -9], [-3, 4, -11, 6], [9, 2, -4, -11], [1, 2, 6, -14, -9], [5, 12, -1, -3, -2], [3, 10, 11, 12, 14, -9, -7, -5], [3, -12, -11, -9, -7, -5], [-14, 3, 5, 6, -11, 9, -1], [1, -13, -4, -3], [2, 3, -12, -11, 7, 10], [-7, -4, 13, 9], [3, -12, -5, -10, -9, 11, -1], [2, -14, 11, -1], [3, -12, 6, 7, -10, 9, -2], [12, 14, -13, -10, -1, -7, -5, -2], [1, 3, 5, 7, 12, 13, -14, -11, -10, -2], [-6, 10, -4], [1, -12, 5, -10, -7, -6, -2], [-3, 2, 13], [6, 12, -10, -9, -1, -5, -4, -2], [8, 9], [3, -9, -5, 7, 11, -1], [2, 3, -12, -10, -9, -6, 14], [4, 5, -2]]</t>
  </si>
  <si>
    <t>[[2, -14, 4, -12, -9, 15], [3, 6, 7, -15, -13, -10, -8, -5, -1], [1, 5, 8, 10, 13, -15, -11, -7, -6, -3]]</t>
  </si>
  <si>
    <t>[[-3, -2, -1], [-12, -9], [3, 12, 13], [1, -11, 14], [-3, 2, 13], [1, -5, -3], [13, -1, 7], [2, -13], [-12, -10, 14], [3, -5], [5, -2], [9, 6]]</t>
  </si>
  <si>
    <t>[[-8, 9, 1], [5, 11, 12, -6, -2], [1, 4, -9], [1, 2, 6, 10, -13, -12, -8, -7]]</t>
  </si>
  <si>
    <t>[[-3, -2, -1], [-14, 2, -1], [3, 7], [-7, 13], [8, -13, -9], [1, -11, 14], [8, 9, -5], [-8, -4, -11, -2], [-5, -4, -9], [-12, 14, -1], [-3, 4, -11, 6], [-6, 11, 4], [-14, 11, -5], [2, -4], [-8, 14, -10], [10, 11, -3], [8, 5]]</t>
  </si>
  <si>
    <t>[[1, 3, 6, 7, 10, 12, 13, 14, -9, -8, -4, -2], [3, 7, -14, -13, -9, -5]]</t>
  </si>
  <si>
    <t>[[-3, -2, -1], [-14, 2, 6], [9, -6, -4], [-12, -9], [-7, 12], [2, 13, -1], [11, -13, 6, 7], [8, 9, -5], [1, -3, -4, -7], [-8, 2, -13], [-8, 1, -5], [3, 7], [13, 5, -2], [-12, -10, 14], [-6, 11], [2, -9], [-11, 14], [-8, 6]]</t>
  </si>
  <si>
    <t>[[-8, 11, -12, -3], [-13, -3, -10, -9], [2, -11, -7, -5, -4, -3]]</t>
  </si>
  <si>
    <t>[[-3, -2, -1], [-14, 2, 6], [1, -11, 14], [-8, 3, 13], [8, -9], [9, 4, -3], [8, 9, -5], [-8, -7, 10], [1, -4, -3], [13, -11, -1], [-5, -13, 7], [2, -13, -4], [-7, -10], [2, 12], [3, 5], [-8, -6]]</t>
  </si>
  <si>
    <t>[[7, 9, 10, -5, -4, -3], [2, -5, -10, -1]]</t>
  </si>
  <si>
    <t>[[-3, -2, -1], [1, -11, 14], [-6, 10, 13], [11, -9], [-4, -11], [9, 11, 5], [-7, -12, 13], [3, -12, -1], [-5, 13, 7], [-8, 11, -3, 14], [8, 3, -4, -13], [8, -14, -5], [4, -12, 7], [-6, -13], [3, 12], [-8, -7], [2, -3], [-11, 5]]</t>
  </si>
  <si>
    <t>[[-3, -2, -1], [9, -14, 2], [-5, -12, 13], [-7, 12, 14], [10, -4], [-11, -10], [-8, 2, 4], [3, 7], [-14, 11, -12, -9], [8, -7, -14, -5], [-8, 11, -3], [8, 11, 14], [2, -14, 11, -1], [2, 10, -3], [1, 2, 3], [-7, -2], [9, -11, 7], [-6, -13]]</t>
  </si>
  <si>
    <t>[[-13, 12, 14, -9], [-11, -2], [3, 9, 13, -11, -10, -8, -7, -4, -1], [13, -14, -11, -9, -7, -6, -4, -1], [2, 10, 6], [-12]]</t>
  </si>
  <si>
    <t>[[2, 6, 8, 13, -11, -10, -9, -7, -5, -3, -1], [4, 8, 11, -13, -7, -6], [1, 4, 7, 8, 9, 10, 13, -11, -5, -3], [3, 4, 5, 7, 10, 13, -2], [2, 6, 11, 13, -14, -9, -8, -4, -1], [2, 3, 5, 6, 9, 13, -14, -11, -1], [10, 11, 13, -2, -7, -6, -5, -1], [3, 4, 7, 11, -2, -9, -5, -1], [1, 2, 3, 13, -8, -7, -5], [2, 4, 5, 7, 8, 11, 13, -9, -6, -3, -1], [2, 7, 11, 12, -14, -9, -6, -1], [7, 10, 13, -14, -2, -9, -8, -6, -3, -1], [4, 5, 7, 8, 10, -14, -2, -9, -6, -3, -1], [11, -4, 12], [2, 12, 13], [12, -2, -1], [5, 6, 8, -14, -9], [-7, -14, 2, 4], [2, 14, -9, -7, -6], [3, 5, 7, 11, -10], [1, 11, 13, -4, -3], [11, -9, -8, -3, -2], [8, -7, 12], [-8, 3, 13, 14], [1, -14, 11, -7], [-8, 3, -6, -13], [3, 7, 8, -9, -4], [7, 12, 13, -8, -5], [-6, 3, 12], [-14, 2, -13, -5], [9, 12, -3, 14], [9, -6, -4], [3, -13, 4, -10, 8, -5, -1]]</t>
  </si>
  <si>
    <t>[[1, 3, 12, -13, -11, -8], [1, 5, 8, 10, 13, -14, -9]]</t>
  </si>
  <si>
    <t>[[4, 8, 11, -13, -7, -6], [-3, -2, -1], [9, -6, -4], [-12, -9], [3, 12, 13], [8, 12, -9], [-8, 9, -7], [-5, -11, 14, 7], [5, 6, -2], [8, 9, -5], [-3, 2, 13], [-7, 2, 14], [11, -2, -5], [2, -4, -11], [-8, -4, -2, -9], [3, 5, 7], [9, -11, 5], [-10, 14], [-14, 11], [1, 2, 3, -9, -6, -5], [-3, 4, 12]]</t>
  </si>
  <si>
    <t>[[-8, 12, -3], [1, 5, 7, 8, 9, 10, -14, -13, -6, -4, -3, -2], [2, 3, 4, -14, -10, -9, -1], [-12, 14]]</t>
  </si>
  <si>
    <t>[[4, 8, 11, -13, -7, -6], [-14, 11], [2, -4, -11], [-3, -2, -1], [-8, 3, 13], [-7, -11], [-14, -11, 7], [9, -6, -4], [8, 5, -9], [-13, -10, -5], [1, 13, -3, -7], [2, 12, -9], [9, -6, 2], [-5, -4, -9], [9, 13, -11], [11, 10, -5, 13], [8, 12], [-13, -9, -8, -6, -3], [3, -2, 7]]</t>
  </si>
  <si>
    <t>[[3, 8, 9, 12, 13, 14, -11, -10, -7, -6, -4, -2], [-14, 3, -4, 7]]</t>
  </si>
  <si>
    <t>[[-14, 2, 6], [-6, 10, 13], [-8, 3, 13], [8, -13, -9], [-8, -7, -12, 6], [11, 5, -10], [2, 4, -3], [-8, -4, -11], [1, 5, -7], [8, 13, -11], [-7, -4, 14], [-5, 13, -9], [-6, -13], [-11, 14], [3, 7], [-3, -2], [8, -5]]</t>
  </si>
  <si>
    <t>[[-5, -12, 13], [2, -4, -11], [8, 5, -9], [1, -3, -7], [9, 12, 14], [11, -4, -9], [8, -6, -13], [-5, -10, 14], [2, 4, -3], [-5, -4, -2], [1, -13, 9], [10, 11, 13, -6, -2], [8, -7, -10, -1], [10, 2, -12], [8, 1, -2], [-6, -5, 7], [2, 12, 6], [-6, -5, -9], [1, 2, 3, -8, 11, -5], [-7, -11, 13], [5, -11, -2, 8, 9, -10, -1], [10, 13, 7], [-3, -2], [-14, 4, 5, -10, 9, -6, 13], [11, -1, -9]]</t>
  </si>
  <si>
    <t>[[-3, -2, -1], [1, -11, 14], [-12, -9], [3, 13, 7], [-8, -2, 6], [11, -9, 7], [8, 5, -2], [1, -6, -2], [-3, 11, 13], [9, 11, -12, -1], [9, 2, -3, -11], [2, -6, 3], [-13, -10, 7], [-7, -12, 5, 14], [-6, -5, -1], [-7, -13], [-7, 2, 13], [8, -5], [-14, 2], [-8, 4]]</t>
  </si>
  <si>
    <t>[[-3, -2, -1], [-14, 2, 6], [11, -9], [9, 3, -5], [1, 2, -7], [8, -7, -13], [10, 5, 14], [-13, -10, 7], [9, 11, -1], [1, -5, 4], [-8, -3, 14], [3, 13, 7], [10, -12, -9], [1, -14, 11, -7], [-8, 10, -13], [-7, 13, -2], [8, -11, 5], [8, -14, -5, -4], [2, -11], [-8, -5, -12], [-4, 12, -2]]</t>
  </si>
  <si>
    <t>[[1, 5, 14, -12, -11, -10, -9, -8, -7, -4, -3, -2], [-8, 2, -1, -9], [8, -5, -12]]</t>
  </si>
  <si>
    <t>[[-3, -2, -1], [9, -14, 2], [2, -9], [-8, -7, 6], [9, -6, -4], [3, -2, 7], [-8, 12], [8, -13, -9], [8, 10, 3, 12], [9, -11], [10, -12, -11], [11, -12, -1], [-5, -10], [-6, 11, -2], [13, 5, -11], [1, 2, -7], [-14, 11, 5, -10], [8, -7]]</t>
  </si>
  <si>
    <t>[[1, 4, 7, 8, 9, 10, 13, -11, -5, -3], [3, 5, 7, 13, 14, -11, -8, -4, -1], [3, 7, 8, 9, 13, -14, -12, -11, -1], [3, 4, 7, 8, 10, 12, 13, -6], [3, 6, 7, 9, 11, -14, -12, -10, -1], [3, 8, 9, 10, 13, 14, -12, -5], [1, -6, -13, 9], [-7, 5, 4, -11], [-8, -5, 13, 6], [10, -12, -1, -9], [1, 3, 5, 6, 7, 10, 12, 13, -14, -4], [-3, 4, 5, 6, -12, -11, 13], [5, 13, -12, -11, -10, -6, -4, -3], [-12, -11, 7, -5, 14], [1, 6, 9, 12, -13, -10, -4, -3], [4, 9, -6, 11, -7], [8, -13, -9], [-14, 3, 5, -10, 7, 9, 11], [3, -10, 9, -6, -5, -1], [1, 2, 3, 4, 9, 10, 11, 13, -14], [-12, 5, -11, -8, 9, -4, 13], [8, -7, -10, 14], [-8, 11, -3], [1, 5, 6, 8, 9, 13, -7, -4], [3, 7, 9, 14, -11, -8, -6, -1], [-14, 3, -11, -7, 12, 13], [11, -5, -4], [-2]]</t>
  </si>
  <si>
    <t>[[8, -14, -2], [2, -14, -11], [8, -7, 5], [6, 7, 9, -14, -10, -2], [2, 5, -14, -10, -9], [-14, -11, -1]]</t>
  </si>
  <si>
    <t>[[-7, 2, 6], [-11, 14], [-12, -9], [12, -3, -9], [9, -3], [2, -4, -11, 7], [1, -6], [11, -1], [8, 11], [-7, -5, -4], [-8, -2], [9, -6, -4], [-14, -13, 4, -10, -5, -1], [13, 7]]</t>
  </si>
  <si>
    <t>[[-14, 2, 6], [-11, 14], [5, -1, -9], [-5, -4], [9, 4, -3], [1, 5, -7], [4, -12, -9], [9, -6, -13], [8, 11, -9], [8, -2, -1], [-8, 3, 13], [13, -4, 5, -10], [8, -7], [2, 12], [10, -6, 13], [3, 7], [1, -13, -11, 7, 10, -4]]</t>
  </si>
  <si>
    <t>[[-3, -2, -1], [2, -11], [11, -1, -9], [3, 5, -2], [9, 10, -5], [-8, -4, 13], [-12, -10, 14], [9, -6, -4], [-5, 4, 7], [9, -14, -10], [-8, 10, -13], [9, 12, -3, 14], [2, 11, 13], [8, 3, -5], [-8, -6, -9, 7], [8, -6, 4], [2, 3, -9], [1, -7], [-7, -2], [8, -9]]</t>
  </si>
  <si>
    <t>[[-8, 1, 10, 9], [5, -3, 14, 6], [1, -12, -11, -10, -9, -8, -7, -6, -4, -2], [10, 5], [1, 6, 13, 14, -12, -11, -9, -8, -5, -2], [-7, 11, 4], [-13]]</t>
  </si>
  <si>
    <t>[[1, 3, 4, 5, 11, -14, -7, -6, -2], [3, 7, 9, 14, -8, -6, -5, -4, -1], [1, 2, 3, 4, 12, -9, -6, -5], [3, 5, 7, 13, 14, -11, -8, -4, -1], [1, 4, 8, 11, 12, -14, -7, -5, -2], [-5, 13], [13, 5, -10], [8, 2, 6, -10], [9, -5, -2, -1], [3, 12, -4, -2], [-7, 3, 13, 6], [8, -7, 3, -5], [-7, 13, -12, -4], [4, 9, 12, 14, -13, -8, -6, -1], [6, 9, 14, -13, -12, -10, -8, -5, -2], [4, 5, 9, 14, -13, -12, -1, -6, -2], [5, 6, 8, 12, -14, -13, -10, -9, -2], [13, 11, -3], [13, 4, 12], [3, 4, -5, -13, 7, 11, -2], [2, -14, -13, 7, -6, 11, 12], [4, 5, 12, -14, -13, -11, -10, -7, -3, -2], [5, 8, 12, -13, -11, -7, -4, -3, -2], [13, -1, -9], [9, -5, -4, 6], [-1, 5, 14, -10], [8, 13, -11, 7], [1, -14, 4, 8, 9, -7], [-5, -4, -11, -2], [1, 8, 9, 11, 12, -7, -5, -3], [-6, 2, -11, 14], [13, -11, 6], [-9, -12, 7], [-14, 3, 6, -10, 9, 11, -1]]</t>
  </si>
  <si>
    <t>[[2, 12, 14, -13, -11, -9, -8, -7, -5, -4, -3], [3, 13], [4, 6], [10, -9]]</t>
  </si>
  <si>
    <t>[[3, 8, 12, -14, -9, -7, -5, -4], [10, 11, 13, -2, -7, -6, -5, -1], [5, 7, 8, 9, 13, -11, -2, -1], [9, -14, 2], [-3, -6, 13], [1, -11, 14], [-4, 6], [-14, 5, -2, -9], [-5, 4, 7], [-8, 11, -3, 14], [-8, -6, -13], [-7, -6, 14], [-7, -12, 5, 14], [1, -5], [11, -12, -1, -10], [2, -4, -11, 7], [-12, -11, -7, 10, -5, 13], [2, -10, -9], [-14, 10, 7, -6, 11, 12, -1], [9, -6], [-3, -2, -1], [8, 11, -13]]</t>
  </si>
  <si>
    <t>[[4, 8, 11, -13, -7, -6], [-7, 12], [9, -5, 14], [2, -1], [-5, -11, 7], [-14, -10, 6], [10, -6, 11, -2], [1, -13, 9], [11, 4, 12, 14], [8, 3, 13], [2, -13, -4, -11], [-7, -11, -2], [8, 9, -1], [6, -8, -7, 10, 11], [-8, 3, 13, -5], [-7, -6, 5, -2], [-5, 12, -9], [4, 5, 10, 13, -2], [3, -4, 7], [1, -4, -3], [-3, -2, -1], [3, 4, -5, -9, 11], [-11, 5, 14], [9, 2]]</t>
  </si>
  <si>
    <t>[[2, -10, -9, -6, -1], [-7]]</t>
  </si>
  <si>
    <t>[[3, 5, 8, 10, 11, 12, 13, 14, -6, -2], [2, 3, 5, 6, 9, 13, -14, -11, -1], [3, 8, 9, -13, -10, -6, -5, -1], [3, 8, 9, 10, 13, 14, -12, -5], [8, 7, -9], [9, -6, -4], [3, 13, 7], [9, -6, 4, -3], [-8, -4, -3], [-14, 11, -12, -1], [2, -13, -12], [1, 3, -4, 5], [9, -14, 12, -10], [-2, -3, -10, 6], [13, -12, -11, -9], [-6, -13, -3, -2], [10, 2, -13, -4], [-6, -13, -12], [2, 3, 4, 9, 13, 14, -10, -8, -7], [-5, -11, 7], [2, 6, 9, 10, -7, -4, -3, -1], [2, -5, 12], [-3, 4, 5, -8, 11, 13, 14], [2, -12, -9], [6, 11, 12, 13, -14, -8, -4, -1], [4, 6, 8, 10, 12, 13, 14, -9, -7, -3], [7, -2, -1], [11, 7]]</t>
  </si>
  <si>
    <t>[[2, 5, 9, 12, 13, -14, -10, -8, -7]]</t>
  </si>
  <si>
    <t>[[2, 3, 4, 7, 8, 10, 14, -12, -9], [3, 7, 9, 14, -8, -6, -5, -4, -1], [3, 6, 7, 9, 11, -14, -12, -10, -1], [2, 7, 11, 12, -14, -9, -6, -1], [13, -3], [3, 13], [9, -5, -4, -2], [-6, 2, -11, 14], [10, -6, 11, -2], [-8, 10, 5, -2], [8, -14, 2, 6], [5, -10, -9, 11, 12, -3, -2], [-14, 3, 8, -7, -5, 12, 11], [1, -5, -12, -10, 7, 11, -2], [9, -12, -7, 14], [4, 9, -6, 11, 12, -1], [-8, -12, -3, 14], [4, 6, 8, 12, -11, -10, -3, -1], [-14, -11, 8, -5, -2], [1, 2, -7, 9], [-4, -11, -9], [2, 6, 9, 10, -5, -3, -1], [1, 3, 5, 8, 9, 12, 14, -2], [1, -14, 3, 5, -7, -6, 11], [4, -2, -1], [1, -14, -5, 8, -7, 11, 12], [1, 2, 3, 4, -13, -6, 12]]</t>
  </si>
  <si>
    <t>[[-13, 14, -10], [-8, -6, -12, -9], [6, -14, -13, -9, -5], [7]]</t>
  </si>
  <si>
    <t>[[1, 2, 3, 5, 8, 10, 13, -12, -9, -6, -4], [3, 8, 9, 10, 13, 14, -12, -5], [1, 3, 5, 8, 9, 12, 14, -11, -4, -2], [4, 5, 6, 8, 13, -12, -11, -9, -3], [8, -7], [2, -5, -11], [11, -4, 13, -10], [9, -6, -13], [-11, 5, -7], [1, 2, 4, 6, -14], [1, 2, 3, 12], [-4, 13, 6], [1, 2, 3, 5, 8, -14, -13, -10, -9], [1, 3, 5, 8, 10, 14, -13, -12, -11, -2], [2, 5, 11, 14, -1], [8, -6, -12, -10], [-8, -7, 3], [1, 8, -14, -13, -12, -9, -3, -2], [-6, 11, -1], [5, 6, 8, 11, -14, -10, -9, -2], [2, 4, -10, -8, 11, 13, 14], [1, -7], [10, 12, -3], [1, 3, 5, -2, 8, 13, 14], [7, 9, 11, 14, -12, -10, -5, -3, -2], [-8, -7, 6], [-13, -10, 8, 9, -5, 12, -2], [-14, 2, -1]]</t>
  </si>
  <si>
    <t>[[4, -1, -9], [10, -6, 3, 12], [8, 9, 13, 14, -11, -10, -7, -4, -2], [-13]]</t>
  </si>
  <si>
    <t>[[4, 9, 11, 12, 14, -8, -6, -3, -1], [1, 7, -11, -10, -9, -8, -6, -5, -4, -2], [5, 8, 9, 11, 14, -12, -10, -7, -1], [3, 8, 12, -14, -9, -7, -5, -4], [1, 3, 5, 7, 10, 11, 12, -14, -9, -6, -4, -2], [3, 6, 7, 9, 11, -14, -12, -10, -1], [2, 7, 11, 12, -14, -9, -6, -1], [1, 8, 9, -14, -11, -7, -5, -2], [-3, -11, 5, -7], [7, -1, -8, -3, -2], [7, 8, 9, 10, -5], [-3, 11, 5, -2], [-11, -4, 5, 14], [-7, -11, 6], [3, 4, -1, 7, 8, 10, 14], [9, -5, 6, -2], [3, 4, -6, -5, 12], [1, 8, 9, 12, 14, -10, -7, -6], [10, 2, -5, -3], [1, 2, -12, -9], [1, 3, 5, 11, -13, -7, -6, -2], [1, 8, 11, 12, -13, -7, -5, -2], [3, -11, -1], [3, 7, 9, -13, -8, -6, -4, -1], [-14, -5, -10, 7, 11, -4, -2], [8, 2, 6], [13]]</t>
  </si>
  <si>
    <t>[[-8, -5, -4], [-14, 4, -2], [7, -9], [8, -14, -7, -5, -2], [1, 6, 9, 11, 13, -12, -10, -8, -3], [-14, -4, 12, -2], [-13, -2, -5]]</t>
  </si>
  <si>
    <t>[[-14, 2, 6], [9, 12, 14], [11, -12, -1], [2, -5, -11], [-7, 12, -9], [8, -6, -13], [-3, 13, -4, 5], [9, 3, 7], [2, 4, 12], [3, 5, 14, -8, -1], [8, 9, -5, 13], [13, 12, -3, 6], [9, 5, -11], [5, 8, 11, 12, -14, -9, -3, -2], [2, 10, -13], [-5, -12, 14], [3, 4, 7, -8, 11, 12, 13], [-14, -11, -9, 8, 10, -4, -1], [-7, 3, 1], [-7, 5], [1, -12, 14], [3, -13, 5, 7, 8, 12], [-7, 11], [3, 4, 5, 6, 7, -2], [10, -6, 13], [4, 5, 8, 10, 13, -12, -9, -3], [-11, 6, -10]]</t>
  </si>
  <si>
    <t>[[-14, 2, 6], [9, -6, -4], [-12, -9], [1, -11, 14], [9, 4, -3], [8, 3, -5], [-8, -2, 6], [2, 12, -9], [-8, 2, -13], [1, -14, 11, -2], [1, -7, 9], [10, 2, -4, -11], [-6, -9, -2, 7], [-7, -12, 5], [11, 12, -3], [-2, -1], [3, 13], [3, 7], [8, 11]]</t>
  </si>
  <si>
    <t>[[-8, 1, -10, -9], [-7, 11, 12], [8, -9, 4, 7], [9, 10, 11, -4, -3], [-1, -11, -10, 7], [1, 6], [2, 3, 10, -12, -9, -8, -7, -6, -4], [11, 1, -5, -2], [-8, 5], [8, 12, -1]]</t>
  </si>
  <si>
    <t>[[5, 9, 10, 11, -2, -3, -1], [2, 4, 9, 12, -11, -6, -3, -1], [5, 6, 8, 10, 11, -9, -4, -1], [1, 2, 4, 12, -11, -9, -7], [12, -11, -9, -8, -3, -1], [2, 6, 11, -9, -8, -4, -1], [1, 2, 10, 12, -9, -8, -7, -6, -4], [2, 9, 12, -10, -8, -1], [2, 5, 7, 11, -12, -10, -9], [8, -6, -12], [-7, 2, 9], [8, -4, -10], [11, -3, 6, -5], [1, 2, 7, -11, -10], [10, -12, -1], [10, -11, -9], [-5, 12, -10, 7], [1, -6, 4, -10], [-6, 3, -4, -1], [-5, 4, -2], [-10, -9, -4, -3, -1], [8, 3, -10, -1], [4, 5, 8, 12, -3, -2], [1, 11, -12, 7], [-10, -2, -8, -6, 11, -1], [-7, -4, -11, 9], [4, 5, 6, 7, 9, 11], [10, 3, -9], [-6, -2, 7], [3, 4, 5, 6, -12, -10, -9, -1], [1, 2, -5, 11, 12, -4], [8, 9, 5], [-5, -11], [-12, 5, 6, -9, -7, 11], [-8, 3, -5]]</t>
  </si>
  <si>
    <t>[[-6, -12, -11], [-13, -11, 6], [11, -4], [1, -5, 7], [-8, 4, 5], [-7, 12, -2], [8, 11, 4], [1, 10, -12, 13], [-7, 2], [9, -11], [1, -11, -9], [9, 11, -1], [8, -7, -4, -9], [-4, -1, 7], [11, -13], [10, 4, -1], [-6, -10]]</t>
  </si>
  <si>
    <t>[[9, -13, 12, -3], [-3, -11], [-8]]</t>
  </si>
  <si>
    <t>[[4, 7, 14, -13, -12, -11, -10, -6, -5], [10, 11, 13, -2, -7, -6, -5, -1], [4, 5, 9, 11, 14, -12, -2, -6, -3, -1], [8, 12, 6], [8, -6], [3, 8, -5], [1, -14, 11, -2], [8, 5, -11, -2], [11, 7, 6, -10], [10, 5, 13, 7], [1, 3, -11, 6, -7, 12], [2, 11, 4, 13], [-7, -4, 13, 9], [10, -6, 13, 7], [-7, 5, -10], [-13, -1, -6, -5, 12, -2], [1, -14, -13, -12, -11, 7, 10], [2, -4, 14], [8, 1], [-14, 3, 5], [8, 11, -14, -13, -12, -7, -4, -3, -2], [3, 4, -5, -1, 7, 11, -2], [6, 12, 13, -10, -1, -5, -4, -3, -2], [2, -9], [3, -12, -10, -5, -2, 11, -1], [5, -14, -13, -12, -2, -4, -3, -1]]</t>
  </si>
  <si>
    <t>[[4, 8, 11, -13, -7, -6], [-3, -2, -1], [-14, 2, 6], [2, -11], [9, 11, -3, 14], [8, -13, -9], [-8, -13, 4, 12], [-7, 14, 6], [-8, -6, -9, 7], [8, 12, -4], [1, 5, -7], [11, -9, -1, 7], [-7, 12, -2], [-8, -4, 13], [-13, -11, 6, -5], [11, -12, -9], [1, -14, 3, -11, 9, -5], [3, -10], [1, -3], [-6, -12, -2, 10, -5, -1], [2, 11, 13], [3, -13, -1, -8, -6, -5, 14], [8, 9, 7]]</t>
  </si>
  <si>
    <t>[[1, 3, 4, -10, -7], [-11, -6, 12, -3, -1, 15], [-6, 14, 7], [5, 7, 9, -14, -13, -11, -10, -8, -4, -3], [8, 6, -2], [-7, 5, -15]]</t>
  </si>
  <si>
    <t>[[-3, -2, -1], [-8, 3, 13], [-6, -4], [-3, 2, -11], [11, -12, -1], [-3, 14, 6], [3, 4, 7], [1, -7, -2], [-8, 9, 10, -7], [8, 13, 5], [-4, 13, 6], [9, 4, -3], [-7, -11, -9], [2, 12], [-7, -6, 11], [8, 3, -5], [5, 6, -11, -2, 12, -4, 14], [-14, 11], [-12, -11, -10], [1, 2, 7, 9, -4], [10, -13, -9]]</t>
  </si>
  <si>
    <t>[[1, 2, 3, 8, 11, 14, -13, -12, -10, -9, -5, -4], [6, 7, 9, 10, 11, 14, -12, -2, -8, -5, -4, -3, -1], [5, 12, -11, -2], [3, 11, 13, 14, -9, -7, -6], [1, 2, 3, 6, 12, 13, -7], [-8, 1, -6, -4], [1, -11], [-14, 5], [2, 3, 7, 13, -10, -8, -6, -1], [10, -12, 5, -9]]</t>
  </si>
  <si>
    <t>[[3, 4, 5, 7, 10, 13, -2], [-3, -2, -1], [10, 11, -5], [8, 2, 6], [3, -4, -1], [-3, -6, 13], [4, -12, -9], [-8, 4, 12], [-8, 13, 6], [10, -13, -1], [8, 9, -6], [8, 3, 12], [9, 13, -11, 7], [2, 12, -9], [-7, 2, 3], [11, -5, -9, 7], [-14, 11, -12, -3], [8, -7, 11], [2, -5, -11], [-7, -4], [-4, -10, 6], [3, 4, 7, 9, -1], [2, 5, -11, 7, -6, -4, 12], [9, -12, 14]]</t>
  </si>
  <si>
    <t>[[3, 4, 7, -14, -13, -8], [2, 3, 10, 11, 12, -14, -13, -8, -6, -4, -1], [-12]]</t>
  </si>
  <si>
    <t>[[6, -11, -9, -8, -7, -5, -4, -2], [3, 4, 5, 7, 10, 13, -2], [10, 11, 13, -2, -7, -6, -5, -1], [7, 10, 11, -13, -9, -8, -6, -5, -3, -2], [3, 5, 7, 13, 14, -11, -8, -4, -1], [3, 4, 7, 11, -2, -9, -5, -1], [1, 10, 11, -14, -13, -7, -4, -3, -2], [2, 4, 5, 7, 8, 11, 13, -9, -6, -3, -1], [7, 10, 13, -14, -2, -9, -8, -6, -3, -1], [12, -2, -1], [2, 12], [9, -6, -4], [5, -11, -2], [-4, 12, -9], [11, 5, 6], [-8, 11, -4, 13], [8, 10, 5, -2], [-8, -5, -10, 7], [3, 7, 10, 12, 13], [6, 8, 13, -11, -10, -9, -5, -3], [10, 13, -14, -11, -9, -6, -4, -3], [-7, 4, 12, -2], [9, -5, -11], [2, 4, 5, 6, 8, 13, -14, -10, -7, -3], [1, 2, 4, 5, 6, 10, -8, -7, -3], [8, 2, -4, -11], [-7, 2, 3, -1], [-14, 5, 6, 7, 13], [12, -3, 14], [4, -7, -6, 11, -3], [8, 3, -13], [1, 3, -7]]</t>
  </si>
  <si>
    <t>[[3, 4, 6, 7, 9, 13, 14, -12, -11, -10, -8, -5], [-7, -2], [10, 12, -3], [-7, 2], [8, -11], [-9, 7]]</t>
  </si>
  <si>
    <t>[[3, 4, 6, 7, 13, 14, -10, -8, -5], [3, 5, 8, 10, 11, 12, 13, 14, -6, -2], [2, 6, 10, 12, -14, -13, -8, -4, -1], [2, 5, 6, 14, -13, -12, -11, -10, -8, -4, -3], [1, 2, 7, 10, -13, -12, -11, -4], [2, 4, 7, 12, -14, -13, -8, -5, -3, -1], [3, 5, 7, 13, 14, -11, -8, -4, -1], [2, 4, 6, 12, -14, -13, -11, -10, -5, -3], [2, 4, 11, 12, 13, 14, -8, -3], [2, 6, 9, 10, -11, -5, -4, -3, -1], [1, 5, 11, 13, 14, -10, -8, -6, -4, -3], [9, -5, 7], [9, 11, -1], [6, 9, -14, -10, -2], [10, 3, 4, 7], [3, 7, 8, 11, -13], [11, -14, -12, -3, -1], [6, 7, -12, -8, -4], [9, -6, -13, -12], [8, 9, 3, -5], [7, 14, -12, -11, -5], [-14, 3, 5, 6, -4, -1], [1, 5, 6, 11, 12, -14, -10, -8, -3], [2, 4, -11, 9, 13], [-8, 9, -5, -10], [1, 3, 5, 12, 13, -14, -11, -9, -2], [9, -6, -4, 7]]</t>
  </si>
  <si>
    <t>[[11, -14, -12, -3, -2], [8]]</t>
  </si>
  <si>
    <t>[[1, 5, 13, -12, -10, -7, -6, -3, -2], [4, 7, 14, -13, -12, -11, -10, -6, -5], [3, 4, 5, 7, 10, 13, -2], [10, 11, 13, -2, -7, -6, -5, -1], [-8, 12], [-3, -11, 6], [2, 13], [-1, -3, -2, -9], [3, 5, 7, -14, -2], [1, 11, -4, -3], [11, -14, 3], [11, 3, -1, -9], [2, -6, 3], [2, -6, 11, -1], [1, 2, -5, -11], [9, -6, -4], [4, 5, 11, 14, -12, -1, -3, -2], [-8, -12], [-7, -4, 14], [1, 3, 4, 5, -13, -11, -10, -2], [1, 2, -13, -12, 7, 8, 10]]</t>
  </si>
  <si>
    <t>[[2, 13, -12, -11, -9, -7, -5], [2, 5, 7, 9, 14, -11, -6, -4], [-3, -2, -1], [-6, 13, 7], [-8, 5, 6, -2], [-8, 11, -3], [5, 13, -12, -11], [8, 10, 3], [8, -14, 12, 6], [4, 9, -6, 11, -7], [8, -13, -9], [-7, -4, -9], [9, -6, 12, -2], [3, -10, 9, -6, 12, 14], [4, 11, 12, 14, -3], [1, -12, 6, 9, 10, -5, 13], [2, -14, -1], [1, -12, 6, -8, 9, 10, 13], [5, 14, -1], [11, 10, -5, 13], [9, -1], [14, -13, -12, -11, -10, -6, -5, -3], [2, 9, 12, 13, 14, -11, -8, -7, -5], [-11, -9, -8, -7, 12, 13, -2], [3, 4, 7], [11, 3, -1], [1, -14, 5, -10, 7, 9]]</t>
  </si>
  <si>
    <t>[[-8, 9, 3, 5], [4, 5, 10, -8, -6, -3], [12]]</t>
  </si>
  <si>
    <t>[[5, 9, 10, 11, -2, -3, -1], [2, 6, 11, -9, -5, -3, -1], [2, 3, 9, -11, -10, -7, -6, -5], [3, 4, 5, 6, 7, 10, 11], [5, 6, 9, -11, -7, -4, -3], [5, 6, 8, 10, 11, -9, -4, -1], [2, 3, 4, 9, -11, -10, -8, -5], [3, 4, 10, 11, -9, -5], [-10, -9, -4, -3, -1], [11, -2, 7], [-11, -9], [-8, -7, 3], [1, -6, 5, -10], [1, 3, 8, 10, -6, -5], [2, -5, -10, -1], [8, -7, 4, -10], [9, -11, 6, -2], [1, 5, 8, -7, 10, 11, -4], [8, 9, -6, -1], [-10, -7, -6, 11, -2], [-8, -4, 6], [1, 2, 4, -10, -9, -7, -3], [-12]]</t>
  </si>
  <si>
    <t>[[-14, 12, 15], [1, 2, 4, 6, 7, 8, 9, 11, 13, -15, -5], [5, -15, -13, -11, -9, -8, -7, -6, -4, -2]]</t>
  </si>
  <si>
    <t>[[9, -6, -4], [-12, -9], [8, 12, -9], [9, 4, -3], [-8, -2, 6], [-7, 2, 13], [-8, 2, -13], [8, 3, -13], [1, -7, 9], [11, 12, -3], [-12, -10, 14], [-14, 11], [-7, 10, 2], [-4, -11, 7], [3, 13], [-2, -1]]</t>
  </si>
  <si>
    <t>[[8, 11, 12, 7], [1, 14, -12, -3, -2], [13]]</t>
  </si>
  <si>
    <t>[[1, 2, 3, 4, 12, -9, -6, -5], [2, 6, 9, 10, -11, -5, -4, -3, -1], [2, 7, 11, 12, -14, -9, -6, -1], [-14, -13], [4, -1, -2, 7], [-8, -5, -3, 7], [8, -7, 2, 12], [3, 9, -6, -5, -1], [-12, -1, -6, -3, -2], [-12, -10, 7], [8, -14, -10, 6], [8, -7, -14, -5], [6, 10, 11, -14, -9, -8, -3, -2], [-12, -10, -1, 8, 9, 11, 14], [1, -14, 3, 4, -6, 11, -2], [-8, 9, 4, -3], [6, 11, 14, -12, -10, -5, -4, -2], [2, 3, -10, -9], [1, -12, -11, 8, -6, -3, 14], [6, -9, -8, -5, -4, -2], [2, -9, 4, -12, 7, 10, 14], [1, -4, 7], [6, 9, 10, 14, -12, -1, -8, -7, -5, -2], [8, 3, -4], [2, -1, 7, 9, -6, 14], [-11, 5, -7], [-13, 14]]</t>
  </si>
  <si>
    <t>[[8, 11, 13, 14, -9], [4, 9, 10, 13, 14, -12, -11, -8, -6, -5, -3, -2], [1, -14, 7]]</t>
  </si>
  <si>
    <t>[[-3, -2, -1], [-7, 2], [3, -1, 7], [1, -11, 14], [8, -13, -9], [-8, 13, 6], [-8, 11, -3, 14], [-8, -6, -9, 7], [9, -11, 13], [-3, 5, 6], [-3, -6, -12, 13], [-6, -5, 14], [2, 11, -9], [9, -14, 12, -1], [9, -6, -13], [2, -4, -11], [2, -5], [-7, -2], [10, 13], [8, 3]]</t>
  </si>
  <si>
    <t>[[8, 9, 13, -12, -3], [1, 5, 8, 11, -12, -9, -7, -6, -4], [6]]</t>
  </si>
  <si>
    <t>[[2, 10, 11, 12, 13, -9, -7, -5], [1, 3, 10, 13, -11, -9, -2], [2, 10, -13, -12, -9, -7, -4, -3], [4, 10, 12, -13, -11, -7, -5, -2], [2, 7, 9, 10, 11, -12, -1], [1, 3, 4, 5, 9, -11, -7], [2, 11, 12, -8, -5, -4, -3], [2, 4, -13, -11, -9, -7], [-8, 1, 13], [2, 9, 11, -13, -4], [11, -2, -5], [-7, 12, 5], [2, 3, -10], [10, 4, -11, 7], [1, 2, 13], [3, 4, -9], [-5, 1, -9, 7], [-4, 13, -10, 7], [11, 9, -13, -12], [1, 4, 6, 9, -13, -10, -5, -2], [6, 8, 13, -9, -7, -5, -4, -3, -1], [-8, 10, 13, -2], [11, -2, -10], [-11, -10, 8, -4, -3, -2], [-8, 12, -1, 7], [-6, 12], [-6, -12]]</t>
  </si>
  <si>
    <t>[[2, 6, 9, 10, 13, -14, -12, -7, -5, -4], [-6, -13, -4, -10], [5, 6, 7, 9, 10, 11, 12, -14, -13, -1, -4, -2], [8, 3, -10]]</t>
  </si>
  <si>
    <t>[[-3, -2, -1], [3, -1, 7], [2, -14, -5], [-8, -4, -2], [11, 5, 14, -1], [10, -13, -4], [-8, 3, 13], [13, 5, -10], [-7, -5, -9], [9, 4, -3], [-14, 3, 5], [-8, -13, -12], [1, -7, 9], [-11, 6], [-6, -11, 7], [8, -14, -5, 12], [10, 13], [11, -9], [4, 9, -6, 11, -7], [8, -13, -9]]</t>
  </si>
  <si>
    <t>[[9, 4, -11], [-3, 13, -2, -10], [4, -1], [-7, 11, -4, -10]]</t>
  </si>
  <si>
    <t>[[4, 8, 11, -13, -7, -6], [10, -4], [2, -11, -10], [1, -12, 14], [12, 5, -2], [-12, -3, -9], [9, -6, -5], [8, 3, 7], [-8, -6, -9, 7], [1, 2, 3], [-11, -4, 5, 14], [-8, 10, -13], [11, 12, -9, 7], [-6, 13, -2], [-7, -5, -2], [1, -6, 5], [8, -7, -9], [-3, -10, 6], [13, 5, -2, 7], [9, 12, -1, -2], [-5, -10, 14], [2, -11, -9, -8, -7], [8, -5, -12, 13], [11, -3, 6], [2, 3, 5, -11, 9, 13, -1], [-14, 11, 6], [2, 4, 7, -8, -6, 13], [-7, 12, 14]]</t>
  </si>
  <si>
    <t>[[4, 7, 8, 9, 10, 11, 13, -12, -2, -6, -5, -1]]</t>
  </si>
  <si>
    <t>[[-12, -9], [3, 12, 13], [1, -11, 14], [-7, -13, 12], [-3, 2, 13], [-7, 11, 13], [1, -5, -3], [-6, 11, 4], [2, -13], [-5, -4, -2], [11, -9, 7], [3, -5], [5, -2], [9, 6], [-11, -1]]</t>
  </si>
  <si>
    <t>[[2, 13], [8, -12, -11, -9], [13, -2], [10, -13], [4, 5, 7, 12, 14, -13, -10, -8, -6, -3]]</t>
  </si>
  <si>
    <t>[[6, -11, -9, -8, -7, -5, -4, -2], [4, 8, 11, -13, -7, -6], [2, 6, 7, 8, 9, 11, 12, -14, -5, -4, -3], [3, 8, 12, -14, -9, -7, -5, -4], [2, 5, 7, 9, 14, -11, -6, -4], [3, 7, 9, 14, -8, -6, -5, -4, -1], [1, 2, 3, 4, 12, -9, -6, -5], [2, 3, 4, 6, 8, -14, -7, -5, -1], [2, 7, 11, 12, -14, -9, -6, -1], [8, -13, -10], [-12, 14, -10], [3, 5, 7, -14, -9], [2, 14, -11, -9, -6], [8, 11, -13, -12, -3], [9, -13, 5, -7], [1, 6, 7, -14, -13], [1, 8, -14, -7, -5, -2], [4, 7, -9, -5, -1], [-11, -10, -8, -6, -4], [5, 8, 9, 11, 14, -12, -6, -2], [1, -14, 3, 4, -6, 11], [6, -14, -13, -12, -9, -7, -5, -4, -2], [-8, 4, -3, -1], [-7, 5, -11, -2], [1, 2, 8, 9, 13, -7, -6, -5, -3], [1, 3, 7, 8, 9, -4, 13], [2, 4, 8, 9, 12, 14, -11, -7, -3], [-14, 6, -10], [1, 2, 5, 6, -12, -7, -4, -3], [-13, 12, 14]]</t>
  </si>
  <si>
    <t>[[5, 6, 8, 9, 11, 12, 13, 14, -10, -2, -7, -4, -1], [-8, 10, -5]]</t>
  </si>
  <si>
    <t>[[-6, -4], [6, 14, 7], [3, 13], [11, 8, -13], [2, 12, -9], [-8, -3, -2, 6], [1, 5, -7], [11, -9, 7], [11, -14, 10, -13], [12, -3, 14], [-7, -11, 6], [2, -6, 13], [-14, 2, 6], [-6, 4, -1], [8, -11], [-12, -1], [14, -10], [-14, 12, -2]]</t>
  </si>
  <si>
    <t>[[3, 5, 9, 12, 14, -13, -2, -10, -8, -7, -6, -4, -1]]</t>
  </si>
  <si>
    <t>[[2, -6, -12], [4, 7, -13, -12, -11, -5]]</t>
  </si>
  <si>
    <t>[[-3, -2, -1], [-8, -7, 6], [8, -9], [12, 14], [-5, 13, 7], [1, 5, -7], [-8, 2, 4], [-7, 3, 13], [8, 9, -5], [-14, 11, -1], [1, 11, -4, -3], [11, -2, -5], [-14, 3, 7], [-7, -11, -10], [-6, 12, 13], [9, -12, 14], [-4, -11], [5, -2], [-6, -13]]</t>
  </si>
  <si>
    <t>[[-3, -2, -1], [2, 12], [-12, 4, -9], [-4, 12, -2], [9, 4, 6], [4, -11, -10, 14], [-3, -12, 13, -1], [11, 4], [-14, 4], [12, 14], [4, 13]]</t>
  </si>
  <si>
    <t>[[2, 13, -12, -11, -9, -7, -5], [5, 8, 9, 11, 14, -12, -10, -7, -1], [8, 11, -14, -13, -12, -9, -6, -3, -2], [2, 6, 11, 13, -14, -9, -8, -4, -1], [2, 3, 5, 6, 9, 13, -14, -11, -1], [3, 5, 7, 8, 9, 11, -14, -13, -10], [10, 11, 13, -2, -7, -6, -5, -1], [7, 10, 11, -13, -9, -8, -6, -5, -3, -2], [3, 7, 8, 9, 13, -14, -12, -11, -1], [3, 6, 7, 9, 11, -14, -12, -10, -1], [1, 2, 3, 13, -8, -7, -5], [2, 8, 10, -14, -13, -11, -9, -5, -4], [5, 7, 8, 9, 13, -11, -2, -1], [-8, -3, -2, 6], [-7, 2, 3, -1], [1, 2, 5, -9], [8, 13, -12, -5, -3], [2, -13, -12], [-8, 3, -12, 5], [-7, 13, -1, -9], [3, -4, 14, 7], [11, -14, -13, -7, -4], [-11, -8, -5, -4, -2], [1, -3, -4, 5], [-4, -11, 6, -1], [2, 7, 10, 14, -11, -8, -5, -3], [1, -6, -12, -10], [8, 9, -5, 3], [1, -14, -11, -7, -3, -2], [-12, -4], [1, 2, 3, 4, 5, -13, -8, -7], [9, -6, -4]]</t>
  </si>
  <si>
    <t>[[-13, 14, 7], [4, 10, 11, 13, 14, -1, -8, -7, -6, -5, -2], [6]]</t>
  </si>
  <si>
    <t>[[2, 13, -12, -11, -9, -7, -5], [3, 8, 12, -14, -9, -7, -5, -4], [1, 2, 7, 10, -13, -12, -11, -4], [1, 4, 5, 10, -13, -12, -11, -9, -8, -7], [2, 3, 4, 7, 8, 10, 14, -12, -9], [8, 11, -14, -13, -12, -9, -7, -4, -3], [1, 4, 8, 11, 12, -14, -7, -5, -2], [2, 3, 4, 10, 11, -14, -13, -9, -7, -1], [1, 2, 3, 13, -8, -7, -5], [2, 8, 10, -14, -13, -11, -9, -5, -4], [-6, -4], [-8, 10, -5, -3], [9, 10, 12, 14, -3], [3, 11, -12, -10, -9], [-6, 10, 3], [1, -12, -10, 14], [10, -12, -11, -1], [-7, -6], [4, 7, -2, -9, -1], [11, -7, -4, -3, -2], [1, 3, 5, 12, 14, -11, -4, -2], [8, 9, -5], [-14, 3, -13, 5, -10, 7, 11], [4, 5, 8, 10, -13, -9, -7, -1], [-6, -9], [-7, -10, 14], [2, 3, 5, 9, 11, -14, -13, -12, -8, -1], [5, 8, 12, -11, -9, -7, -4, -2], [4, -3, -1], [3, 4, -11, -9, -8, -7, -2], [2, 12, 13], [1, 3, 4, 5, 10, -2], [13, -1, 7]]</t>
  </si>
  <si>
    <t>[[-6, 10, -12, 5], [-3, 2, 4, 13], [5, -13, -3, 14], [2, 5], [-11, -1], [11, -1]]</t>
  </si>
  <si>
    <t>[[6, -11, -9, -8, -7, -5, -4, -2], [4, 8, 11, -13, -7, -6], [5, 6, 10, 11, -14, -9, -8, -7, -3, -2], [3, 8, 12, -14, -9, -7, -5, -4], [4, 7, 14, -13, -12, -11, -10, -6, -5], [2, 6, 12, 14, -13, -9, -7, -4], [3, 5, 7, 8, 9, 11, -14, -13, -10], [3, 8, 12, 14, -13, -10, -7, -6, -4], [6, 9, 11, 14, -12, -10, -8, -5, -3, -2], [3, 7, 8, 9, 10, 11, 12, 13, -5, -4], [1, 5, 6, 9, 11, 13, -7, -4, -3], [1, -5, -11], [2, -5, 12], [-6, -4, 13], [1, -13, -12], [-11, 12, 5, -2], [10, 14, -13, -5, -4], [-7, -11, -10, 14], [1, 2, -12, -10, -9], [5, 11, 12, -6, -2], [6, -14, -10, -3, -2], [8, 11, -3, -9], [4, 6, 12, -11, -7], [-8, 1, 3, -4], [1, 7, 8, -10, -4], [7, -8, -6, -5, -3], [2, 8, -13, -11, -5], [8, 10, -12, 14], [6, -9, 8, 10, 12], [2, -13, -7, -6, -3], [5, 6, 9, 10, -14, -12, -8, -4], [-7, 2, -5, 13], [3, 4, 13], [2, -8, 11, 12, -3, 14], [-9, -12, 5, 6, -11, 8, -3], [1, -2]]</t>
  </si>
  <si>
    <t>[[-3, -2, -1], [-14, 2, 6], [1, -11, 14], [-6, 13], [-8, -7, 6], [3, 7], [2, -5, 13], [-3, 5, 6], [1, -14, 11, -2], [-7, -11, -2], [8, 9, -5], [-14, -5, -4, -9], [9, 11, -3, 14], [1, 2, 12], [2, -4, -11], [-6, -13], [-13, -9], [11, -1]]</t>
  </si>
  <si>
    <t>[[3, 6, 10, 13, 14, -12, -11, -1, -8, -4, -2], [-13]]</t>
  </si>
  <si>
    <t>[[3, 8, 12, -14, -9, -7, -5, -4], [2, 3, 4, 7, 8, 10, 14, -12, -9], [3, 7, 9, 14, -8, -6, -5, -4, -1], [1, 2, 3, 4, 12, -9, -6, -5], [3, 6, 7, 9, 11, -14, -12, -10, -1], [1, 8, 9, -14, -11, -7, -5, -2], [13, -3], [3, 13], [2, -10, -9], [1, 2, -7, 9], [-6, 2, -11, 14], [2, -14, 11, 12], [10, -6, 11, -2], [8, -7, 2, 6], [-3, 5, -2, -9], [14, -12, -8, -5, -3], [-8, -4, -11, -2], [1, 3, 5, 8, 9, 12, 14], [1, 5, 6, 10, 12, -13, -11, -8, -2], [5, 8, 9, 11, -13, -12, -10, -1], [3, 8, 9, -13, -12, -11, -10, -6, -5, -1], [2, -11, 6, 9, 12, -3, -1], [10, -5, -12, -4], [1, 6, 7, 8, 11, -14, -10, -9], [6, 8, 9, 12, -14, -10, -5, -4], [1, -14, 3, 5, -7, -6, 11], [1, -14, -5, 8, -7, 11, 12], [2, 9, 11, 12, 14, -8, -6, -3], [4, -1, -2]]</t>
  </si>
  <si>
    <t>[[1, 2, 3, 4, 12, -9, -6, -5], [3, 11, 13, -12, -10, -9, -7, -5, -4, -1], [3, 4, 7, 11, -2, -9, -5, -1], [3, 6, 7, 9, 11, -14, -12, -10, -1], [2, 3, 4, 10, 11, -14, -13, -9, -7, -1], [-14, 5, -2, 7], [2, 4, 9, 13, -14], [10, -6, -4, -1], [-3, -5, -11, 6], [-6, -11, 14], [2, 13, 4, -12], [10, 4, 13, 7], [10, 11, 13, -6, -2], [6, 13, -9, -5, -3], [2, -5, -12, 13], [-7, 4, 5, -2], [2, -9, 7, -8, -6, -1], [2, -13, -12, -11, 3, 7, 10], [1, -4, -3], [-6, 5, -10], [4, 5, 9, 11, -12, -8, -6, -3, -1], [-7, 12, 14], [-12, -11, 6, 9, -4, 13], [8]]</t>
  </si>
  <si>
    <t>[[1, 3], [1, 12], [3, 4, 7, 8, -14, -13, -12, -11, -1, -5, -2], [9, 10, 14]]</t>
  </si>
  <si>
    <t>[[4, 8, 11, -13, -7, -6], [2, -14, -1], [-12, -9], [2, -4, -11], [-7, 13, -10], [-7, -13, -4], [4, 5, 7, 11, -9], [-6, 10, 13], [-5, -11], [9, -14, -12], [-8, 11, -3], [-11, 5, 6, -2], [-8, 2, 10, -13], [-13, -9, 8, 10, 12], [-7, 12, -9], [-3, 6], [3, 4, 5, 10, -2], [-2, -1], [1, -13, -12, -2, -8, -6, 14], [8, 9, -10], [3, 9, 14, -13, -8, -6, -4, -1], [-5, 13, 7]]</t>
  </si>
  <si>
    <t>[[5, 6, 7, 9, 12, -14, -13, -11, -10, -3, -2], [5, 7, 8, 10, 13, 14, -11, -9, -6, -4, -3, -2], [3, -1]]</t>
  </si>
  <si>
    <t>[[-3, -1, -2], [2, -3], [1, -11, 14], [-14, 11, -9], [1, 2, 3], [-6, 13, -2], [-8, 9, 14], [8, -14, -5], [-8, -4, 6], [10, 4, 7], [-8, 1, 10, -7], [-5, 13, 14], [8, -7, 5], [1, -14, 11, -2], [9, 10, -5, -4], [-8, -5, -2, 7], [-11, 13, -9], [-6, -5, 7], [2, -4, -11], [2, 4, 9, 11, 12, -14, -10, -1], [13, -4, 5], [4, -12, 8, -6, 11], [-7, -13, 12], [4, -11, -2, 9, 13, -1], [8, -13, 7]]</t>
  </si>
  <si>
    <t>[[8, -7, 12, -3], [9, -6, 12, -11], [-5]]</t>
  </si>
  <si>
    <t>[[4, 8, 11, -13, -7, -6], [1, 2, 7, 10, -13, -12, -11, -4], [3, 4, 7, 8, 10, 12, 13, -6], [8, 10, 12, -9], [7, 10, -9, -3, -1], [1, 2, -12, -10, -9], [11, 12, -3, 14], [11, -4, 13, -2], [-14, 3, -12, 7], [2, -13, -4, 6], [8, -13, -2, 7], [1, 14, -12, -10, -8, -6, -5, -2], [2, 4, 12, -14, -10, -8, -7, -5, -3, -1], [2, 3, 8, 10, -7, -6, -5, -4, -1], [1, 2, 7, 8, 14, -12, -11, -10, -5], [1, 3, 10, -11, -8, -7, -6, -5, -4], [4, 11, -12, -3, -1], [-6, 10, -4, 13], [-14, 11, -9], [1, 9, 10, -13, -7, -4, -3, -2], [-7, 13, 6], [8, 9, 12, -13, -10, -7, -6, -4], [-14, 4, -11, -8, -6, 12, -2], [3, 14, -9], [5]]</t>
  </si>
  <si>
    <t>[[5, 6, 8, 11, -9, -4, -1], [3, 4, 6, -9, -8, -7, -1], [6, -10], [-6, -1, -10], [-4, -11], [9, 5], [8, 3, -5], [-5, -3, -1], [1, -6, -2], [-8, 9, -5], [-7, -6, -9], [11, -3], [-4, 5, 7], [-7, 2, 5], [1, -3], [1, -10]]</t>
  </si>
  <si>
    <t>[[-6, 3, -11, -1], [-7, 4, -12, -11], [-14, 12, 5], [-4, 13], [1, 3, 7, 11, -13, -12, -9, -8, -6, -2]]</t>
  </si>
  <si>
    <t>[[8, 2, 6], [11, -9, 7], [8, 3, -5], [10, 11, 13], [1, -6, -13, 9], [9, -14, -1], [-11, 7], [3, 5, 7], [2, 12, -3], [2, 3, -5], [-7, 4], [-11, 6, -9, -8, -5, -4, -1], [-7, -2, 1], [1, -11, 14], [-12, 5, -10, 8, 9, 11, -7], [-8, 14, -1], [4, 13], [-3, -2], [-13, -4]]</t>
  </si>
  <si>
    <t>[[2, 5, 7, 9, 14, -11, -6, -4], [3, 8, 9, 10, 13, 14, -12, -5], [3, -1], [11, 12, 5, -2], [11, 10, -5, 13], [8, 10, 3, 7], [-14, -13, 5, 7], [2, -12, -9, -7, 10, -5], [2, 3, 4, 9, 10, 12, 14, -8, -5], [3, 4, 10, 12, -9, -8, -7, -2], [-7, -5, -4], [-8, 12, 5, -2], [2, 3, -13, 5, -12, 9, -6], [-13, 4, -12, 7, -6, -5, 14], [13, -11, -10], [3, 4, 6, -10, -8, -5, 14], [4, 9, -6, 11, -7], [3, 5, -10, 9, -6, 12, 14], [1, 5, 6, 9, 10, 13, -12, -8], [2, -3, 6], [4, 5, -12, 10, 13, -2], [2, 5, 6, -8, 12, 14], [8, -13, -9], [1, 3, 4, 6, -9, -5, 12], [-8, 11, -3], [-12, 5, -2, -7, 11, 14], [-6, 13, 7], [-3, -1]]</t>
  </si>
  <si>
    <t>[[12, 14, -13, -2, -10, -7, -6, -5, -4, -1]]</t>
  </si>
  <si>
    <t>[[9, -6, -4], [-12, -9], [9, 4, -3], [-8, -2, 6], [8, 3, -13], [1, -7, 9], [-6, -10, 14], [12, -9], [-4, -11], [3, 13], [-7, 11], [-14, 11]]</t>
  </si>
  <si>
    <t>[[3, 5, -12, -10, -7]]</t>
  </si>
  <si>
    <t>[[-3, -2, -1], [9, -6, -4], [-12, -9], [-7, -13, 12], [-3, 2, 13], [5, 6, -2], [1, -5, -3], [-6, 11, 4], [13, 5, -10], [2, -13], [11, -9, 7], [3, -5], [3, 13], [9, -10]]</t>
  </si>
  <si>
    <t>[[10, -14, -13, -5, -1], [5, 10, -14, -12, -6, -3], [9, 12, -13, -2, -5, -3, -1], [9, -14, -11, -8, -6, -5], [-7, 11, -4, -2], [4, 5, 9, -12, -11, -10, -1, -7, -6, -3, -2], [2, 13, 7], [8, 14, -9], [1, 4, -13, -12, -10, -8, -6, -3]]</t>
  </si>
  <si>
    <t>[[-3, -2, -1], [-14, 2, 6], [-7, -11], [-8, 9, 14], [4, -2, 7], [8, -13], [-8, -12, -9], [1, 13, -7], [-8, -13, -3], [12, 13], [-4, 5, 14], [8, -11, -3, 13], [-14, 11, -2], [2, -6, 3], [8, 9, -1], [10, -5, 13], [11, -1], [3, -5]]</t>
  </si>
  <si>
    <t>[[6, -11, -9, -8, -7, -5, -4, -2], [2, 3, 4, 7, 8, 10, 14, -12, -9], [1, 2, 3, 4, 12, -9, -6, -5], [2, 7, 11, 12, -14, -9, -6, -1], [-14, -13], [-11, 5, -7], [4, -1, -2, 7], [2, 3, -10, -9], [8, 3, -4], [8, -7, 2, 12], [9, -5, -4, -1], [-14, 11, 5, -2], [-12, -10, 6], [-8, 1, 2, -3], [8, -7, -14, -5], [6, 7, 8, -5, -4], [8, -6, -10, -1], [1, 2, -12, -11, -9, 14], [5, 10, -12, -11, -1, -9, -6, -4, -2], [-8, -5, -3, 7], [1, 3, -11, -10, -9, -6, -4, -2], [9, -6, 5], [13, 4, -5, -8, 11, -3, -1], [-13, 14]]</t>
  </si>
  <si>
    <t>[[1, 3, 4, 8, 11, 13, 14, -12, -10, -9, -7, -6, -5, -2], [4, 6], [-3, 5]]</t>
  </si>
  <si>
    <t>[[-5, -4], [3, 5], [10, -6, 13], [8, -6, -13], [9, 13, -11], [2, -5, 13], [-8, 12, -3], [8, -4, -9], [11, -1, -9], [3, 12, -9], [10, -13, -2], [6, 11, 14, -12, -10, -1, -5, -3, -2], [-14, 2, -1], [-8, 1, 9], [-14, -9, 4, 5, -12, -11, -7], [-12, 5, -10, -1, -7, 11, 14], [8, 9, -5], [-7, 12, -2], [2, 14, -9], [-12, -11, 7], [3, 6, -10, 9, 11, -2]]</t>
  </si>
  <si>
    <t>[[1, 10, 13, -7, -6, -3], [1, 2, 4, -14, -8, -3], [-8, 6]]</t>
  </si>
  <si>
    <t>[[-3, -2, -1], [8, 2, 6], [9, -6, -4], [-6, -9], [1, -11, 14], [-14, 11], [2, -5, -11], [13, -4, 5], [-7, -13, 12], [9, 13, -1], [4, -12, -9], [8, 5, -2], [-7, 2, 13], [12, -3, 14], [3, 4, 13], [11, -1, -5], [1, 2, -13, -4], [-7, -12, -10], [-6, -13], [8, -5]]</t>
  </si>
  <si>
    <t>[[1, 3, 6, 7, 10, 12, 13, 14, -9, -8, -4, -2], [10, 11, 12, -6, -4, -2], [3, 7, 11, -14, -13, -12, -9, -8, -6, -4, -2], [-7]]</t>
  </si>
  <si>
    <t>[[7, -2, -1], [-5, -11, 7], [9, -6, -4], [2, -14, 12], [-8, 11, -3], [11, 3, -10, 7], [9, -13, -5], [-14, -4, -10, 6], [2, -14, 13, -1], [8, -12, -3, -9], [10, 13, -14, -12, -9], [2, 4, 9, 12, 14, -11, -8, -7, -5], [-12, 8, 9, 10, -5, -7, 14], [2, 4, 9, 14, -11, -10, -8, -7, -5], [3, 13, 7], [1, 3, 4, -6, -5, 12], [2, -12, -9], [1, 12, 14, -11, -10, -7, -6, -5], [8, 11, 5, -2], [-8, 12, -3], [-13, -4, -11], [1, 3, 9, 12, 13, 14], [1, 6, -5, 11, 12, 13], [-6, -13, -12], [6, 12, 13, -10, -9, -5, -4, -2], [10, -3, -1], [8, 7]]</t>
  </si>
  <si>
    <t>[[1, 2, 3, 4, 9, 12, 13, -14, -11, -8, -6, -5], [-6, -4], [-8, -7, -4]]</t>
  </si>
  <si>
    <t>[[-8, 9, 4], [8, 3, -5], [3, 5, 7], [-3, 5, 6], [-14, 11], [10, 11, 14], [8, -7, -11, -2], [-5, 4, 7], [2, -11, -1], [1, 2, 3], [2, 12, -3], [8, -6, 4], [12, 6], [-7, -11, 13], [-12, -10, 14], [-3, -2, -1], [10, -9], [2, -13, -12, -14, 7, 10, -4], [1, -11, 14], [13, -1]]</t>
  </si>
  <si>
    <t>[[8, 1, 2, -4], [6, 10, 11, 12, -13, -9, -8, -3, -1]]</t>
  </si>
  <si>
    <t>[[-14, 2, 6], [-12, -9], [-8, 6, -2], [-5, -11, 7], [8, 11, 7], [-3, 2, -11], [-7, 11, 13], [8, -14, -5], [-4, -11, -1], [12, -3, 14], [1, -13, -12], [1, -6], [5, -2], [3, 13], [-7, -13], [11, -1]]</t>
  </si>
  <si>
    <t>[[-12, -4, 14], [-8, -13, 14], [-6, -9], [-7, 6]]</t>
  </si>
  <si>
    <t>[[-8, 11, 5], [12, -14, -13, -6, -3], [-14, 5, 6, -9], [-5, 12, -9], [7, 11, 12, -13, -1], [1, -11], [13, -10], [-7, -5, -3], [5, 7], [8, -9], [-6, -5], [10, -14, 13, -1], [-7, 11, -10], [-5, -11], [4], [13, 5, 6, 12, -3, -1], [-6, 13, -9], [-13, 14], [-12], [2], [1, -14, 3, 6, 8, -7], [-8, 9], [-11, 6, 8, -7, 13, -1]]</t>
  </si>
  <si>
    <t>[[-6, 5, -1, -2], [-4, -5, -12, 13], [-4, -1], [-6, -5], [-6, -10], [-7, -14, 3], [4, -10], [5, 12, -3, 14], [1, -3, 6, -5, 13], [3, 5, -10, 11, 13], [-14, -1], [10, -12], [2, -3], [-9], [-13], [7], [8], [-11]]</t>
  </si>
  <si>
    <t>[[2, 7], [1, 5], [-8], [-5], [-3], [-10], [9], [-13], [-14], [-12], [-2]]</t>
  </si>
  <si>
    <t>[[-13, 14], [11], [-12], [-6], [-5], [4], [7], [9], [-3], [-14], [1]]</t>
  </si>
  <si>
    <t>[[-8, 9], [1, 2, -13, 4, -7, 11], [-6, -5, 13]]</t>
  </si>
  <si>
    <t>[[-7, -13, 14], [6, 12, 13, -8, -4], [-5, -11], [-14, 5], [3, -13], [-10, 5, 6, 7], [11, 14], [-3, -14, -8, 9, -7], [11, 4], [-8, 5], [10, -14], [4, 13], [-6], [-1], [8, 9, -13, -4], [-12], [-9], [-2]]</t>
  </si>
  <si>
    <t>[[1, 8, 9, -7, -6, -3, -2]]</t>
  </si>
  <si>
    <t>[[-6, -4], [3, 4, -13, -11, -1], [10, 11]]</t>
  </si>
  <si>
    <t>[[1, 3, -14, -5, -4], [-12, -1, 6], [10]]</t>
  </si>
  <si>
    <t>[[-14, 3], [-5], [-1], [6], [-9], [-10], [-12], [2], [11], [-8], [14]]</t>
  </si>
  <si>
    <t>[[4, -10], [10, -2], [2], [-4]]</t>
  </si>
  <si>
    <t>[[-8, 7], [8, 5], [-13, -2, 6]]</t>
  </si>
  <si>
    <t>[[2, 11], [-2], [-11]]</t>
  </si>
  <si>
    <t>[[2, 3, 12], [-8]]</t>
  </si>
  <si>
    <t>[[-8, 9, 1], [-14, 3, -9, 8, 10], [-8, 1, 4]]</t>
  </si>
  <si>
    <t>[[1, 3, 6, 8, 9, -14, -7], [3, 4, -2, -9]]</t>
  </si>
  <si>
    <t>[[-13, -3, -10, -9], [-8, 11, -12, -3]]</t>
  </si>
  <si>
    <t>[[7, 9, 11, -8, -5, -3], [2, -5, -1, -10]]</t>
  </si>
  <si>
    <t>[[-11, -2], [-7, -4, -11, -1], [2, 10, 6], [1, 5, 7, 12, 14, -13, -9, -3], [-12]]</t>
  </si>
  <si>
    <t>[[11], [-6], [-3], [7], [-5], [-4], [9], [-13], [-10], [1], [-14]]</t>
  </si>
  <si>
    <t>[[2, 5, 11, 13, -14, -10, -9, -8, -6, -4, -3, -1]]</t>
  </si>
  <si>
    <t>[[8, -5, -12], [2, -9, -8, -4, -1]]</t>
  </si>
  <si>
    <t>[[8, -14, 15], [16, -4, -1], [-16, 5, -10, 8, -7, 11, 14], [-14, 2, -11], [-15, 4, 5, -7], [1, -15, 6], [-16, -6, -13, 10, 12, -3, 15], [-15, -2]]</t>
  </si>
  <si>
    <t>[[1, 3, 4, 11, 13, -9, -8, -2], [-14, -13, -2], [11, 14, -8, -5, -3]]</t>
  </si>
  <si>
    <t>[[1, -14, -3], [2, 4, 8, 9, 11]]</t>
  </si>
  <si>
    <t>[[10, 5], [1, 3, -11, 7, -8, 14], [10, 4, -1], [-13]]</t>
  </si>
  <si>
    <t>[[2, 7], [-5, -11], [4, -10], [10, -12], [2, -10], [-8, 11, 5], [9, -11], [-5, 12], [-3], [1], [-14], [-6], [13], [8]]</t>
  </si>
  <si>
    <t>[[1, -13], [9, 11], [-3, 14], [-6], [-12], [-9], [-1], [-5], [7], [-8], [2], [4], [3]]</t>
  </si>
  <si>
    <t>[[5, 3, -12, 13], [-13]]</t>
  </si>
  <si>
    <t>[[4], [5], [10], [1], [2], [-3], [-9], [13], [-8, 11, 12, 14], [8, -4], [-11], [-7]]</t>
  </si>
  <si>
    <t>[[-12, -10, -9, -8, -6], [-13, 14, -10], [7]]</t>
  </si>
  <si>
    <t>[[4, 5, -12, -11, -9, -1], [4, 7, 12, -9, -5], [-13]]</t>
  </si>
  <si>
    <t>[[7, -9], [-8, -5, -4], [-14, 13, -2], [-13, -2, -5]]</t>
  </si>
  <si>
    <t>[[3, 7, -12, -11, -8, -6, -4, -1], [-8, 5], [8, 10, 11, -9], [8, 12, -1, -9], [1, 11, -9], [12, 5, -1], [1, 6]]</t>
  </si>
  <si>
    <t>[[1, 4, 13, -14, -10, -8, -7], [8, 6, -2], [-6, 14, 7]]</t>
  </si>
  <si>
    <t>[[-14, 5], [2, 3, 9, 11, 14, -10, -7, -5], [1, -11]]</t>
  </si>
  <si>
    <t>[[8, -11], [10, 12, -3], [3, -12, -11], [-9], [-7]]</t>
  </si>
  <si>
    <t>[[3, 5, 8, 12, 13, -4, -1], [5, 2, 11, -3], [-14, -11, -10, -4, -1], [3, 5, 8, 14, -13], [1, 8, 12, -13, -5, -4], [1, 11, 13, -10, -6], [1, 3, 5, -13, -2], [6, 12, 13, -8, -4], [3, -5, -11, 6], [9, 11], [-5, 12, -11, -10], [-1, -2], [-14, -3], [8, -6, 12, -2], [10, -14, 13], [2, -13, 6, 8, 10, 12, 14], [-3, 6, -1], [10, -5, -2], [-8, 14], [-6, -14], [9, -3, -10], [9, 2, -10], [-8, 5], [-12], [7], [4]]</t>
  </si>
  <si>
    <t>[[-5, 12], [-13, 14], [-8, -4, 12], [-12, -3], [2], [11], [3, -11, -10, -7, 13], [-14, -3], [3, 5], [10], [-4, -12, -2, 6], [8, -6], [7], [-1], [4]]</t>
  </si>
  <si>
    <t>[[1, 2, 7, 8, 11, 12, 14], [13]]</t>
  </si>
  <si>
    <t>[[6, 7], [8, -4], [-6], [-11], [10], [1], [2], [-13], [12], [-9, 4, 6, -10], [5], [-3]]</t>
  </si>
  <si>
    <t>[[2, 11, 12, 13, 14, -9, -8, -5, -3], [1, -14, 7]]</t>
  </si>
  <si>
    <t>[[8, 2, 3, -10], [12, -13, -10, -5, -1]]</t>
  </si>
  <si>
    <t>[[9, -11, 4, -3], [5, -10, 8, -7, 11, -4, 14], [4, -1]]</t>
  </si>
  <si>
    <t>[[10], [13]]</t>
  </si>
  <si>
    <t>[[5, 7], [11, 4], [-4, -9], [3, -5, -11, 6], [-14, 5], [-3, 4, -11], [-12, -3], [6, 9, 10, -7, -1], [-10], [-13], [1], [-6], [2], [11, 12, -4, 14]]</t>
  </si>
  <si>
    <t>[[-8, 10, -5, 14]]</t>
  </si>
  <si>
    <t>[[2, 5, 7, 9, 11, -13, -8, -4], [-8, -14, -10, -9], [-12, -9, -7, -5, -4, 13, -1], [12], [4]]</t>
  </si>
  <si>
    <t>[[-8, 11, 5], [-14, 5, 6, -9], [8, 11, 14, -9], [2, 7], [1, -9], [-14, 3], [2, 11], [10, -2], [5, 7], [-11, 14], [-13, -1, 14, -2], [-7, 14], [-8, 1], [-14, 10, 13], [-6], [-12], [1, -13, 9, -3, -2], [2, -10], [-11, 6, -1, -8, -2], [-4]]</t>
  </si>
  <si>
    <t>[[-4, -9], [4, 13], [-2, -1], [8, -4], [11], [-14], [-12], [1], [-5], [-13], [-10], [7]]</t>
  </si>
  <si>
    <t>[[2, 4, 6, 7, 13, 14, -10, -3], [2, 5], [-1]]</t>
  </si>
  <si>
    <t>[[1, 3], [1, 12], [9, 10, 14]]</t>
  </si>
  <si>
    <t>[[9, -6, 12, -11], [-5]]</t>
  </si>
  <si>
    <t>[[4, -10], [8, 11], [9], [5], [-6], [1], [-12], [-13], [2], [-14], [-4], [-11]]</t>
  </si>
  <si>
    <t>[[-14, 12, 5], [8, -14, -11, -9, -1], [3, 7, -13, -12, -11, -8, -6, -1], [-4, 13]]</t>
  </si>
  <si>
    <t>[[4, 5, 9, 11, -10], [1]]</t>
  </si>
  <si>
    <t>[[3, 4, 6, 7, 8, 12, -14, -13, -10, -9, -2, -5, -1]]</t>
  </si>
  <si>
    <t>[[9, -6, -14, 15], [2, 4, 6, 7, 14], [8, 2, -4], [-14, 2, 13, 7], [8, 14, -9], [2, 3, -10, 11, 13], [-4, -3, -1, 7], [-15, -2, 1]]</t>
  </si>
  <si>
    <t>[[4, 6], [-3, 5]]</t>
  </si>
  <si>
    <t>Data Distribution</t>
  </si>
  <si>
    <t>% Unique P</t>
  </si>
  <si>
    <t>% Unique N</t>
  </si>
  <si>
    <t>Accuracy</t>
  </si>
  <si>
    <t># Duplicates</t>
  </si>
  <si>
    <t>mean</t>
  </si>
  <si>
    <t>std.dev</t>
  </si>
  <si>
    <t>mean-std.dev</t>
  </si>
  <si>
    <t>mean+std.dev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</si>
</sst>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2" applyNumberFormat="1" applyFont="1"/>
    <xf numFmtId="164" fontId="2" fillId="0" borderId="0" xfId="2" applyNumberFormat="1" applyFont="1"/>
    <xf numFmtId="164" fontId="1" fillId="0" borderId="0" xfId="2" applyNumberFormat="1" applyFont="1"/>
    <xf numFmtId="0" fontId="2" fillId="0" borderId="0" xfId="0" applyFont="1"/>
    <xf numFmtId="0" fontId="4" fillId="0" borderId="0" xfId="0" applyFont="1"/>
    <xf numFmtId="164" fontId="0" fillId="0" borderId="0" xfId="2" applyNumberFormat="1" applyFont="1"/>
    <xf numFmtId="165" fontId="0" fillId="0" borderId="0" xfId="1" applyNumberFormat="1" applyFont="1"/>
    <xf numFmtId="166" fontId="0" fillId="0" borderId="0" xfId="1" applyNumberFormat="1" applyFont="1"/>
    <xf numFmtId="164" fontId="2" fillId="0" borderId="0" xfId="0" applyNumberFormat="1" applyFont="1"/>
    <xf numFmtId="164" fontId="4" fillId="0" borderId="0" xfId="0" applyNumberFormat="1" applyFont="1"/>
    <xf numFmtId="0" fontId="2" fillId="0" borderId="0" xfId="0" applyFont="1" applyAlignment="1">
      <alignment horizontal="center"/>
    </xf>
    <xf numFmtId="166" fontId="2" fillId="0" borderId="0" xfId="1" applyNumberFormat="1" applyFont="1"/>
    <xf numFmtId="166" fontId="4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3" fillId="0" borderId="0" xfId="2" applyNumberFormat="1" applyFont="1" applyAlignment="1">
      <alignment horizontal="center" vertical="center"/>
    </xf>
    <xf numFmtId="9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FB45-BE3E-DF45-8D47-00C6616EBCB7}">
  <dimension ref="A2:U32"/>
  <sheetViews>
    <sheetView tabSelected="1" topLeftCell="B1" workbookViewId="0">
      <selection activeCell="S8" sqref="S8"/>
    </sheetView>
  </sheetViews>
  <sheetFormatPr baseColWidth="10" defaultRowHeight="16" x14ac:dyDescent="0.2"/>
  <cols>
    <col min="1" max="1" width="21" customWidth="1"/>
  </cols>
  <sheetData>
    <row r="2" spans="1:21" x14ac:dyDescent="0.2">
      <c r="A2" s="6" t="s">
        <v>197</v>
      </c>
      <c r="B2">
        <v>100</v>
      </c>
    </row>
    <row r="3" spans="1:21" x14ac:dyDescent="0.2">
      <c r="A3" s="6" t="s">
        <v>199</v>
      </c>
      <c r="B3">
        <v>14</v>
      </c>
    </row>
    <row r="4" spans="1:21" x14ac:dyDescent="0.2">
      <c r="A4" s="6" t="s">
        <v>248</v>
      </c>
      <c r="B4">
        <v>400</v>
      </c>
    </row>
    <row r="5" spans="1:21" x14ac:dyDescent="0.2">
      <c r="A5" s="6" t="s">
        <v>198</v>
      </c>
      <c r="B5">
        <v>0.02</v>
      </c>
    </row>
    <row r="7" spans="1:21" x14ac:dyDescent="0.2">
      <c r="A7" s="18" t="s">
        <v>247</v>
      </c>
      <c r="B7" s="18" t="s">
        <v>200</v>
      </c>
      <c r="C7" s="17" t="s">
        <v>1070</v>
      </c>
      <c r="D7" s="17"/>
      <c r="E7" s="17"/>
      <c r="F7" s="17"/>
      <c r="G7" s="17"/>
      <c r="H7" s="17" t="s">
        <v>215</v>
      </c>
      <c r="I7" s="17"/>
      <c r="J7" s="17" t="s">
        <v>202</v>
      </c>
      <c r="K7" s="17"/>
      <c r="L7" s="17" t="s">
        <v>1067</v>
      </c>
      <c r="M7" s="17"/>
    </row>
    <row r="8" spans="1:21" x14ac:dyDescent="0.2">
      <c r="A8" s="18"/>
      <c r="B8" s="17"/>
      <c r="C8" s="1" t="s">
        <v>5</v>
      </c>
      <c r="D8" s="1" t="s">
        <v>6</v>
      </c>
      <c r="E8" s="1" t="s">
        <v>203</v>
      </c>
      <c r="F8" s="1" t="s">
        <v>204</v>
      </c>
      <c r="G8" s="1" t="s">
        <v>212</v>
      </c>
      <c r="H8" s="1" t="s">
        <v>201</v>
      </c>
      <c r="I8" s="1" t="s">
        <v>13</v>
      </c>
      <c r="J8" s="1" t="s">
        <v>5</v>
      </c>
      <c r="K8" s="1" t="s">
        <v>6</v>
      </c>
      <c r="L8" s="13" t="s">
        <v>1068</v>
      </c>
      <c r="M8" s="13" t="s">
        <v>1069</v>
      </c>
      <c r="O8" s="16" t="s">
        <v>1072</v>
      </c>
      <c r="Q8" s="16" t="s">
        <v>1073</v>
      </c>
      <c r="R8" t="s">
        <v>1074</v>
      </c>
      <c r="S8" s="16" t="s">
        <v>1075</v>
      </c>
    </row>
    <row r="9" spans="1:21" x14ac:dyDescent="0.2">
      <c r="A9" s="2">
        <v>0</v>
      </c>
      <c r="B9" s="19">
        <v>0.71974609374999998</v>
      </c>
      <c r="C9" s="3">
        <f>'100_0_14_400_v4'!I$102</f>
        <v>0.98098477450284094</v>
      </c>
      <c r="D9" s="3">
        <f>'100_0_14_400_v4'!J$102</f>
        <v>0.94814662740688127</v>
      </c>
      <c r="E9" s="3">
        <f>'100_0_14_400_v4'!K$102</f>
        <v>0.95591473820233586</v>
      </c>
      <c r="F9" s="3">
        <f>'100_0_14_400_v4'!L$102</f>
        <v>0.98162718493529044</v>
      </c>
      <c r="G9" s="3">
        <f>'100_0_14_400_v4'!M$102</f>
        <v>0.98162718493529044</v>
      </c>
      <c r="H9" s="3">
        <f>'100_0_14_400_v4'!N$102</f>
        <v>0.99176190391454333</v>
      </c>
      <c r="I9" s="3">
        <f>'100_0_14_400_v4'!O$102</f>
        <v>0.9443260732323232</v>
      </c>
      <c r="J9" s="5">
        <f>'100_0_14_400_v4'!S$102</f>
        <v>0.98780399439982103</v>
      </c>
      <c r="K9" s="5">
        <f>'100_0_14_400_v4'!T$102</f>
        <v>0.96047023046590296</v>
      </c>
      <c r="L9" s="8">
        <f>'100_0_14_400_v4'!Y$102</f>
        <v>0.63396804662379413</v>
      </c>
      <c r="M9" s="8">
        <f>'100_0_14_400_v4'!Z$102</f>
        <v>0.36603195337620575</v>
      </c>
      <c r="O9">
        <v>0.98162718493529044</v>
      </c>
      <c r="P9" t="str">
        <f>O9&amp;","</f>
        <v>0.98162718493529,</v>
      </c>
      <c r="Q9">
        <f>'100_0_14_400_v4'!M$103</f>
        <v>3.4562542958103425E-2</v>
      </c>
      <c r="R9">
        <f>O9-Q9</f>
        <v>0.94706464197718698</v>
      </c>
      <c r="S9">
        <f>O9+Q9</f>
        <v>1.0161897278933938</v>
      </c>
      <c r="T9" t="str">
        <f>Q9&amp;","</f>
        <v>0.0345625429581034,</v>
      </c>
      <c r="U9" t="str">
        <f t="shared" ref="U9:U14" si="0">R9&amp;","</f>
        <v>0.947064641977187,</v>
      </c>
    </row>
    <row r="10" spans="1:21" x14ac:dyDescent="0.2">
      <c r="A10" s="2">
        <v>0.1</v>
      </c>
      <c r="B10" s="19"/>
      <c r="C10" s="3">
        <f>'100_0.1_14_400_v4'!I$102</f>
        <v>0.97562962582236845</v>
      </c>
      <c r="D10" s="3">
        <f>'100_0.1_14_400_v4'!J$102</f>
        <v>0.79507928145559215</v>
      </c>
      <c r="E10" s="3">
        <f>'100_0.1_14_400_v4'!K$102</f>
        <v>0.84457493832236841</v>
      </c>
      <c r="F10" s="3">
        <f>'100_0.1_14_400_v4'!L$102</f>
        <v>0.97562962582236845</v>
      </c>
      <c r="G10" s="3">
        <f>'100_0.1_14_400_v4'!M$102</f>
        <v>0.97562962582236845</v>
      </c>
      <c r="H10" s="3">
        <f>'100_0.1_14_400_v4'!N$102</f>
        <v>0.98536814390978322</v>
      </c>
      <c r="I10" s="3">
        <f>'100_0.1_14_400_v4'!O$102</f>
        <v>0.79351935135690788</v>
      </c>
      <c r="J10" s="5">
        <f>'100_0.1_14_400_v4'!S$102</f>
        <v>0.9865583974596539</v>
      </c>
      <c r="K10" s="5">
        <f>'100_0.1_14_400_v4'!T$102</f>
        <v>0.87648448307595617</v>
      </c>
      <c r="L10" s="8">
        <f>'100_0.1_14_400_v4'!Y$102</f>
        <v>0.69197299324831207</v>
      </c>
      <c r="M10" s="8">
        <f>'100_0.1_14_400_v4'!Z$102</f>
        <v>0.30802700675168793</v>
      </c>
      <c r="O10">
        <v>0.97562962582236845</v>
      </c>
      <c r="P10" t="str">
        <f t="shared" ref="P10:P14" si="1">O10&amp;","</f>
        <v>0.975629625822368,</v>
      </c>
      <c r="Q10">
        <f>'100_0.1_14_400_v4'!M$103</f>
        <v>2.7071862991596883E-2</v>
      </c>
      <c r="R10">
        <f t="shared" ref="R10:R14" si="2">O10-Q10</f>
        <v>0.94855776283077153</v>
      </c>
      <c r="S10">
        <f t="shared" ref="S10:S14" si="3">O10+Q10</f>
        <v>1.0027014888139654</v>
      </c>
      <c r="T10" t="str">
        <f t="shared" ref="T10:T14" si="4">Q10&amp;","</f>
        <v>0.0270718629915969,</v>
      </c>
      <c r="U10" t="str">
        <f t="shared" si="0"/>
        <v>0.948557762830772,</v>
      </c>
    </row>
    <row r="11" spans="1:21" x14ac:dyDescent="0.2">
      <c r="A11" s="2">
        <v>0.2</v>
      </c>
      <c r="B11" s="19"/>
      <c r="C11" s="3">
        <f>'100_0.2_14_400_v4'!I$102</f>
        <v>0.97344386323969412</v>
      </c>
      <c r="D11" s="3">
        <f>'100_0.2_14_400_v4'!J$102</f>
        <v>0.69388077106881652</v>
      </c>
      <c r="E11" s="3">
        <f>'100_0.2_14_400_v4'!K$102</f>
        <v>0.73487042366190158</v>
      </c>
      <c r="F11" s="3">
        <f>'100_0.2_14_400_v4'!L$102</f>
        <v>0.97344386323969412</v>
      </c>
      <c r="G11" s="3">
        <f>'100_0.2_14_400_v4'!M$102</f>
        <v>0.97344386323969412</v>
      </c>
      <c r="H11" s="3">
        <f>'100_0.2_14_400_v4'!N$102</f>
        <v>0.9784220511285221</v>
      </c>
      <c r="I11" s="3">
        <f>'100_0.2_14_400_v4'!O$102</f>
        <v>0.69632022938829785</v>
      </c>
      <c r="J11" s="5">
        <f>'100_0.2_14_400_v4'!S$102</f>
        <v>0.99090446832345436</v>
      </c>
      <c r="K11" s="5">
        <f>'100_0.2_14_400_v4'!T$102</f>
        <v>0.842313400324463</v>
      </c>
      <c r="L11" s="8">
        <f>'100_0.2_14_400_v4'!Y$102</f>
        <v>0.74329999999999996</v>
      </c>
      <c r="M11" s="8">
        <f>'100_0.2_14_400_v4'!Z$102</f>
        <v>0.25670000000000004</v>
      </c>
      <c r="O11">
        <v>0.97344386323969412</v>
      </c>
      <c r="P11" t="str">
        <f t="shared" si="1"/>
        <v>0.973443863239694,</v>
      </c>
      <c r="Q11">
        <f>'100_0.2_14_400_v4'!M$103</f>
        <v>3.9845825498706015E-2</v>
      </c>
      <c r="R11">
        <f t="shared" si="2"/>
        <v>0.93359803774098815</v>
      </c>
      <c r="S11">
        <f t="shared" si="3"/>
        <v>1.0132896887384002</v>
      </c>
      <c r="T11" t="str">
        <f t="shared" si="4"/>
        <v>0.039845825498706,</v>
      </c>
      <c r="U11" t="str">
        <f t="shared" si="0"/>
        <v>0.933598037740988,</v>
      </c>
    </row>
    <row r="12" spans="1:21" x14ac:dyDescent="0.2">
      <c r="A12" s="2">
        <v>0.3</v>
      </c>
      <c r="B12" s="19"/>
      <c r="C12" s="3">
        <f>'100_0.3_14_400_v4'!I$102</f>
        <v>0.97730498261504117</v>
      </c>
      <c r="D12" s="3">
        <f>'100_0.3_14_400_v4'!J$102</f>
        <v>0.62816913311298073</v>
      </c>
      <c r="E12" s="3">
        <f>'100_0.3_14_400_v4'!K$102</f>
        <v>0.67366648244333793</v>
      </c>
      <c r="F12" s="3">
        <f>'100_0.3_14_400_v4'!L$102</f>
        <v>0.97730498261504117</v>
      </c>
      <c r="G12" s="3">
        <f>'100_0.3_14_400_v4'!M$102</f>
        <v>0.97730498261504117</v>
      </c>
      <c r="H12" s="3">
        <f>'100_0.3_14_400_v4'!N$102</f>
        <v>0.97353236955594891</v>
      </c>
      <c r="I12" s="3">
        <f>'100_0.3_14_400_v4'!O$102</f>
        <v>0.63896564860920335</v>
      </c>
      <c r="J12" s="5">
        <f>'100_0.3_14_400_v4'!S$102</f>
        <v>0.9944924797028164</v>
      </c>
      <c r="K12" s="5">
        <f>'100_0.3_14_400_v4'!T$102</f>
        <v>0.82776454033329194</v>
      </c>
      <c r="L12" s="8">
        <f>'100_0.3_14_400_v4'!Y$102</f>
        <v>0.78411960299007466</v>
      </c>
      <c r="M12" s="8">
        <f>'100_0.3_14_400_v4'!Z$102</f>
        <v>0.21588039700992523</v>
      </c>
      <c r="O12">
        <v>0.97730498261504117</v>
      </c>
      <c r="P12" t="str">
        <f t="shared" si="1"/>
        <v>0.977304982615041,</v>
      </c>
      <c r="Q12">
        <f>'100_0.3_14_400_v4'!M$103</f>
        <v>2.9081912683775506E-2</v>
      </c>
      <c r="R12">
        <f t="shared" si="2"/>
        <v>0.94822306993126571</v>
      </c>
      <c r="S12">
        <f t="shared" si="3"/>
        <v>1.0063868952988166</v>
      </c>
      <c r="T12" t="str">
        <f t="shared" si="4"/>
        <v>0.0290819126837755,</v>
      </c>
      <c r="U12" t="str">
        <f t="shared" si="0"/>
        <v>0.948223069931266,</v>
      </c>
    </row>
    <row r="13" spans="1:21" x14ac:dyDescent="0.2">
      <c r="A13" s="2">
        <v>0.4</v>
      </c>
      <c r="B13" s="19"/>
      <c r="C13" s="3">
        <f>'100_0.4_14_400_v4'!I$102</f>
        <v>0.97079227747542129</v>
      </c>
      <c r="D13" s="3">
        <f>'100_0.4_14_400_v4'!J$102</f>
        <v>0.5966227670733848</v>
      </c>
      <c r="E13" s="3">
        <f>'100_0.4_14_400_v4'!K$102</f>
        <v>0.628685426176264</v>
      </c>
      <c r="F13" s="3">
        <f>'100_0.4_14_400_v4'!L$102</f>
        <v>0.97079227747542129</v>
      </c>
      <c r="G13" s="3">
        <f>'100_0.4_14_400_v4'!M$102</f>
        <v>0.97079227747542129</v>
      </c>
      <c r="H13" s="3">
        <f>'100_0.4_14_400_v4'!N$102</f>
        <v>0.96141932576599465</v>
      </c>
      <c r="I13" s="3">
        <f>'100_0.4_14_400_v4'!O$102</f>
        <v>0.614464234770014</v>
      </c>
      <c r="J13" s="5">
        <f>'100_0.4_14_400_v4'!S$102</f>
        <v>0.99476979894197048</v>
      </c>
      <c r="K13" s="5">
        <f>'100_0.4_14_400_v4'!T$102</f>
        <v>0.81817051872793323</v>
      </c>
      <c r="L13" s="8">
        <f>'100_0.4_14_400_v4'!Y$102</f>
        <v>0.82434121706085306</v>
      </c>
      <c r="M13" s="8">
        <f>'100_0.4_14_400_v4'!Z$102</f>
        <v>0.17565878293914697</v>
      </c>
      <c r="O13">
        <v>0.97079227747542129</v>
      </c>
      <c r="P13" t="str">
        <f t="shared" si="1"/>
        <v>0.970792277475421,</v>
      </c>
      <c r="Q13">
        <f>'100_0.4_14_400_v4'!M$103</f>
        <v>3.6360275486149243E-2</v>
      </c>
      <c r="R13">
        <f t="shared" si="2"/>
        <v>0.93443200198927201</v>
      </c>
      <c r="S13">
        <f t="shared" si="3"/>
        <v>1.0071525529615706</v>
      </c>
      <c r="T13" t="str">
        <f t="shared" si="4"/>
        <v>0.0363602754861492,</v>
      </c>
      <c r="U13" t="str">
        <f t="shared" si="0"/>
        <v>0.934432001989272,</v>
      </c>
    </row>
    <row r="14" spans="1:21" x14ac:dyDescent="0.2">
      <c r="A14" s="2">
        <v>0.5</v>
      </c>
      <c r="B14" s="19"/>
      <c r="C14" s="3">
        <f>'100_0.5_14_400_v4'!I$102</f>
        <v>0.96046554210574131</v>
      </c>
      <c r="D14" s="3">
        <f>'100_0.5_14_400_v4'!J$102</f>
        <v>0.5793002816133721</v>
      </c>
      <c r="E14" s="3">
        <f>'100_0.5_14_400_v4'!K$102</f>
        <v>0.5793002816133721</v>
      </c>
      <c r="F14" s="3">
        <f>'100_0.5_14_400_v4'!L$102</f>
        <v>0.96046554210574131</v>
      </c>
      <c r="G14" s="3">
        <f>'100_0.5_14_400_v4'!M$102</f>
        <v>0.96046554210574131</v>
      </c>
      <c r="H14" s="3">
        <f>'100_0.5_14_400_v4'!N$102</f>
        <v>0.95311786589480496</v>
      </c>
      <c r="I14" s="3">
        <f>'100_0.5_14_400_v4'!O$102</f>
        <v>0.59553066519803777</v>
      </c>
      <c r="J14" s="5">
        <f>'100_0.5_14_400_v4'!S$102</f>
        <v>0.99587967373902186</v>
      </c>
      <c r="K14" s="5">
        <f>'100_0.5_14_400_v4'!T$102</f>
        <v>0.83367354458521747</v>
      </c>
      <c r="L14" s="8">
        <f>'100_0.5_14_400_v4'!Y$102</f>
        <v>0.86427765944117285</v>
      </c>
      <c r="M14" s="8">
        <f>'100_0.5_14_400_v4'!Z$102</f>
        <v>0.13572234055882723</v>
      </c>
      <c r="O14">
        <v>0.96046554210574131</v>
      </c>
      <c r="P14" t="str">
        <f t="shared" si="1"/>
        <v>0.960465542105741,</v>
      </c>
      <c r="Q14">
        <f>'100_0.5_14_400_v4'!M$103</f>
        <v>7.3206108885730481E-2</v>
      </c>
      <c r="R14">
        <f t="shared" si="2"/>
        <v>0.88725943322001077</v>
      </c>
      <c r="S14">
        <f t="shared" si="3"/>
        <v>1.0336716509914718</v>
      </c>
      <c r="T14" t="str">
        <f t="shared" si="4"/>
        <v>0.0732061088857305,</v>
      </c>
      <c r="U14" t="str">
        <f t="shared" si="0"/>
        <v>0.887259433220011,</v>
      </c>
    </row>
    <row r="15" spans="1:21" x14ac:dyDescent="0.2">
      <c r="A15" s="2"/>
      <c r="B15" s="5"/>
      <c r="C15" s="5"/>
      <c r="D15" s="5"/>
      <c r="E15" s="5"/>
      <c r="F15" s="4"/>
      <c r="G15" s="5"/>
      <c r="H15" s="5"/>
      <c r="I15" s="5"/>
      <c r="J15" s="8"/>
      <c r="K15" s="8"/>
    </row>
    <row r="16" spans="1:21" x14ac:dyDescent="0.2">
      <c r="A16" s="2"/>
      <c r="B16" s="5"/>
      <c r="C16" s="5"/>
      <c r="D16" s="5"/>
      <c r="E16" s="5"/>
      <c r="F16" s="4"/>
      <c r="G16" s="5"/>
      <c r="H16" s="5"/>
      <c r="I16" s="5"/>
      <c r="J16" s="8"/>
      <c r="K16" s="8"/>
    </row>
    <row r="17" spans="1:11" x14ac:dyDescent="0.2">
      <c r="A17" s="2"/>
      <c r="B17" s="5"/>
      <c r="C17" s="5"/>
      <c r="D17" s="5"/>
      <c r="E17" s="5"/>
      <c r="F17" s="4"/>
      <c r="G17" s="5"/>
      <c r="H17" s="5"/>
      <c r="I17" s="5"/>
      <c r="J17" s="8"/>
      <c r="K17" s="8"/>
    </row>
    <row r="22" spans="1:11" x14ac:dyDescent="0.2">
      <c r="A22" s="6" t="s">
        <v>205</v>
      </c>
    </row>
    <row r="23" spans="1:11" x14ac:dyDescent="0.2">
      <c r="A23" t="s">
        <v>206</v>
      </c>
    </row>
    <row r="24" spans="1:11" x14ac:dyDescent="0.2">
      <c r="A24" t="s">
        <v>207</v>
      </c>
    </row>
    <row r="25" spans="1:11" x14ac:dyDescent="0.2">
      <c r="A25" s="6" t="s">
        <v>208</v>
      </c>
    </row>
    <row r="26" spans="1:11" x14ac:dyDescent="0.2">
      <c r="A26" t="s">
        <v>209</v>
      </c>
    </row>
    <row r="27" spans="1:11" x14ac:dyDescent="0.2">
      <c r="A27" t="s">
        <v>210</v>
      </c>
    </row>
    <row r="28" spans="1:11" x14ac:dyDescent="0.2">
      <c r="A28" t="s">
        <v>211</v>
      </c>
    </row>
    <row r="29" spans="1:11" x14ac:dyDescent="0.2">
      <c r="A29" t="s">
        <v>213</v>
      </c>
    </row>
    <row r="30" spans="1:11" x14ac:dyDescent="0.2">
      <c r="A30" t="s">
        <v>214</v>
      </c>
    </row>
    <row r="31" spans="1:11" x14ac:dyDescent="0.2">
      <c r="A31" t="s">
        <v>216</v>
      </c>
    </row>
    <row r="32" spans="1:11" x14ac:dyDescent="0.2">
      <c r="A32" t="s">
        <v>217</v>
      </c>
    </row>
  </sheetData>
  <mergeCells count="7">
    <mergeCell ref="L7:M7"/>
    <mergeCell ref="A7:A8"/>
    <mergeCell ref="B9:B14"/>
    <mergeCell ref="B7:B8"/>
    <mergeCell ref="H7:I7"/>
    <mergeCell ref="J7:K7"/>
    <mergeCell ref="C7:G7"/>
  </mergeCells>
  <conditionalFormatting sqref="B15:K17 B9:K9 C10:K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M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622F-04B3-E94C-BDF8-AC9C4A21C597}">
  <dimension ref="A1:AA115"/>
  <sheetViews>
    <sheetView workbookViewId="0">
      <pane ySplit="1" topLeftCell="A67" activePane="bottomLeft" state="frozen"/>
      <selection activeCell="B9" sqref="B9:B14"/>
      <selection pane="bottomLeft" activeCell="M104" sqref="M104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7" x14ac:dyDescent="0.2">
      <c r="A1" s="6" t="s">
        <v>249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1071</v>
      </c>
    </row>
    <row r="2" spans="1:27" x14ac:dyDescent="0.2">
      <c r="A2" t="s">
        <v>25</v>
      </c>
      <c r="B2">
        <v>6588</v>
      </c>
      <c r="C2">
        <v>9796</v>
      </c>
      <c r="D2" s="8">
        <v>0.597900390625</v>
      </c>
      <c r="E2">
        <v>8</v>
      </c>
      <c r="F2" s="9">
        <v>7.625</v>
      </c>
      <c r="G2" t="s">
        <v>250</v>
      </c>
      <c r="H2" t="s">
        <v>251</v>
      </c>
      <c r="I2" s="8">
        <v>0.999755859375</v>
      </c>
      <c r="J2" s="8">
        <v>0.902099609375</v>
      </c>
      <c r="K2" s="8">
        <v>0.999755859375</v>
      </c>
      <c r="L2" s="8">
        <v>0.999755859375</v>
      </c>
      <c r="M2" s="8">
        <v>0.999755859375</v>
      </c>
      <c r="N2" s="8">
        <v>0.99972943722943697</v>
      </c>
      <c r="O2" s="8">
        <v>0.90234375</v>
      </c>
      <c r="P2" s="2" t="s">
        <v>5</v>
      </c>
      <c r="Q2" s="2" t="s">
        <v>5</v>
      </c>
      <c r="R2" s="2" t="s">
        <v>5</v>
      </c>
      <c r="S2" s="8">
        <v>0.99632859803904705</v>
      </c>
      <c r="T2" s="8">
        <v>0.89000840565639805</v>
      </c>
      <c r="U2" s="10">
        <v>79.610928964699397</v>
      </c>
      <c r="V2" s="10">
        <v>2385.06518685022</v>
      </c>
      <c r="W2">
        <v>178</v>
      </c>
      <c r="X2">
        <v>222</v>
      </c>
      <c r="Y2">
        <v>178</v>
      </c>
      <c r="Z2">
        <v>221</v>
      </c>
      <c r="AA2">
        <f>W2+X2-Y2-Z2</f>
        <v>1</v>
      </c>
    </row>
    <row r="3" spans="1:27" x14ac:dyDescent="0.2">
      <c r="A3" t="s">
        <v>26</v>
      </c>
      <c r="B3">
        <v>4096</v>
      </c>
      <c r="C3">
        <v>12288</v>
      </c>
      <c r="D3" s="8">
        <v>0.75</v>
      </c>
      <c r="E3">
        <v>3</v>
      </c>
      <c r="F3" s="9">
        <v>4.3333333333333304</v>
      </c>
      <c r="G3" t="s">
        <v>252</v>
      </c>
      <c r="H3" t="s">
        <v>218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2" t="s">
        <v>5</v>
      </c>
      <c r="Q3" s="2" t="s">
        <v>6</v>
      </c>
      <c r="R3" s="2" t="s">
        <v>6</v>
      </c>
      <c r="S3" s="8">
        <v>0.99674569663012302</v>
      </c>
      <c r="T3" s="8">
        <v>0.99893764749802505</v>
      </c>
      <c r="U3" s="10">
        <v>70.566534845340996</v>
      </c>
      <c r="V3" s="10">
        <v>23.036123657850901</v>
      </c>
      <c r="W3">
        <v>94</v>
      </c>
      <c r="X3">
        <v>306</v>
      </c>
      <c r="Y3">
        <v>94</v>
      </c>
      <c r="Z3">
        <v>305</v>
      </c>
      <c r="AA3">
        <f t="shared" ref="AA3:AA66" si="0">W3+X3-Y3-Z3</f>
        <v>1</v>
      </c>
    </row>
    <row r="4" spans="1:27" x14ac:dyDescent="0.2">
      <c r="A4" t="s">
        <v>28</v>
      </c>
      <c r="B4">
        <v>4096</v>
      </c>
      <c r="C4">
        <v>12288</v>
      </c>
      <c r="D4" s="8">
        <v>0.75</v>
      </c>
      <c r="E4">
        <v>4</v>
      </c>
      <c r="F4" s="9">
        <v>5.5</v>
      </c>
      <c r="G4" t="s">
        <v>253</v>
      </c>
      <c r="H4" t="s">
        <v>219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2" t="s">
        <v>5</v>
      </c>
      <c r="Q4" s="2" t="s">
        <v>6</v>
      </c>
      <c r="R4" s="2" t="s">
        <v>6</v>
      </c>
      <c r="S4" s="8">
        <v>0.99653425279276298</v>
      </c>
      <c r="T4" s="8">
        <v>0.99893764749802505</v>
      </c>
      <c r="U4" s="10">
        <v>75.151497346062101</v>
      </c>
      <c r="V4" s="10">
        <v>23.036123657850901</v>
      </c>
      <c r="W4">
        <v>99</v>
      </c>
      <c r="X4">
        <v>301</v>
      </c>
      <c r="Y4">
        <v>98</v>
      </c>
      <c r="Z4">
        <v>301</v>
      </c>
      <c r="AA4">
        <f t="shared" si="0"/>
        <v>1</v>
      </c>
    </row>
    <row r="5" spans="1:27" x14ac:dyDescent="0.2">
      <c r="A5" t="s">
        <v>30</v>
      </c>
      <c r="B5">
        <v>6110</v>
      </c>
      <c r="C5">
        <v>10274</v>
      </c>
      <c r="D5" s="8">
        <v>0.6270751953125</v>
      </c>
      <c r="E5">
        <v>4</v>
      </c>
      <c r="F5" s="9">
        <v>6</v>
      </c>
      <c r="G5" t="s">
        <v>254</v>
      </c>
      <c r="H5" t="s">
        <v>255</v>
      </c>
      <c r="I5" s="8">
        <v>0.997802734375</v>
      </c>
      <c r="J5" s="8">
        <v>0.9979248046875</v>
      </c>
      <c r="K5" s="8">
        <v>0.997802734375</v>
      </c>
      <c r="L5" s="8">
        <v>0.9979248046875</v>
      </c>
      <c r="M5" s="8">
        <v>0.9979248046875</v>
      </c>
      <c r="N5" s="8">
        <v>0.99798534798534799</v>
      </c>
      <c r="O5" s="8">
        <v>0.999755859375</v>
      </c>
      <c r="P5" s="2" t="s">
        <v>5</v>
      </c>
      <c r="Q5" s="2" t="s">
        <v>6</v>
      </c>
      <c r="R5" s="2" t="s">
        <v>6</v>
      </c>
      <c r="S5" s="8">
        <v>0.99500084618877804</v>
      </c>
      <c r="T5" s="8">
        <v>0.99512048128183905</v>
      </c>
      <c r="U5" s="10">
        <v>108.401990079416</v>
      </c>
      <c r="V5" s="10">
        <v>105.807814612754</v>
      </c>
      <c r="W5">
        <v>145</v>
      </c>
      <c r="X5">
        <v>255</v>
      </c>
      <c r="Y5">
        <v>145</v>
      </c>
      <c r="Z5">
        <v>254</v>
      </c>
      <c r="AA5">
        <f t="shared" si="0"/>
        <v>1</v>
      </c>
    </row>
    <row r="6" spans="1:27" x14ac:dyDescent="0.2">
      <c r="A6" t="s">
        <v>32</v>
      </c>
      <c r="B6">
        <v>7104</v>
      </c>
      <c r="C6">
        <v>9280</v>
      </c>
      <c r="D6" s="8">
        <v>0.56640625</v>
      </c>
      <c r="E6">
        <v>3</v>
      </c>
      <c r="F6" s="9">
        <v>4</v>
      </c>
      <c r="G6" t="s">
        <v>256</v>
      </c>
      <c r="H6" t="s">
        <v>257</v>
      </c>
      <c r="I6" s="8">
        <v>0.9959716796875</v>
      </c>
      <c r="J6" s="8">
        <v>0.99609375</v>
      </c>
      <c r="K6" s="8">
        <v>0.9959716796875</v>
      </c>
      <c r="L6" s="8">
        <v>0.9959716796875</v>
      </c>
      <c r="M6" s="8">
        <v>0.9959716796875</v>
      </c>
      <c r="N6" s="8">
        <v>0.99615384615384595</v>
      </c>
      <c r="O6" s="8">
        <v>0.999755859375</v>
      </c>
      <c r="P6" s="2" t="s">
        <v>5</v>
      </c>
      <c r="Q6" s="2" t="s">
        <v>5</v>
      </c>
      <c r="R6" s="2" t="s">
        <v>5</v>
      </c>
      <c r="S6" s="8">
        <v>0.99479519143506101</v>
      </c>
      <c r="T6" s="8">
        <v>0.99403171163167103</v>
      </c>
      <c r="U6" s="10">
        <v>112.86142169805299</v>
      </c>
      <c r="V6" s="10">
        <v>129.41676950254401</v>
      </c>
      <c r="W6">
        <v>158</v>
      </c>
      <c r="X6">
        <v>242</v>
      </c>
      <c r="Y6">
        <v>157</v>
      </c>
      <c r="Z6">
        <v>242</v>
      </c>
      <c r="AA6">
        <f t="shared" si="0"/>
        <v>1</v>
      </c>
    </row>
    <row r="7" spans="1:27" x14ac:dyDescent="0.2">
      <c r="A7" t="s">
        <v>33</v>
      </c>
      <c r="B7">
        <v>9836</v>
      </c>
      <c r="C7">
        <v>6548</v>
      </c>
      <c r="D7" s="8">
        <v>0.600341796875</v>
      </c>
      <c r="E7">
        <v>7</v>
      </c>
      <c r="F7" s="9">
        <v>6.2857142857142803</v>
      </c>
      <c r="G7" t="s">
        <v>258</v>
      </c>
      <c r="H7" t="s">
        <v>259</v>
      </c>
      <c r="I7" s="8">
        <v>0.9796142578125</v>
      </c>
      <c r="J7" s="8">
        <v>0.93231201171875</v>
      </c>
      <c r="K7" s="8">
        <v>0.93231201171875</v>
      </c>
      <c r="L7" s="8">
        <v>0.9796142578125</v>
      </c>
      <c r="M7" s="8">
        <v>0.9796142578125</v>
      </c>
      <c r="N7" s="8">
        <v>0.99203056049529004</v>
      </c>
      <c r="O7" s="8">
        <v>0.92669677734375</v>
      </c>
      <c r="P7" s="2" t="s">
        <v>6</v>
      </c>
      <c r="Q7" s="2" t="s">
        <v>5</v>
      </c>
      <c r="R7" s="2" t="s">
        <v>5</v>
      </c>
      <c r="S7" s="8">
        <v>0.98052338929965199</v>
      </c>
      <c r="T7" s="8">
        <v>0.931059365036638</v>
      </c>
      <c r="U7" s="10">
        <v>422.33214652856998</v>
      </c>
      <c r="V7" s="10">
        <v>1494.9134012623399</v>
      </c>
      <c r="W7">
        <v>233</v>
      </c>
      <c r="X7">
        <v>167</v>
      </c>
      <c r="Y7">
        <v>232</v>
      </c>
      <c r="Z7">
        <v>167</v>
      </c>
      <c r="AA7">
        <f t="shared" si="0"/>
        <v>1</v>
      </c>
    </row>
    <row r="8" spans="1:27" x14ac:dyDescent="0.2">
      <c r="A8" t="s">
        <v>34</v>
      </c>
      <c r="B8">
        <v>3968</v>
      </c>
      <c r="C8">
        <v>12416</v>
      </c>
      <c r="D8" s="8">
        <v>0.7578125</v>
      </c>
      <c r="E8">
        <v>5</v>
      </c>
      <c r="F8" s="9">
        <v>4.2</v>
      </c>
      <c r="G8" t="s">
        <v>260</v>
      </c>
      <c r="H8" t="s">
        <v>220</v>
      </c>
      <c r="I8" s="8">
        <v>0.98052978515625</v>
      </c>
      <c r="J8" s="8">
        <v>0.9921875</v>
      </c>
      <c r="K8" s="8">
        <v>0.98052978515625</v>
      </c>
      <c r="L8" s="8">
        <v>0.9921875</v>
      </c>
      <c r="M8" s="8">
        <v>0.9921875</v>
      </c>
      <c r="N8" s="8">
        <v>0.99410925776647796</v>
      </c>
      <c r="O8" s="8">
        <v>0.98431396484375</v>
      </c>
      <c r="P8" s="2" t="s">
        <v>5</v>
      </c>
      <c r="Q8" s="2" t="s">
        <v>6</v>
      </c>
      <c r="R8" s="2" t="s">
        <v>6</v>
      </c>
      <c r="S8" s="8">
        <v>0.98596124280768704</v>
      </c>
      <c r="T8" s="8">
        <v>0.98836198449882395</v>
      </c>
      <c r="U8" s="10">
        <v>304.41736248889902</v>
      </c>
      <c r="V8" s="10">
        <v>252.359516938772</v>
      </c>
      <c r="W8">
        <v>93</v>
      </c>
      <c r="X8">
        <v>307</v>
      </c>
      <c r="Y8">
        <v>92</v>
      </c>
      <c r="Z8">
        <v>307</v>
      </c>
      <c r="AA8">
        <f t="shared" si="0"/>
        <v>1</v>
      </c>
    </row>
    <row r="9" spans="1:27" x14ac:dyDescent="0.2">
      <c r="A9" t="s">
        <v>35</v>
      </c>
      <c r="B9">
        <v>15844</v>
      </c>
      <c r="C9">
        <v>540</v>
      </c>
      <c r="D9" s="8">
        <v>0.967041015625</v>
      </c>
      <c r="E9">
        <v>2</v>
      </c>
      <c r="F9" s="9">
        <v>7</v>
      </c>
      <c r="G9" t="s">
        <v>36</v>
      </c>
      <c r="H9" t="s">
        <v>261</v>
      </c>
      <c r="I9" s="8">
        <v>0.998291015625</v>
      </c>
      <c r="J9" s="8">
        <v>0.9052734375</v>
      </c>
      <c r="K9" s="8">
        <v>0.9052734375</v>
      </c>
      <c r="L9" s="8">
        <v>0.998291015625</v>
      </c>
      <c r="M9" s="8">
        <v>0.998291015625</v>
      </c>
      <c r="N9" s="8">
        <v>0.998115746971736</v>
      </c>
      <c r="O9" s="8">
        <v>0.906982421875</v>
      </c>
      <c r="P9" s="2" t="s">
        <v>6</v>
      </c>
      <c r="Q9" s="2" t="s">
        <v>5</v>
      </c>
      <c r="R9" s="2" t="s">
        <v>5</v>
      </c>
      <c r="S9" s="8">
        <v>0.99832123537689699</v>
      </c>
      <c r="T9" s="8">
        <v>0.95114581820044097</v>
      </c>
      <c r="U9" s="10">
        <v>36.402445872096699</v>
      </c>
      <c r="V9" s="10">
        <v>1059.35738942179</v>
      </c>
      <c r="W9">
        <v>385</v>
      </c>
      <c r="X9">
        <v>15</v>
      </c>
      <c r="Y9">
        <v>384</v>
      </c>
      <c r="Z9">
        <v>15</v>
      </c>
      <c r="AA9">
        <f t="shared" si="0"/>
        <v>1</v>
      </c>
    </row>
    <row r="10" spans="1:27" x14ac:dyDescent="0.2">
      <c r="A10" t="s">
        <v>37</v>
      </c>
      <c r="B10">
        <v>16360</v>
      </c>
      <c r="C10">
        <v>24</v>
      </c>
      <c r="D10" s="8">
        <v>0.99853515625</v>
      </c>
      <c r="E10">
        <v>2</v>
      </c>
      <c r="F10" s="9">
        <v>10.5</v>
      </c>
      <c r="G10" t="s">
        <v>262</v>
      </c>
      <c r="H10" t="s">
        <v>263</v>
      </c>
      <c r="I10" s="8">
        <v>0.99859619140625</v>
      </c>
      <c r="J10" s="8">
        <v>0.9637451171875</v>
      </c>
      <c r="K10" s="8">
        <v>0.9637451171875</v>
      </c>
      <c r="L10" s="8">
        <v>0.99859619140625</v>
      </c>
      <c r="M10" s="8">
        <v>0.99859619140625</v>
      </c>
      <c r="N10" s="8">
        <v>0.99854550053753199</v>
      </c>
      <c r="O10" s="8">
        <v>0.96514892578125</v>
      </c>
      <c r="P10" s="2" t="s">
        <v>6</v>
      </c>
      <c r="Q10" s="2" t="s">
        <v>5</v>
      </c>
      <c r="R10" s="2" t="s">
        <v>5</v>
      </c>
      <c r="S10" s="8">
        <v>0.99705444663135401</v>
      </c>
      <c r="T10" s="8">
        <v>0.98579810644503696</v>
      </c>
      <c r="U10" s="10">
        <v>63.871578891926298</v>
      </c>
      <c r="V10" s="10">
        <v>307.95482243379001</v>
      </c>
      <c r="W10">
        <v>399</v>
      </c>
      <c r="X10">
        <v>1</v>
      </c>
      <c r="Y10">
        <v>398</v>
      </c>
      <c r="Z10">
        <v>1</v>
      </c>
      <c r="AA10">
        <f t="shared" si="0"/>
        <v>1</v>
      </c>
    </row>
    <row r="11" spans="1:27" x14ac:dyDescent="0.2">
      <c r="A11" t="s">
        <v>39</v>
      </c>
      <c r="B11">
        <v>5408</v>
      </c>
      <c r="C11">
        <v>10976</v>
      </c>
      <c r="D11" s="8">
        <v>0.669921875</v>
      </c>
      <c r="E11">
        <v>9</v>
      </c>
      <c r="F11" s="9">
        <v>5.2222222222222197</v>
      </c>
      <c r="G11" t="s">
        <v>264</v>
      </c>
      <c r="H11" t="s">
        <v>265</v>
      </c>
      <c r="I11" s="8">
        <v>0.92962646484375</v>
      </c>
      <c r="J11" s="8">
        <v>0.94384765625</v>
      </c>
      <c r="K11" s="8">
        <v>0.92962646484375</v>
      </c>
      <c r="L11" s="8">
        <v>0.94384765625</v>
      </c>
      <c r="M11" s="8">
        <v>0.94384765625</v>
      </c>
      <c r="N11" s="8">
        <v>0.96691680261011403</v>
      </c>
      <c r="O11" s="8">
        <v>0.93536376953125</v>
      </c>
      <c r="P11" s="2" t="s">
        <v>5</v>
      </c>
      <c r="Q11" s="2" t="s">
        <v>6</v>
      </c>
      <c r="R11" s="2" t="s">
        <v>6</v>
      </c>
      <c r="S11" s="8">
        <v>0.95009105002725402</v>
      </c>
      <c r="T11" s="8">
        <v>0.96429085537541803</v>
      </c>
      <c r="U11" s="10">
        <v>1082.22905398015</v>
      </c>
      <c r="V11" s="10">
        <v>774.31951236411101</v>
      </c>
      <c r="W11">
        <v>126</v>
      </c>
      <c r="X11">
        <v>274</v>
      </c>
      <c r="Y11">
        <v>126</v>
      </c>
      <c r="Z11">
        <v>273</v>
      </c>
      <c r="AA11">
        <f t="shared" si="0"/>
        <v>1</v>
      </c>
    </row>
    <row r="12" spans="1:27" x14ac:dyDescent="0.2">
      <c r="A12" t="s">
        <v>40</v>
      </c>
      <c r="B12">
        <v>12096</v>
      </c>
      <c r="C12">
        <v>4288</v>
      </c>
      <c r="D12" s="8">
        <v>0.73828125</v>
      </c>
      <c r="E12">
        <v>7</v>
      </c>
      <c r="F12" s="9">
        <v>6</v>
      </c>
      <c r="G12" t="s">
        <v>266</v>
      </c>
      <c r="H12" t="s">
        <v>267</v>
      </c>
      <c r="I12" s="8">
        <v>0.97076416015625</v>
      </c>
      <c r="J12" s="8">
        <v>0.857177734375</v>
      </c>
      <c r="K12" s="8">
        <v>0.857177734375</v>
      </c>
      <c r="L12" s="8">
        <v>0.97076416015625</v>
      </c>
      <c r="M12" s="8">
        <v>0.97076416015625</v>
      </c>
      <c r="N12" s="8">
        <v>0.978550765540111</v>
      </c>
      <c r="O12" s="8">
        <v>0.86505126953125</v>
      </c>
      <c r="P12" s="2" t="s">
        <v>6</v>
      </c>
      <c r="Q12" s="2" t="s">
        <v>5</v>
      </c>
      <c r="R12" s="2" t="s">
        <v>5</v>
      </c>
      <c r="S12" s="8">
        <v>0.98489135105584202</v>
      </c>
      <c r="T12" s="8">
        <v>0.90129451424187002</v>
      </c>
      <c r="U12" s="10">
        <v>327.61696775192797</v>
      </c>
      <c r="V12" s="10">
        <v>2140.3364433234001</v>
      </c>
      <c r="W12">
        <v>291</v>
      </c>
      <c r="X12">
        <v>109</v>
      </c>
      <c r="Y12">
        <v>291</v>
      </c>
      <c r="Z12">
        <v>108</v>
      </c>
      <c r="AA12">
        <f t="shared" si="0"/>
        <v>1</v>
      </c>
    </row>
    <row r="13" spans="1:27" x14ac:dyDescent="0.2">
      <c r="A13" t="s">
        <v>41</v>
      </c>
      <c r="B13">
        <v>13124</v>
      </c>
      <c r="C13">
        <v>3260</v>
      </c>
      <c r="D13" s="8">
        <v>0.801025390625</v>
      </c>
      <c r="E13">
        <v>8</v>
      </c>
      <c r="F13" s="9">
        <v>8</v>
      </c>
      <c r="G13" t="s">
        <v>268</v>
      </c>
      <c r="H13" t="s">
        <v>269</v>
      </c>
      <c r="I13" s="8">
        <v>0.98828125</v>
      </c>
      <c r="J13" s="8">
        <v>0.900634765625</v>
      </c>
      <c r="K13" s="8">
        <v>0.900634765625</v>
      </c>
      <c r="L13" s="8">
        <v>0.98828125</v>
      </c>
      <c r="M13" s="8">
        <v>0.98828125</v>
      </c>
      <c r="N13" s="8">
        <v>0.98925020155872001</v>
      </c>
      <c r="O13" s="8">
        <v>0.908447265625</v>
      </c>
      <c r="P13" s="2" t="s">
        <v>6</v>
      </c>
      <c r="Q13" s="2" t="s">
        <v>5</v>
      </c>
      <c r="R13" s="2" t="s">
        <v>5</v>
      </c>
      <c r="S13" s="8">
        <v>0.98314893977149498</v>
      </c>
      <c r="T13" s="8">
        <v>0.915905997920895</v>
      </c>
      <c r="U13" s="10">
        <v>365.39953214035</v>
      </c>
      <c r="V13" s="10">
        <v>1823.5000408778999</v>
      </c>
      <c r="W13">
        <v>324</v>
      </c>
      <c r="X13">
        <v>76</v>
      </c>
      <c r="Y13">
        <v>324</v>
      </c>
      <c r="Z13">
        <v>75</v>
      </c>
      <c r="AA13">
        <f t="shared" si="0"/>
        <v>1</v>
      </c>
    </row>
    <row r="14" spans="1:27" x14ac:dyDescent="0.2">
      <c r="A14" t="s">
        <v>42</v>
      </c>
      <c r="B14">
        <v>6528</v>
      </c>
      <c r="C14">
        <v>9856</v>
      </c>
      <c r="D14" s="8">
        <v>0.6015625</v>
      </c>
      <c r="E14">
        <v>8</v>
      </c>
      <c r="F14" s="9">
        <v>6.875</v>
      </c>
      <c r="G14" t="s">
        <v>270</v>
      </c>
      <c r="H14" t="s">
        <v>271</v>
      </c>
      <c r="I14" s="8">
        <v>0.9935302734375</v>
      </c>
      <c r="J14" s="8">
        <v>0.9296875</v>
      </c>
      <c r="K14" s="8">
        <v>0.9935302734375</v>
      </c>
      <c r="L14" s="8">
        <v>0.9935302734375</v>
      </c>
      <c r="M14" s="8">
        <v>0.9935302734375</v>
      </c>
      <c r="N14" s="8">
        <v>0.99308905985134899</v>
      </c>
      <c r="O14" s="8">
        <v>0.9361572265625</v>
      </c>
      <c r="P14" s="2" t="s">
        <v>5</v>
      </c>
      <c r="Q14" s="2" t="s">
        <v>5</v>
      </c>
      <c r="R14" s="2" t="s">
        <v>5</v>
      </c>
      <c r="S14" s="8">
        <v>0.98671765356396002</v>
      </c>
      <c r="T14" s="8">
        <v>0.91514441566203897</v>
      </c>
      <c r="U14" s="10">
        <v>288.01530038123002</v>
      </c>
      <c r="V14" s="10">
        <v>1840.01424219808</v>
      </c>
      <c r="W14">
        <v>159</v>
      </c>
      <c r="X14">
        <v>241</v>
      </c>
      <c r="Y14">
        <v>159</v>
      </c>
      <c r="Z14">
        <v>240</v>
      </c>
      <c r="AA14">
        <f t="shared" si="0"/>
        <v>1</v>
      </c>
    </row>
    <row r="15" spans="1:27" x14ac:dyDescent="0.2">
      <c r="A15" t="s">
        <v>43</v>
      </c>
      <c r="B15">
        <v>15174</v>
      </c>
      <c r="C15">
        <v>1210</v>
      </c>
      <c r="D15" s="8">
        <v>0.9261474609375</v>
      </c>
      <c r="E15">
        <v>6</v>
      </c>
      <c r="F15" s="9">
        <v>9</v>
      </c>
      <c r="G15" t="s">
        <v>272</v>
      </c>
      <c r="H15" t="s">
        <v>273</v>
      </c>
      <c r="I15" s="8">
        <v>0.98876953125</v>
      </c>
      <c r="J15" s="8">
        <v>0.8988037109375</v>
      </c>
      <c r="K15" s="8">
        <v>0.8988037109375</v>
      </c>
      <c r="L15" s="8">
        <v>0.98876953125</v>
      </c>
      <c r="M15" s="8">
        <v>0.98876953125</v>
      </c>
      <c r="N15" s="8">
        <v>0.98870815969888404</v>
      </c>
      <c r="O15" s="8">
        <v>0.9080810546875</v>
      </c>
      <c r="P15" s="2" t="s">
        <v>6</v>
      </c>
      <c r="Q15" s="2" t="s">
        <v>5</v>
      </c>
      <c r="R15" s="2" t="s">
        <v>5</v>
      </c>
      <c r="S15" s="8">
        <v>0.99602329583853899</v>
      </c>
      <c r="T15" s="8">
        <v>0.91922177311060504</v>
      </c>
      <c r="U15" s="10">
        <v>86.2311225735411</v>
      </c>
      <c r="V15" s="10">
        <v>1751.6005469248</v>
      </c>
      <c r="W15">
        <v>370</v>
      </c>
      <c r="X15">
        <v>30</v>
      </c>
      <c r="Y15">
        <v>369</v>
      </c>
      <c r="Z15">
        <v>30</v>
      </c>
      <c r="AA15">
        <f t="shared" si="0"/>
        <v>1</v>
      </c>
    </row>
    <row r="16" spans="1:27" x14ac:dyDescent="0.2">
      <c r="A16" t="s">
        <v>44</v>
      </c>
      <c r="B16">
        <v>8446</v>
      </c>
      <c r="C16">
        <v>7938</v>
      </c>
      <c r="D16" s="8">
        <v>0.5155029296875</v>
      </c>
      <c r="E16">
        <v>4</v>
      </c>
      <c r="F16" s="9">
        <v>4.5</v>
      </c>
      <c r="G16" t="s">
        <v>274</v>
      </c>
      <c r="H16" t="s">
        <v>275</v>
      </c>
      <c r="I16" s="8">
        <v>0.9998779296875</v>
      </c>
      <c r="J16" s="8">
        <v>0.9412841796875</v>
      </c>
      <c r="K16" s="8">
        <v>0.9998779296875</v>
      </c>
      <c r="L16" s="8">
        <v>0.9998779296875</v>
      </c>
      <c r="M16" s="8">
        <v>0.9998779296875</v>
      </c>
      <c r="N16" s="8">
        <v>0.99987033195020703</v>
      </c>
      <c r="O16" s="8">
        <v>0.94140625</v>
      </c>
      <c r="P16" s="2" t="s">
        <v>5</v>
      </c>
      <c r="Q16" s="2" t="s">
        <v>5</v>
      </c>
      <c r="R16" s="2" t="s">
        <v>5</v>
      </c>
      <c r="S16" s="8">
        <v>0.99718870883767596</v>
      </c>
      <c r="T16" s="8">
        <v>0.96706678988907502</v>
      </c>
      <c r="U16" s="10">
        <v>60.960228109897002</v>
      </c>
      <c r="V16" s="10">
        <v>714.12596022032506</v>
      </c>
      <c r="W16">
        <v>194</v>
      </c>
      <c r="X16">
        <v>206</v>
      </c>
      <c r="Y16">
        <v>193</v>
      </c>
      <c r="Z16">
        <v>206</v>
      </c>
      <c r="AA16">
        <f t="shared" si="0"/>
        <v>1</v>
      </c>
    </row>
    <row r="17" spans="1:27" x14ac:dyDescent="0.2">
      <c r="A17" t="s">
        <v>45</v>
      </c>
      <c r="B17">
        <v>6816</v>
      </c>
      <c r="C17">
        <v>9568</v>
      </c>
      <c r="D17" s="8">
        <v>0.583984375</v>
      </c>
      <c r="E17">
        <v>6</v>
      </c>
      <c r="F17" s="9">
        <v>5</v>
      </c>
      <c r="G17" t="s">
        <v>276</v>
      </c>
      <c r="H17" t="s">
        <v>277</v>
      </c>
      <c r="I17" s="8">
        <v>0.9788818359375</v>
      </c>
      <c r="J17" s="8">
        <v>0.95849609375</v>
      </c>
      <c r="K17" s="8">
        <v>0.9788818359375</v>
      </c>
      <c r="L17" s="8">
        <v>0.9788818359375</v>
      </c>
      <c r="M17" s="8">
        <v>0.9788818359375</v>
      </c>
      <c r="N17" s="8">
        <v>0.99218048968080996</v>
      </c>
      <c r="O17" s="8">
        <v>0.9522705078125</v>
      </c>
      <c r="P17" s="2" t="s">
        <v>5</v>
      </c>
      <c r="Q17" s="2" t="s">
        <v>5</v>
      </c>
      <c r="R17" s="2" t="s">
        <v>5</v>
      </c>
      <c r="S17" s="8">
        <v>0.97577823250936602</v>
      </c>
      <c r="T17" s="8">
        <v>0.96163636993132495</v>
      </c>
      <c r="U17" s="10">
        <v>525.22644799040199</v>
      </c>
      <c r="V17" s="10">
        <v>831.87955465180198</v>
      </c>
      <c r="W17">
        <v>164</v>
      </c>
      <c r="X17">
        <v>236</v>
      </c>
      <c r="Y17">
        <v>163</v>
      </c>
      <c r="Z17">
        <v>236</v>
      </c>
      <c r="AA17">
        <f t="shared" si="0"/>
        <v>1</v>
      </c>
    </row>
    <row r="18" spans="1:27" x14ac:dyDescent="0.2">
      <c r="A18" t="s">
        <v>46</v>
      </c>
      <c r="B18">
        <v>7056</v>
      </c>
      <c r="C18">
        <v>9328</v>
      </c>
      <c r="D18" s="8">
        <v>0.5693359375</v>
      </c>
      <c r="E18">
        <v>6</v>
      </c>
      <c r="F18" s="9">
        <v>7.1666666666666599</v>
      </c>
      <c r="G18" t="s">
        <v>278</v>
      </c>
      <c r="H18" t="s">
        <v>279</v>
      </c>
      <c r="I18" s="8">
        <v>0.978515625</v>
      </c>
      <c r="J18" s="8">
        <v>0.9566650390625</v>
      </c>
      <c r="K18" s="8">
        <v>0.978515625</v>
      </c>
      <c r="L18" s="8">
        <v>0.978515625</v>
      </c>
      <c r="M18" s="8">
        <v>0.978515625</v>
      </c>
      <c r="N18" s="8">
        <v>0.98783749363219497</v>
      </c>
      <c r="O18" s="8">
        <v>0.95849609375</v>
      </c>
      <c r="P18" s="2" t="s">
        <v>5</v>
      </c>
      <c r="Q18" s="2" t="s">
        <v>5</v>
      </c>
      <c r="R18" s="2" t="s">
        <v>5</v>
      </c>
      <c r="S18" s="8">
        <v>0.98860024084655895</v>
      </c>
      <c r="T18" s="8">
        <v>0.96039779810468395</v>
      </c>
      <c r="U18" s="10">
        <v>247.19315014574201</v>
      </c>
      <c r="V18" s="10">
        <v>858.73683008965395</v>
      </c>
      <c r="W18">
        <v>150</v>
      </c>
      <c r="X18">
        <v>250</v>
      </c>
      <c r="Y18">
        <v>149</v>
      </c>
      <c r="Z18">
        <v>250</v>
      </c>
      <c r="AA18">
        <f t="shared" si="0"/>
        <v>1</v>
      </c>
    </row>
    <row r="19" spans="1:27" x14ac:dyDescent="0.2">
      <c r="A19" t="s">
        <v>47</v>
      </c>
      <c r="B19">
        <v>8176</v>
      </c>
      <c r="C19">
        <v>8208</v>
      </c>
      <c r="D19" s="8">
        <v>0.5009765625</v>
      </c>
      <c r="E19">
        <v>2</v>
      </c>
      <c r="F19" s="9">
        <v>5.5</v>
      </c>
      <c r="G19" t="s">
        <v>280</v>
      </c>
      <c r="H19" t="s">
        <v>281</v>
      </c>
      <c r="I19" s="8">
        <v>0.9990234375</v>
      </c>
      <c r="J19" s="8">
        <v>0.9990234375</v>
      </c>
      <c r="K19" s="8">
        <v>0.9990234375</v>
      </c>
      <c r="L19" s="8">
        <v>0.9990234375</v>
      </c>
      <c r="M19" s="8">
        <v>0.9990234375</v>
      </c>
      <c r="N19" s="8">
        <v>0.9990234375</v>
      </c>
      <c r="O19" s="8">
        <v>1</v>
      </c>
      <c r="P19" s="2" t="s">
        <v>6</v>
      </c>
      <c r="Q19" s="2" t="s">
        <v>5</v>
      </c>
      <c r="R19" s="2" t="s">
        <v>5</v>
      </c>
      <c r="S19" s="8">
        <v>0.99814822763436695</v>
      </c>
      <c r="T19" s="8">
        <v>0.99720013383741601</v>
      </c>
      <c r="U19" s="10">
        <v>36.513582032885502</v>
      </c>
      <c r="V19" s="10">
        <v>55.208266796701203</v>
      </c>
      <c r="W19">
        <v>210</v>
      </c>
      <c r="X19">
        <v>190</v>
      </c>
      <c r="Y19">
        <v>207</v>
      </c>
      <c r="Z19">
        <v>187</v>
      </c>
      <c r="AA19">
        <f t="shared" si="0"/>
        <v>6</v>
      </c>
    </row>
    <row r="20" spans="1:27" x14ac:dyDescent="0.2">
      <c r="A20" t="s">
        <v>49</v>
      </c>
      <c r="B20">
        <v>12252</v>
      </c>
      <c r="C20">
        <v>4132</v>
      </c>
      <c r="D20" s="8">
        <v>0.747802734375</v>
      </c>
      <c r="E20">
        <v>4</v>
      </c>
      <c r="F20" s="9">
        <v>9.25</v>
      </c>
      <c r="G20" t="s">
        <v>282</v>
      </c>
      <c r="H20" t="s">
        <v>283</v>
      </c>
      <c r="I20" s="8">
        <v>0.99786376953125</v>
      </c>
      <c r="J20" s="8">
        <v>0.997802734375</v>
      </c>
      <c r="K20" s="8">
        <v>0.997802734375</v>
      </c>
      <c r="L20" s="8">
        <v>0.99786376953125</v>
      </c>
      <c r="M20" s="8">
        <v>0.99786376953125</v>
      </c>
      <c r="N20" s="8">
        <v>0.99786363913813103</v>
      </c>
      <c r="O20" s="8">
        <v>0.99993896484375</v>
      </c>
      <c r="P20" s="2" t="s">
        <v>6</v>
      </c>
      <c r="Q20" s="2" t="s">
        <v>5</v>
      </c>
      <c r="R20" s="2" t="s">
        <v>5</v>
      </c>
      <c r="S20" s="8">
        <v>0.99639427762117305</v>
      </c>
      <c r="T20" s="8">
        <v>0.99358869942411798</v>
      </c>
      <c r="U20" s="10">
        <v>78.1867284541826</v>
      </c>
      <c r="V20" s="10">
        <v>139.02307623798799</v>
      </c>
      <c r="W20">
        <v>306</v>
      </c>
      <c r="X20">
        <v>94</v>
      </c>
      <c r="Y20">
        <v>305</v>
      </c>
      <c r="Z20">
        <v>94</v>
      </c>
      <c r="AA20">
        <f t="shared" si="0"/>
        <v>1</v>
      </c>
    </row>
    <row r="21" spans="1:27" x14ac:dyDescent="0.2">
      <c r="A21" t="s">
        <v>51</v>
      </c>
      <c r="B21">
        <v>16282</v>
      </c>
      <c r="C21">
        <v>102</v>
      </c>
      <c r="D21" s="8">
        <v>0.9937744140625</v>
      </c>
      <c r="E21">
        <v>4</v>
      </c>
      <c r="F21" s="9">
        <v>10.5</v>
      </c>
      <c r="G21" t="s">
        <v>284</v>
      </c>
      <c r="H21" t="s">
        <v>285</v>
      </c>
      <c r="I21" s="8">
        <v>0.99395751953125</v>
      </c>
      <c r="J21" s="8">
        <v>0.9476318359375</v>
      </c>
      <c r="K21" s="8">
        <v>0.9476318359375</v>
      </c>
      <c r="L21" s="8">
        <v>0.99395751953125</v>
      </c>
      <c r="M21" s="8">
        <v>0.99395751953125</v>
      </c>
      <c r="N21" s="8">
        <v>0.993790410345048</v>
      </c>
      <c r="O21" s="8">
        <v>0.95343017578125</v>
      </c>
      <c r="P21" s="2" t="s">
        <v>6</v>
      </c>
      <c r="Q21" s="2" t="s">
        <v>5</v>
      </c>
      <c r="R21" s="2" t="s">
        <v>5</v>
      </c>
      <c r="S21" s="8">
        <v>0.99455719356294403</v>
      </c>
      <c r="T21" s="8">
        <v>0.98007095666755095</v>
      </c>
      <c r="U21" s="10">
        <v>118.022183688258</v>
      </c>
      <c r="V21" s="10">
        <v>432.142726388406</v>
      </c>
      <c r="W21">
        <v>397</v>
      </c>
      <c r="X21">
        <v>3</v>
      </c>
      <c r="Y21">
        <v>396</v>
      </c>
      <c r="Z21">
        <v>3</v>
      </c>
      <c r="AA21">
        <f t="shared" si="0"/>
        <v>1</v>
      </c>
    </row>
    <row r="22" spans="1:27" x14ac:dyDescent="0.2">
      <c r="A22" t="s">
        <v>52</v>
      </c>
      <c r="B22">
        <v>12158</v>
      </c>
      <c r="C22">
        <v>4226</v>
      </c>
      <c r="D22" s="8">
        <v>0.7420654296875</v>
      </c>
      <c r="E22">
        <v>4</v>
      </c>
      <c r="F22" s="9">
        <v>6.75</v>
      </c>
      <c r="G22" t="s">
        <v>286</v>
      </c>
      <c r="H22" t="s">
        <v>287</v>
      </c>
      <c r="I22" s="8">
        <v>0.9959716796875</v>
      </c>
      <c r="J22" s="8">
        <v>0.9783935546875</v>
      </c>
      <c r="K22" s="8">
        <v>0.9783935546875</v>
      </c>
      <c r="L22" s="8">
        <v>0.9959716796875</v>
      </c>
      <c r="M22" s="8">
        <v>0.9959716796875</v>
      </c>
      <c r="N22" s="8">
        <v>0.99589960238568498</v>
      </c>
      <c r="O22" s="8">
        <v>0.982421875</v>
      </c>
      <c r="P22" s="2" t="s">
        <v>6</v>
      </c>
      <c r="Q22" s="2" t="s">
        <v>5</v>
      </c>
      <c r="R22" s="2" t="s">
        <v>5</v>
      </c>
      <c r="S22" s="8">
        <v>0.99728429550043896</v>
      </c>
      <c r="T22" s="8">
        <v>0.98636315749819903</v>
      </c>
      <c r="U22" s="10">
        <v>58.887520435795302</v>
      </c>
      <c r="V22" s="10">
        <v>295.70221709850898</v>
      </c>
      <c r="W22">
        <v>285</v>
      </c>
      <c r="X22">
        <v>115</v>
      </c>
      <c r="Y22">
        <v>284</v>
      </c>
      <c r="Z22">
        <v>115</v>
      </c>
      <c r="AA22">
        <f t="shared" si="0"/>
        <v>1</v>
      </c>
    </row>
    <row r="23" spans="1:27" x14ac:dyDescent="0.2">
      <c r="A23" t="s">
        <v>54</v>
      </c>
      <c r="B23">
        <v>12084</v>
      </c>
      <c r="C23">
        <v>4300</v>
      </c>
      <c r="D23" s="8">
        <v>0.737548828125</v>
      </c>
      <c r="E23">
        <v>8</v>
      </c>
      <c r="F23" s="9">
        <v>9.375</v>
      </c>
      <c r="G23" t="s">
        <v>288</v>
      </c>
      <c r="H23" t="s">
        <v>289</v>
      </c>
      <c r="I23" s="8">
        <v>0.9801025390625</v>
      </c>
      <c r="J23" s="8">
        <v>0.987548828125</v>
      </c>
      <c r="K23" s="8">
        <v>0.987548828125</v>
      </c>
      <c r="L23" s="8">
        <v>0.9801025390625</v>
      </c>
      <c r="M23" s="8">
        <v>0.9801025390625</v>
      </c>
      <c r="N23" s="8">
        <v>0.99168837613199301</v>
      </c>
      <c r="O23" s="8">
        <v>0.9840087890625</v>
      </c>
      <c r="P23" s="2" t="s">
        <v>6</v>
      </c>
      <c r="Q23" s="2" t="s">
        <v>5</v>
      </c>
      <c r="R23" s="2" t="s">
        <v>5</v>
      </c>
      <c r="S23" s="8">
        <v>0.98723211977223302</v>
      </c>
      <c r="T23" s="8">
        <v>0.95687864037486803</v>
      </c>
      <c r="U23" s="10">
        <v>276.85958025109801</v>
      </c>
      <c r="V23" s="10">
        <v>935.04648482743903</v>
      </c>
      <c r="W23">
        <v>298</v>
      </c>
      <c r="X23">
        <v>102</v>
      </c>
      <c r="Y23">
        <v>298</v>
      </c>
      <c r="Z23">
        <v>101</v>
      </c>
      <c r="AA23">
        <f t="shared" si="0"/>
        <v>1</v>
      </c>
    </row>
    <row r="24" spans="1:27" x14ac:dyDescent="0.2">
      <c r="A24" t="s">
        <v>55</v>
      </c>
      <c r="B24">
        <v>7168</v>
      </c>
      <c r="C24">
        <v>9216</v>
      </c>
      <c r="D24" s="8">
        <v>0.5625</v>
      </c>
      <c r="E24">
        <v>3</v>
      </c>
      <c r="F24" s="9">
        <v>2.3333333333333299</v>
      </c>
      <c r="G24" t="s">
        <v>290</v>
      </c>
      <c r="H24" t="s">
        <v>291</v>
      </c>
      <c r="I24" s="8">
        <v>1</v>
      </c>
      <c r="J24" s="8">
        <v>0.943359375</v>
      </c>
      <c r="K24" s="8">
        <v>1</v>
      </c>
      <c r="L24" s="8">
        <v>1</v>
      </c>
      <c r="M24" s="8">
        <v>1</v>
      </c>
      <c r="N24" s="8">
        <v>1</v>
      </c>
      <c r="O24" s="8">
        <v>0.943359375</v>
      </c>
      <c r="P24" s="2" t="s">
        <v>5</v>
      </c>
      <c r="Q24" s="2" t="s">
        <v>5</v>
      </c>
      <c r="R24" s="2" t="s">
        <v>5</v>
      </c>
      <c r="S24" s="8">
        <v>0.99074870547854299</v>
      </c>
      <c r="T24" s="8">
        <v>0.95892712709282102</v>
      </c>
      <c r="U24" s="10">
        <v>182.418696643761</v>
      </c>
      <c r="V24" s="10">
        <v>809.88232790181303</v>
      </c>
      <c r="W24">
        <v>168</v>
      </c>
      <c r="X24">
        <v>232</v>
      </c>
      <c r="Y24">
        <v>168</v>
      </c>
      <c r="Z24">
        <v>226</v>
      </c>
      <c r="AA24">
        <f t="shared" si="0"/>
        <v>6</v>
      </c>
    </row>
    <row r="25" spans="1:27" x14ac:dyDescent="0.2">
      <c r="A25" t="s">
        <v>56</v>
      </c>
      <c r="B25">
        <v>16046</v>
      </c>
      <c r="C25">
        <v>338</v>
      </c>
      <c r="D25" s="8">
        <v>0.9793701171875</v>
      </c>
      <c r="E25">
        <v>4</v>
      </c>
      <c r="F25" s="9">
        <v>9.25</v>
      </c>
      <c r="G25" t="s">
        <v>292</v>
      </c>
      <c r="H25" t="s">
        <v>293</v>
      </c>
      <c r="I25" s="8">
        <v>0.9832763671875</v>
      </c>
      <c r="J25" s="8">
        <v>0.9161376953125</v>
      </c>
      <c r="K25" s="8">
        <v>0.9161376953125</v>
      </c>
      <c r="L25" s="8">
        <v>0.9832763671875</v>
      </c>
      <c r="M25" s="8">
        <v>0.9832763671875</v>
      </c>
      <c r="N25" s="8">
        <v>0.98429078480346999</v>
      </c>
      <c r="O25" s="8">
        <v>0.9285888671875</v>
      </c>
      <c r="P25" s="2" t="s">
        <v>6</v>
      </c>
      <c r="Q25" s="2" t="s">
        <v>5</v>
      </c>
      <c r="R25" s="2" t="s">
        <v>5</v>
      </c>
      <c r="S25" s="8">
        <v>0.99776888145300902</v>
      </c>
      <c r="T25" s="8">
        <v>0.97861444887298998</v>
      </c>
      <c r="U25" s="10">
        <v>48.379725795596599</v>
      </c>
      <c r="V25" s="10">
        <v>463.72574012609499</v>
      </c>
      <c r="W25">
        <v>397</v>
      </c>
      <c r="X25">
        <v>3</v>
      </c>
      <c r="Y25">
        <v>396</v>
      </c>
      <c r="Z25">
        <v>3</v>
      </c>
      <c r="AA25">
        <f t="shared" si="0"/>
        <v>1</v>
      </c>
    </row>
    <row r="26" spans="1:27" x14ac:dyDescent="0.2">
      <c r="A26" t="s">
        <v>58</v>
      </c>
      <c r="B26">
        <v>6912</v>
      </c>
      <c r="C26">
        <v>9472</v>
      </c>
      <c r="D26" s="8">
        <v>0.578125</v>
      </c>
      <c r="E26">
        <v>8</v>
      </c>
      <c r="F26" s="9">
        <v>5.75</v>
      </c>
      <c r="G26" t="s">
        <v>294</v>
      </c>
      <c r="H26" t="s">
        <v>295</v>
      </c>
      <c r="I26" s="8">
        <v>0.98455810546875</v>
      </c>
      <c r="J26" s="8">
        <v>0.921875</v>
      </c>
      <c r="K26" s="8">
        <v>0.98455810546875</v>
      </c>
      <c r="L26" s="8">
        <v>0.98455810546875</v>
      </c>
      <c r="M26" s="8">
        <v>0.98455810546875</v>
      </c>
      <c r="N26" s="8">
        <v>0.98384048999804496</v>
      </c>
      <c r="O26" s="8">
        <v>0.93670654296875</v>
      </c>
      <c r="P26" s="2" t="s">
        <v>5</v>
      </c>
      <c r="Q26" s="2" t="s">
        <v>5</v>
      </c>
      <c r="R26" s="2" t="s">
        <v>5</v>
      </c>
      <c r="S26" s="8">
        <v>0.987493843227366</v>
      </c>
      <c r="T26" s="8">
        <v>0.92251216143591896</v>
      </c>
      <c r="U26" s="10">
        <v>271.18435111067799</v>
      </c>
      <c r="V26" s="10">
        <v>1680.25154345995</v>
      </c>
      <c r="W26">
        <v>162</v>
      </c>
      <c r="X26">
        <v>238</v>
      </c>
      <c r="Y26">
        <v>161</v>
      </c>
      <c r="Z26">
        <v>238</v>
      </c>
      <c r="AA26">
        <f t="shared" si="0"/>
        <v>1</v>
      </c>
    </row>
    <row r="27" spans="1:27" x14ac:dyDescent="0.2">
      <c r="A27" t="s">
        <v>59</v>
      </c>
      <c r="B27">
        <v>16320</v>
      </c>
      <c r="C27">
        <v>64</v>
      </c>
      <c r="D27" s="8">
        <v>0.99609375</v>
      </c>
      <c r="E27">
        <v>2</v>
      </c>
      <c r="F27" s="9">
        <v>9</v>
      </c>
      <c r="G27" t="s">
        <v>296</v>
      </c>
      <c r="H27" t="s">
        <v>297</v>
      </c>
      <c r="I27" s="8">
        <v>0.99615478515625</v>
      </c>
      <c r="J27" s="8">
        <v>0.9613037109375</v>
      </c>
      <c r="K27" s="8">
        <v>0.9613037109375</v>
      </c>
      <c r="L27" s="8">
        <v>0.99615478515625</v>
      </c>
      <c r="M27" s="8">
        <v>0.99615478515625</v>
      </c>
      <c r="N27" s="8">
        <v>0.99601593625497997</v>
      </c>
      <c r="O27" s="8">
        <v>0.96514892578125</v>
      </c>
      <c r="P27" s="2" t="s">
        <v>6</v>
      </c>
      <c r="Q27" s="2" t="s">
        <v>5</v>
      </c>
      <c r="R27" s="2" t="s">
        <v>5</v>
      </c>
      <c r="S27" s="8">
        <v>0.99705444663135401</v>
      </c>
      <c r="T27" s="8">
        <v>0.98579810644503696</v>
      </c>
      <c r="U27" s="10">
        <v>63.871578891926298</v>
      </c>
      <c r="V27" s="10">
        <v>307.95482243379001</v>
      </c>
      <c r="W27">
        <v>399</v>
      </c>
      <c r="X27">
        <v>1</v>
      </c>
      <c r="Y27">
        <v>398</v>
      </c>
      <c r="Z27">
        <v>1</v>
      </c>
      <c r="AA27">
        <f t="shared" si="0"/>
        <v>1</v>
      </c>
    </row>
    <row r="28" spans="1:27" x14ac:dyDescent="0.2">
      <c r="A28" t="s">
        <v>60</v>
      </c>
      <c r="B28">
        <v>15492</v>
      </c>
      <c r="C28">
        <v>892</v>
      </c>
      <c r="D28" s="8">
        <v>0.945556640625</v>
      </c>
      <c r="E28">
        <v>7</v>
      </c>
      <c r="F28" s="9">
        <v>9.1428571428571406</v>
      </c>
      <c r="G28" t="s">
        <v>298</v>
      </c>
      <c r="H28" t="s">
        <v>299</v>
      </c>
      <c r="I28" s="8">
        <v>0.992431640625</v>
      </c>
      <c r="J28" s="8">
        <v>0.883056640625</v>
      </c>
      <c r="K28" s="8">
        <v>0.883056640625</v>
      </c>
      <c r="L28" s="8">
        <v>0.992431640625</v>
      </c>
      <c r="M28" s="8">
        <v>0.992431640625</v>
      </c>
      <c r="N28" s="8">
        <v>0.99150219298245601</v>
      </c>
      <c r="O28" s="8">
        <v>0.890625</v>
      </c>
      <c r="P28" s="2" t="s">
        <v>6</v>
      </c>
      <c r="Q28" s="2" t="s">
        <v>5</v>
      </c>
      <c r="R28" s="2" t="s">
        <v>5</v>
      </c>
      <c r="S28" s="8">
        <v>0.99685235061307897</v>
      </c>
      <c r="T28" s="8">
        <v>0.93779374545944305</v>
      </c>
      <c r="U28" s="10">
        <v>68.253842650041193</v>
      </c>
      <c r="V28" s="10">
        <v>1348.88463972571</v>
      </c>
      <c r="W28">
        <v>377</v>
      </c>
      <c r="X28">
        <v>23</v>
      </c>
      <c r="Y28">
        <v>376</v>
      </c>
      <c r="Z28">
        <v>23</v>
      </c>
      <c r="AA28">
        <f t="shared" si="0"/>
        <v>1</v>
      </c>
    </row>
    <row r="29" spans="1:27" x14ac:dyDescent="0.2">
      <c r="A29" t="s">
        <v>61</v>
      </c>
      <c r="B29">
        <v>11960</v>
      </c>
      <c r="C29">
        <v>4424</v>
      </c>
      <c r="D29" s="8">
        <v>0.72998046875</v>
      </c>
      <c r="E29">
        <v>7</v>
      </c>
      <c r="F29" s="9">
        <v>7.4285714285714199</v>
      </c>
      <c r="G29" t="s">
        <v>300</v>
      </c>
      <c r="H29" t="s">
        <v>301</v>
      </c>
      <c r="I29" s="8">
        <v>0.982421875</v>
      </c>
      <c r="J29" s="8">
        <v>0.95654296875</v>
      </c>
      <c r="K29" s="8">
        <v>0.95654296875</v>
      </c>
      <c r="L29" s="8">
        <v>0.982421875</v>
      </c>
      <c r="M29" s="8">
        <v>0.982421875</v>
      </c>
      <c r="N29" s="8">
        <v>0.99156441717791399</v>
      </c>
      <c r="O29" s="8">
        <v>0.955078125</v>
      </c>
      <c r="P29" s="2" t="s">
        <v>6</v>
      </c>
      <c r="Q29" s="2" t="s">
        <v>5</v>
      </c>
      <c r="R29" s="2" t="s">
        <v>5</v>
      </c>
      <c r="S29" s="8">
        <v>0.989067847748613</v>
      </c>
      <c r="T29" s="8">
        <v>0.965149769580114</v>
      </c>
      <c r="U29" s="10">
        <v>237.05353038775399</v>
      </c>
      <c r="V29" s="10">
        <v>755.69475853327106</v>
      </c>
      <c r="W29">
        <v>299</v>
      </c>
      <c r="X29">
        <v>101</v>
      </c>
      <c r="Y29">
        <v>298</v>
      </c>
      <c r="Z29">
        <v>101</v>
      </c>
      <c r="AA29">
        <f t="shared" si="0"/>
        <v>1</v>
      </c>
    </row>
    <row r="30" spans="1:27" x14ac:dyDescent="0.2">
      <c r="A30" t="s">
        <v>62</v>
      </c>
      <c r="B30">
        <v>14912</v>
      </c>
      <c r="C30">
        <v>1472</v>
      </c>
      <c r="D30" s="8">
        <v>0.91015625</v>
      </c>
      <c r="E30">
        <v>3</v>
      </c>
      <c r="F30" s="9">
        <v>5</v>
      </c>
      <c r="G30" t="s">
        <v>302</v>
      </c>
      <c r="H30" t="s">
        <v>303</v>
      </c>
      <c r="I30" s="8">
        <v>0.9444580078125</v>
      </c>
      <c r="J30" s="8">
        <v>0.8829345703125</v>
      </c>
      <c r="K30" s="8">
        <v>0.8829345703125</v>
      </c>
      <c r="L30" s="8">
        <v>0.9444580078125</v>
      </c>
      <c r="M30" s="8">
        <v>0.9444580078125</v>
      </c>
      <c r="N30" s="8">
        <v>0.97062907929454201</v>
      </c>
      <c r="O30" s="8">
        <v>0.8790283203125</v>
      </c>
      <c r="P30" s="2" t="s">
        <v>6</v>
      </c>
      <c r="Q30" s="2" t="s">
        <v>5</v>
      </c>
      <c r="R30" s="2" t="s">
        <v>5</v>
      </c>
      <c r="S30" s="8">
        <v>0.96775270843773797</v>
      </c>
      <c r="T30" s="8">
        <v>0.938410157580571</v>
      </c>
      <c r="U30" s="10">
        <v>699.25245592035799</v>
      </c>
      <c r="V30" s="10">
        <v>1335.5183175114601</v>
      </c>
      <c r="W30">
        <v>368</v>
      </c>
      <c r="X30">
        <v>32</v>
      </c>
      <c r="Y30">
        <v>367</v>
      </c>
      <c r="Z30">
        <v>32</v>
      </c>
      <c r="AA30">
        <f t="shared" si="0"/>
        <v>1</v>
      </c>
    </row>
    <row r="31" spans="1:27" x14ac:dyDescent="0.2">
      <c r="A31" t="s">
        <v>63</v>
      </c>
      <c r="B31">
        <v>14238</v>
      </c>
      <c r="C31">
        <v>2146</v>
      </c>
      <c r="D31" s="8">
        <v>0.8690185546875</v>
      </c>
      <c r="E31">
        <v>4</v>
      </c>
      <c r="F31" s="9">
        <v>6.75</v>
      </c>
      <c r="G31" t="s">
        <v>304</v>
      </c>
      <c r="H31" t="s">
        <v>305</v>
      </c>
      <c r="I31" s="8">
        <v>0.9930419921875</v>
      </c>
      <c r="J31" s="8">
        <v>0.90289306640625</v>
      </c>
      <c r="K31" s="8">
        <v>0.90289306640625</v>
      </c>
      <c r="L31" s="8">
        <v>0.9930419921875</v>
      </c>
      <c r="M31" s="8">
        <v>0.9930419921875</v>
      </c>
      <c r="N31" s="8">
        <v>0.99420914416537598</v>
      </c>
      <c r="O31" s="8">
        <v>0.90643310546875</v>
      </c>
      <c r="P31" s="2" t="s">
        <v>6</v>
      </c>
      <c r="Q31" s="2" t="s">
        <v>5</v>
      </c>
      <c r="R31" s="2" t="s">
        <v>5</v>
      </c>
      <c r="S31" s="8">
        <v>0.99577842725919496</v>
      </c>
      <c r="T31" s="8">
        <v>0.92657351359323903</v>
      </c>
      <c r="U31" s="10">
        <v>91.540869444943596</v>
      </c>
      <c r="V31" s="10">
        <v>1592.18490800687</v>
      </c>
      <c r="W31">
        <v>340</v>
      </c>
      <c r="X31">
        <v>60</v>
      </c>
      <c r="Y31">
        <v>340</v>
      </c>
      <c r="Z31">
        <v>59</v>
      </c>
      <c r="AA31">
        <f t="shared" si="0"/>
        <v>1</v>
      </c>
    </row>
    <row r="32" spans="1:27" x14ac:dyDescent="0.2">
      <c r="A32" t="s">
        <v>64</v>
      </c>
      <c r="B32">
        <v>14740</v>
      </c>
      <c r="C32">
        <v>1644</v>
      </c>
      <c r="D32" s="8">
        <v>0.899658203125</v>
      </c>
      <c r="E32">
        <v>7</v>
      </c>
      <c r="F32" s="9">
        <v>8.2857142857142794</v>
      </c>
      <c r="G32" t="s">
        <v>306</v>
      </c>
      <c r="H32" t="s">
        <v>307</v>
      </c>
      <c r="I32" s="8">
        <v>0.9969482421875</v>
      </c>
      <c r="J32" s="8">
        <v>0.84619140625</v>
      </c>
      <c r="K32" s="8">
        <v>0.84619140625</v>
      </c>
      <c r="L32" s="8">
        <v>0.9969482421875</v>
      </c>
      <c r="M32" s="8">
        <v>0.9969482421875</v>
      </c>
      <c r="N32" s="8">
        <v>0.99662064998561894</v>
      </c>
      <c r="O32" s="8">
        <v>0.848876953125</v>
      </c>
      <c r="P32" s="2" t="s">
        <v>6</v>
      </c>
      <c r="Q32" s="2" t="s">
        <v>5</v>
      </c>
      <c r="R32" s="2" t="s">
        <v>5</v>
      </c>
      <c r="S32" s="8">
        <v>0.99051224200374299</v>
      </c>
      <c r="T32" s="8">
        <v>0.901929321917875</v>
      </c>
      <c r="U32" s="10">
        <v>205.733187460143</v>
      </c>
      <c r="V32" s="10">
        <v>2126.5712306503801</v>
      </c>
      <c r="W32">
        <v>356</v>
      </c>
      <c r="X32">
        <v>44</v>
      </c>
      <c r="Y32">
        <v>355</v>
      </c>
      <c r="Z32">
        <v>44</v>
      </c>
      <c r="AA32">
        <f t="shared" si="0"/>
        <v>1</v>
      </c>
    </row>
    <row r="33" spans="1:27" x14ac:dyDescent="0.2">
      <c r="A33" t="s">
        <v>65</v>
      </c>
      <c r="B33">
        <v>12238</v>
      </c>
      <c r="C33">
        <v>4146</v>
      </c>
      <c r="D33" s="8">
        <v>0.7469482421875</v>
      </c>
      <c r="E33">
        <v>4</v>
      </c>
      <c r="F33" s="9">
        <v>8.25</v>
      </c>
      <c r="G33" t="s">
        <v>308</v>
      </c>
      <c r="H33" t="s">
        <v>309</v>
      </c>
      <c r="I33" s="8">
        <v>0.9970703125</v>
      </c>
      <c r="J33" s="8">
        <v>0.9969482421875</v>
      </c>
      <c r="K33" s="8">
        <v>0.9969482421875</v>
      </c>
      <c r="L33" s="8">
        <v>0.9970703125</v>
      </c>
      <c r="M33" s="8">
        <v>0.9970703125</v>
      </c>
      <c r="N33" s="8">
        <v>0.99706995482847005</v>
      </c>
      <c r="O33" s="8">
        <v>0.9998779296875</v>
      </c>
      <c r="P33" s="2" t="s">
        <v>6</v>
      </c>
      <c r="Q33" s="2" t="s">
        <v>5</v>
      </c>
      <c r="R33" s="2" t="s">
        <v>5</v>
      </c>
      <c r="S33" s="8">
        <v>0.99383940569541096</v>
      </c>
      <c r="T33" s="8">
        <v>0.990182082679118</v>
      </c>
      <c r="U33" s="10">
        <v>133.586744458689</v>
      </c>
      <c r="V33" s="10">
        <v>212.892384633121</v>
      </c>
      <c r="W33">
        <v>291</v>
      </c>
      <c r="X33">
        <v>109</v>
      </c>
      <c r="Y33">
        <v>291</v>
      </c>
      <c r="Z33">
        <v>108</v>
      </c>
      <c r="AA33">
        <f t="shared" si="0"/>
        <v>1</v>
      </c>
    </row>
    <row r="34" spans="1:27" x14ac:dyDescent="0.2">
      <c r="A34" t="s">
        <v>67</v>
      </c>
      <c r="B34">
        <v>4304</v>
      </c>
      <c r="C34">
        <v>12080</v>
      </c>
      <c r="D34" s="8">
        <v>0.7373046875</v>
      </c>
      <c r="E34">
        <v>6</v>
      </c>
      <c r="F34" s="9">
        <v>4.1666666666666599</v>
      </c>
      <c r="G34" t="s">
        <v>310</v>
      </c>
      <c r="H34" t="s">
        <v>311</v>
      </c>
      <c r="I34" s="8">
        <v>0.9892578125</v>
      </c>
      <c r="J34" s="8">
        <v>0.9501953125</v>
      </c>
      <c r="K34" s="8">
        <v>0.9892578125</v>
      </c>
      <c r="L34" s="8">
        <v>0.9892578125</v>
      </c>
      <c r="M34" s="8">
        <v>0.9892578125</v>
      </c>
      <c r="N34" s="8">
        <v>0.99333333333333296</v>
      </c>
      <c r="O34" s="8">
        <v>0.9521484375</v>
      </c>
      <c r="P34" s="2" t="s">
        <v>5</v>
      </c>
      <c r="Q34" s="2" t="s">
        <v>5</v>
      </c>
      <c r="R34" s="2" t="s">
        <v>5</v>
      </c>
      <c r="S34" s="8">
        <v>0.98871871589391003</v>
      </c>
      <c r="T34" s="8">
        <v>0.93100595103763895</v>
      </c>
      <c r="U34" s="10">
        <v>244.62412918889001</v>
      </c>
      <c r="V34" s="10">
        <v>1496.07163403699</v>
      </c>
      <c r="W34">
        <v>105</v>
      </c>
      <c r="X34">
        <v>295</v>
      </c>
      <c r="Y34">
        <v>105</v>
      </c>
      <c r="Z34">
        <v>294</v>
      </c>
      <c r="AA34">
        <f t="shared" si="0"/>
        <v>1</v>
      </c>
    </row>
    <row r="35" spans="1:27" x14ac:dyDescent="0.2">
      <c r="A35" t="s">
        <v>68</v>
      </c>
      <c r="B35">
        <v>15402</v>
      </c>
      <c r="C35">
        <v>982</v>
      </c>
      <c r="D35" s="8">
        <v>0.9400634765625</v>
      </c>
      <c r="E35">
        <v>7</v>
      </c>
      <c r="F35" s="9">
        <v>8</v>
      </c>
      <c r="G35" t="s">
        <v>312</v>
      </c>
      <c r="H35" t="s">
        <v>313</v>
      </c>
      <c r="I35" s="8">
        <v>0.8961181640625</v>
      </c>
      <c r="J35" s="8">
        <v>0.9302978515625</v>
      </c>
      <c r="K35" s="8">
        <v>0.9302978515625</v>
      </c>
      <c r="L35" s="8">
        <v>0.8961181640625</v>
      </c>
      <c r="M35" s="8">
        <v>0.8961181640625</v>
      </c>
      <c r="N35" s="8">
        <v>0.98944476576055496</v>
      </c>
      <c r="O35" s="8">
        <v>0.84423828125</v>
      </c>
      <c r="P35" s="2" t="s">
        <v>6</v>
      </c>
      <c r="Q35" s="2" t="s">
        <v>5</v>
      </c>
      <c r="R35" s="2" t="s">
        <v>5</v>
      </c>
      <c r="S35" s="8">
        <v>0.99226761892200899</v>
      </c>
      <c r="T35" s="8">
        <v>0.96786922857489599</v>
      </c>
      <c r="U35" s="10">
        <v>167.66947538702399</v>
      </c>
      <c r="V35" s="10">
        <v>696.72582536862205</v>
      </c>
      <c r="W35">
        <v>375</v>
      </c>
      <c r="X35">
        <v>25</v>
      </c>
      <c r="Y35">
        <v>374</v>
      </c>
      <c r="Z35">
        <v>25</v>
      </c>
      <c r="AA35">
        <f t="shared" si="0"/>
        <v>1</v>
      </c>
    </row>
    <row r="36" spans="1:27" x14ac:dyDescent="0.2">
      <c r="A36" t="s">
        <v>69</v>
      </c>
      <c r="B36">
        <v>9504</v>
      </c>
      <c r="C36">
        <v>6880</v>
      </c>
      <c r="D36" s="8">
        <v>0.580078125</v>
      </c>
      <c r="E36">
        <v>9</v>
      </c>
      <c r="F36" s="9">
        <v>6.2222222222222197</v>
      </c>
      <c r="G36" t="s">
        <v>314</v>
      </c>
      <c r="H36" t="s">
        <v>315</v>
      </c>
      <c r="I36" s="8">
        <v>0.94415283203125</v>
      </c>
      <c r="J36" s="8">
        <v>0.955078125</v>
      </c>
      <c r="K36" s="8">
        <v>0.955078125</v>
      </c>
      <c r="L36" s="8">
        <v>0.94415283203125</v>
      </c>
      <c r="M36" s="8">
        <v>0.94415283203125</v>
      </c>
      <c r="N36" s="8">
        <v>0.96234230841649404</v>
      </c>
      <c r="O36" s="8">
        <v>0.97247314453125</v>
      </c>
      <c r="P36" s="2" t="s">
        <v>6</v>
      </c>
      <c r="Q36" s="2" t="s">
        <v>5</v>
      </c>
      <c r="R36" s="2" t="s">
        <v>5</v>
      </c>
      <c r="S36" s="8">
        <v>0.97825851075769799</v>
      </c>
      <c r="T36" s="8">
        <v>0.96418179447294705</v>
      </c>
      <c r="U36" s="10">
        <v>471.44392634315398</v>
      </c>
      <c r="V36" s="10">
        <v>776.684396365314</v>
      </c>
      <c r="W36">
        <v>239</v>
      </c>
      <c r="X36">
        <v>161</v>
      </c>
      <c r="Y36">
        <v>238</v>
      </c>
      <c r="Z36">
        <v>161</v>
      </c>
      <c r="AA36">
        <f t="shared" si="0"/>
        <v>1</v>
      </c>
    </row>
    <row r="37" spans="1:27" x14ac:dyDescent="0.2">
      <c r="A37" t="s">
        <v>70</v>
      </c>
      <c r="B37">
        <v>16312</v>
      </c>
      <c r="C37">
        <v>72</v>
      </c>
      <c r="D37" s="8">
        <v>0.99560546875</v>
      </c>
      <c r="E37">
        <v>4</v>
      </c>
      <c r="F37" s="9">
        <v>10.5</v>
      </c>
      <c r="G37" t="s">
        <v>316</v>
      </c>
      <c r="H37" t="s">
        <v>317</v>
      </c>
      <c r="I37" s="8">
        <v>0.9354248046875</v>
      </c>
      <c r="J37" s="8">
        <v>0.95361328125</v>
      </c>
      <c r="K37" s="8">
        <v>0.95361328125</v>
      </c>
      <c r="L37" s="8">
        <v>0.9354248046875</v>
      </c>
      <c r="M37" s="8">
        <v>0.9354248046875</v>
      </c>
      <c r="N37" s="8">
        <v>0.99362884641453098</v>
      </c>
      <c r="O37" s="8">
        <v>0.9005126953125</v>
      </c>
      <c r="P37" s="2" t="s">
        <v>6</v>
      </c>
      <c r="Q37" s="2" t="s">
        <v>5</v>
      </c>
      <c r="R37" s="2" t="s">
        <v>5</v>
      </c>
      <c r="S37" s="8">
        <v>0.99351390871241796</v>
      </c>
      <c r="T37" s="8">
        <v>0.98367183515926204</v>
      </c>
      <c r="U37" s="10">
        <v>140.644843099713</v>
      </c>
      <c r="V37" s="10">
        <v>354.06103311076299</v>
      </c>
      <c r="W37">
        <v>398</v>
      </c>
      <c r="X37">
        <v>2</v>
      </c>
      <c r="Y37">
        <v>397</v>
      </c>
      <c r="Z37">
        <v>2</v>
      </c>
      <c r="AA37">
        <f t="shared" si="0"/>
        <v>1</v>
      </c>
    </row>
    <row r="38" spans="1:27" x14ac:dyDescent="0.2">
      <c r="A38" t="s">
        <v>71</v>
      </c>
      <c r="B38">
        <v>15112</v>
      </c>
      <c r="C38">
        <v>1272</v>
      </c>
      <c r="D38" s="8">
        <v>0.92236328125</v>
      </c>
      <c r="E38">
        <v>3</v>
      </c>
      <c r="F38" s="9">
        <v>6.3333333333333304</v>
      </c>
      <c r="G38" t="s">
        <v>318</v>
      </c>
      <c r="H38" t="s">
        <v>319</v>
      </c>
      <c r="I38" s="8">
        <v>0.99853515625</v>
      </c>
      <c r="J38" s="8">
        <v>0.90740966796875</v>
      </c>
      <c r="K38" s="8">
        <v>0.90740966796875</v>
      </c>
      <c r="L38" s="8">
        <v>0.99853515625</v>
      </c>
      <c r="M38" s="8">
        <v>0.99853515625</v>
      </c>
      <c r="N38" s="8">
        <v>0.99838828822778802</v>
      </c>
      <c r="O38" s="8">
        <v>0.90887451171875</v>
      </c>
      <c r="P38" s="2" t="s">
        <v>6</v>
      </c>
      <c r="Q38" s="2" t="s">
        <v>5</v>
      </c>
      <c r="R38" s="2" t="s">
        <v>5</v>
      </c>
      <c r="S38" s="8">
        <v>0.99705166414313096</v>
      </c>
      <c r="T38" s="8">
        <v>0.93542046094085896</v>
      </c>
      <c r="U38" s="10">
        <v>63.931914555153803</v>
      </c>
      <c r="V38" s="10">
        <v>1400.34710208517</v>
      </c>
      <c r="W38">
        <v>355</v>
      </c>
      <c r="X38">
        <v>45</v>
      </c>
      <c r="Y38">
        <v>354</v>
      </c>
      <c r="Z38">
        <v>45</v>
      </c>
      <c r="AA38">
        <f t="shared" si="0"/>
        <v>1</v>
      </c>
    </row>
    <row r="39" spans="1:27" x14ac:dyDescent="0.2">
      <c r="A39" t="s">
        <v>72</v>
      </c>
      <c r="B39">
        <v>9204</v>
      </c>
      <c r="C39">
        <v>7180</v>
      </c>
      <c r="D39" s="8">
        <v>0.561767578125</v>
      </c>
      <c r="E39">
        <v>5</v>
      </c>
      <c r="F39" s="9">
        <v>6.6</v>
      </c>
      <c r="G39" t="s">
        <v>320</v>
      </c>
      <c r="H39" t="s">
        <v>321</v>
      </c>
      <c r="I39" s="8">
        <v>0.99932861328125</v>
      </c>
      <c r="J39" s="8">
        <v>0.999267578125</v>
      </c>
      <c r="K39" s="8">
        <v>0.999267578125</v>
      </c>
      <c r="L39" s="8">
        <v>0.99932861328125</v>
      </c>
      <c r="M39" s="8">
        <v>0.99932861328125</v>
      </c>
      <c r="N39" s="8">
        <v>0.99932857230055505</v>
      </c>
      <c r="O39" s="8">
        <v>0.99993896484375</v>
      </c>
      <c r="P39" s="2" t="s">
        <v>6</v>
      </c>
      <c r="Q39" s="2" t="s">
        <v>5</v>
      </c>
      <c r="R39" s="2" t="s">
        <v>5</v>
      </c>
      <c r="S39" s="8">
        <v>0.995722606562082</v>
      </c>
      <c r="T39" s="8">
        <v>0.99317160083304201</v>
      </c>
      <c r="U39" s="10">
        <v>92.751289224613899</v>
      </c>
      <c r="V39" s="10">
        <v>148.067470357346</v>
      </c>
      <c r="W39">
        <v>219</v>
      </c>
      <c r="X39">
        <v>181</v>
      </c>
      <c r="Y39">
        <v>218</v>
      </c>
      <c r="Z39">
        <v>181</v>
      </c>
      <c r="AA39">
        <f t="shared" si="0"/>
        <v>1</v>
      </c>
    </row>
    <row r="40" spans="1:27" x14ac:dyDescent="0.2">
      <c r="A40" t="s">
        <v>74</v>
      </c>
      <c r="B40">
        <v>13536</v>
      </c>
      <c r="C40">
        <v>2848</v>
      </c>
      <c r="D40" s="8">
        <v>0.826171875</v>
      </c>
      <c r="E40">
        <v>4</v>
      </c>
      <c r="F40" s="9">
        <v>6.75</v>
      </c>
      <c r="G40" t="s">
        <v>322</v>
      </c>
      <c r="H40" t="s">
        <v>323</v>
      </c>
      <c r="I40" s="8">
        <v>0.998046875</v>
      </c>
      <c r="J40" s="8">
        <v>0.933349609375</v>
      </c>
      <c r="K40" s="8">
        <v>0.933349609375</v>
      </c>
      <c r="L40" s="8">
        <v>0.998046875</v>
      </c>
      <c r="M40" s="8">
        <v>0.998046875</v>
      </c>
      <c r="N40" s="8">
        <v>0.99843219231774205</v>
      </c>
      <c r="O40" s="8">
        <v>0.934326171875</v>
      </c>
      <c r="P40" s="2" t="s">
        <v>6</v>
      </c>
      <c r="Q40" s="2" t="s">
        <v>5</v>
      </c>
      <c r="R40" s="2" t="s">
        <v>5</v>
      </c>
      <c r="S40" s="8">
        <v>0.99523241455897204</v>
      </c>
      <c r="T40" s="8">
        <v>0.92506738596312899</v>
      </c>
      <c r="U40" s="10">
        <v>103.38064584469301</v>
      </c>
      <c r="V40" s="10">
        <v>1624.8438816217599</v>
      </c>
      <c r="W40">
        <v>315</v>
      </c>
      <c r="X40">
        <v>85</v>
      </c>
      <c r="Y40">
        <v>314</v>
      </c>
      <c r="Z40">
        <v>85</v>
      </c>
      <c r="AA40">
        <f t="shared" si="0"/>
        <v>1</v>
      </c>
    </row>
    <row r="41" spans="1:27" x14ac:dyDescent="0.2">
      <c r="A41" t="s">
        <v>75</v>
      </c>
      <c r="B41">
        <v>14264</v>
      </c>
      <c r="C41">
        <v>2120</v>
      </c>
      <c r="D41" s="8">
        <v>0.87060546875</v>
      </c>
      <c r="E41">
        <v>3</v>
      </c>
      <c r="F41" s="9">
        <v>7</v>
      </c>
      <c r="G41" t="s">
        <v>324</v>
      </c>
      <c r="H41" t="s">
        <v>325</v>
      </c>
      <c r="I41" s="8">
        <v>0.99951171875</v>
      </c>
      <c r="J41" s="8">
        <v>0.921630859375</v>
      </c>
      <c r="K41" s="8">
        <v>0.921630859375</v>
      </c>
      <c r="L41" s="8">
        <v>0.99951171875</v>
      </c>
      <c r="M41" s="8">
        <v>0.99951171875</v>
      </c>
      <c r="N41" s="8">
        <v>0.99947047921630905</v>
      </c>
      <c r="O41" s="8">
        <v>0.922119140625</v>
      </c>
      <c r="P41" s="2" t="s">
        <v>6</v>
      </c>
      <c r="Q41" s="2" t="s">
        <v>5</v>
      </c>
      <c r="R41" s="2" t="s">
        <v>5</v>
      </c>
      <c r="S41" s="8">
        <v>0.99689726860546801</v>
      </c>
      <c r="T41" s="8">
        <v>0.94968618408868899</v>
      </c>
      <c r="U41" s="10">
        <v>67.279837858574098</v>
      </c>
      <c r="V41" s="10">
        <v>1091.0081944333399</v>
      </c>
      <c r="W41">
        <v>348</v>
      </c>
      <c r="X41">
        <v>52</v>
      </c>
      <c r="Y41">
        <v>347</v>
      </c>
      <c r="Z41">
        <v>52</v>
      </c>
      <c r="AA41">
        <f t="shared" si="0"/>
        <v>1</v>
      </c>
    </row>
    <row r="42" spans="1:27" x14ac:dyDescent="0.2">
      <c r="A42" t="s">
        <v>77</v>
      </c>
      <c r="B42">
        <v>12730</v>
      </c>
      <c r="C42">
        <v>3654</v>
      </c>
      <c r="D42" s="8">
        <v>0.7769775390625</v>
      </c>
      <c r="E42">
        <v>7</v>
      </c>
      <c r="F42" s="9">
        <v>7</v>
      </c>
      <c r="G42" t="s">
        <v>326</v>
      </c>
      <c r="H42" t="s">
        <v>327</v>
      </c>
      <c r="I42" s="8">
        <v>0.9954833984375</v>
      </c>
      <c r="J42" s="8">
        <v>0.909423828125</v>
      </c>
      <c r="K42" s="8">
        <v>0.909423828125</v>
      </c>
      <c r="L42" s="8">
        <v>0.9954833984375</v>
      </c>
      <c r="M42" s="8">
        <v>0.9954833984375</v>
      </c>
      <c r="N42" s="8">
        <v>0.99572020863982802</v>
      </c>
      <c r="O42" s="8">
        <v>0.9127197265625</v>
      </c>
      <c r="P42" s="2" t="s">
        <v>6</v>
      </c>
      <c r="Q42" s="2" t="s">
        <v>5</v>
      </c>
      <c r="R42" s="2" t="s">
        <v>5</v>
      </c>
      <c r="S42" s="8">
        <v>0.99157068200443998</v>
      </c>
      <c r="T42" s="8">
        <v>0.93823010669310702</v>
      </c>
      <c r="U42" s="10">
        <v>182.78190274517601</v>
      </c>
      <c r="V42" s="10">
        <v>1339.42255315887</v>
      </c>
      <c r="W42">
        <v>307</v>
      </c>
      <c r="X42">
        <v>93</v>
      </c>
      <c r="Y42">
        <v>307</v>
      </c>
      <c r="Z42">
        <v>92</v>
      </c>
      <c r="AA42">
        <f t="shared" si="0"/>
        <v>1</v>
      </c>
    </row>
    <row r="43" spans="1:27" x14ac:dyDescent="0.2">
      <c r="A43" t="s">
        <v>78</v>
      </c>
      <c r="B43">
        <v>8124</v>
      </c>
      <c r="C43">
        <v>8260</v>
      </c>
      <c r="D43" s="8">
        <v>0.504150390625</v>
      </c>
      <c r="E43">
        <v>3</v>
      </c>
      <c r="F43" s="9">
        <v>6.3333333333333304</v>
      </c>
      <c r="G43" t="s">
        <v>328</v>
      </c>
      <c r="H43" t="s">
        <v>329</v>
      </c>
      <c r="I43" s="8">
        <v>0.99603271484375</v>
      </c>
      <c r="J43" s="8">
        <v>0.995849609375</v>
      </c>
      <c r="K43" s="8">
        <v>0.99603271484375</v>
      </c>
      <c r="L43" s="8">
        <v>0.99603271484375</v>
      </c>
      <c r="M43" s="8">
        <v>0.99603271484375</v>
      </c>
      <c r="N43" s="8">
        <v>0.996031988279103</v>
      </c>
      <c r="O43" s="8">
        <v>0.99981689453125</v>
      </c>
      <c r="P43" s="2" t="s">
        <v>5</v>
      </c>
      <c r="Q43" s="2" t="s">
        <v>5</v>
      </c>
      <c r="R43" s="2" t="s">
        <v>5</v>
      </c>
      <c r="S43" s="8">
        <v>0.99065573483668101</v>
      </c>
      <c r="T43" s="8">
        <v>0.99023368331658401</v>
      </c>
      <c r="U43" s="10">
        <v>202.62167914492599</v>
      </c>
      <c r="V43" s="10">
        <v>211.77347291287199</v>
      </c>
      <c r="W43">
        <v>198</v>
      </c>
      <c r="X43">
        <v>202</v>
      </c>
      <c r="Y43">
        <v>197</v>
      </c>
      <c r="Z43">
        <v>202</v>
      </c>
      <c r="AA43">
        <f t="shared" si="0"/>
        <v>1</v>
      </c>
    </row>
    <row r="44" spans="1:27" x14ac:dyDescent="0.2">
      <c r="A44" t="s">
        <v>80</v>
      </c>
      <c r="B44">
        <v>10468</v>
      </c>
      <c r="C44">
        <v>5916</v>
      </c>
      <c r="D44" s="8">
        <v>0.638916015625</v>
      </c>
      <c r="E44">
        <v>6</v>
      </c>
      <c r="F44" s="9">
        <v>4.3333333333333304</v>
      </c>
      <c r="G44" t="s">
        <v>330</v>
      </c>
      <c r="H44" t="s">
        <v>331</v>
      </c>
      <c r="I44" s="8">
        <v>0.938720703125</v>
      </c>
      <c r="J44" s="8">
        <v>0.9517822265625</v>
      </c>
      <c r="K44" s="8">
        <v>0.9517822265625</v>
      </c>
      <c r="L44" s="8">
        <v>0.9517822265625</v>
      </c>
      <c r="M44" s="8">
        <v>0.9517822265625</v>
      </c>
      <c r="N44" s="8">
        <v>0.98639818642485599</v>
      </c>
      <c r="O44" s="8">
        <v>0.9154052734375</v>
      </c>
      <c r="P44" s="2" t="s">
        <v>6</v>
      </c>
      <c r="Q44" s="2" t="s">
        <v>6</v>
      </c>
      <c r="R44" s="2" t="s">
        <v>6</v>
      </c>
      <c r="S44" s="8">
        <v>0.97212913343324003</v>
      </c>
      <c r="T44" s="8">
        <v>0.97854086496473602</v>
      </c>
      <c r="U44" s="10">
        <v>604.35375968883898</v>
      </c>
      <c r="V44" s="10">
        <v>465.32133858010098</v>
      </c>
      <c r="W44">
        <v>270</v>
      </c>
      <c r="X44">
        <v>130</v>
      </c>
      <c r="Y44">
        <v>270</v>
      </c>
      <c r="Z44">
        <v>129</v>
      </c>
      <c r="AA44">
        <f t="shared" si="0"/>
        <v>1</v>
      </c>
    </row>
    <row r="45" spans="1:27" x14ac:dyDescent="0.2">
      <c r="A45" t="s">
        <v>81</v>
      </c>
      <c r="B45">
        <v>11712</v>
      </c>
      <c r="C45">
        <v>4672</v>
      </c>
      <c r="D45" s="8">
        <v>0.71484375</v>
      </c>
      <c r="E45">
        <v>5</v>
      </c>
      <c r="F45" s="9">
        <v>6</v>
      </c>
      <c r="G45" t="s">
        <v>332</v>
      </c>
      <c r="H45" t="s">
        <v>333</v>
      </c>
      <c r="I45" s="8">
        <v>0.98828125</v>
      </c>
      <c r="J45" s="8">
        <v>0.99609375</v>
      </c>
      <c r="K45" s="8">
        <v>0.99609375</v>
      </c>
      <c r="L45" s="8">
        <v>0.98828125</v>
      </c>
      <c r="M45" s="8">
        <v>0.98828125</v>
      </c>
      <c r="N45" s="8">
        <v>0.998023715415019</v>
      </c>
      <c r="O45" s="8">
        <v>0.98828125</v>
      </c>
      <c r="P45" s="2" t="s">
        <v>6</v>
      </c>
      <c r="Q45" s="2" t="s">
        <v>5</v>
      </c>
      <c r="R45" s="2" t="s">
        <v>5</v>
      </c>
      <c r="S45" s="8">
        <v>0.99255518871191395</v>
      </c>
      <c r="T45" s="8">
        <v>0.98891802942396201</v>
      </c>
      <c r="U45" s="10">
        <v>161.43379257159199</v>
      </c>
      <c r="V45" s="10">
        <v>240.30220109400199</v>
      </c>
      <c r="W45">
        <v>279</v>
      </c>
      <c r="X45">
        <v>121</v>
      </c>
      <c r="Y45">
        <v>278</v>
      </c>
      <c r="Z45">
        <v>121</v>
      </c>
      <c r="AA45">
        <f t="shared" si="0"/>
        <v>1</v>
      </c>
    </row>
    <row r="46" spans="1:27" x14ac:dyDescent="0.2">
      <c r="A46" t="s">
        <v>82</v>
      </c>
      <c r="B46">
        <v>13416</v>
      </c>
      <c r="C46">
        <v>2968</v>
      </c>
      <c r="D46" s="8">
        <v>0.81884765625</v>
      </c>
      <c r="E46">
        <v>4</v>
      </c>
      <c r="F46" s="9">
        <v>7</v>
      </c>
      <c r="G46" t="s">
        <v>334</v>
      </c>
      <c r="H46" t="s">
        <v>335</v>
      </c>
      <c r="I46" s="8">
        <v>0.9986572265625</v>
      </c>
      <c r="J46" s="8">
        <v>0.93212890625</v>
      </c>
      <c r="K46" s="8">
        <v>0.93212890625</v>
      </c>
      <c r="L46" s="8">
        <v>0.9986572265625</v>
      </c>
      <c r="M46" s="8">
        <v>0.9986572265625</v>
      </c>
      <c r="N46" s="8">
        <v>0.99856152739636395</v>
      </c>
      <c r="O46" s="8">
        <v>0.9334716796875</v>
      </c>
      <c r="P46" s="2" t="s">
        <v>6</v>
      </c>
      <c r="Q46" s="2" t="s">
        <v>5</v>
      </c>
      <c r="R46" s="2" t="s">
        <v>5</v>
      </c>
      <c r="S46" s="8">
        <v>0.99256219630570497</v>
      </c>
      <c r="T46" s="8">
        <v>0.94302100832808899</v>
      </c>
      <c r="U46" s="10">
        <v>161.28183943285001</v>
      </c>
      <c r="V46" s="10">
        <v>1235.5363173841299</v>
      </c>
      <c r="W46">
        <v>331</v>
      </c>
      <c r="X46">
        <v>69</v>
      </c>
      <c r="Y46">
        <v>330</v>
      </c>
      <c r="Z46">
        <v>69</v>
      </c>
      <c r="AA46">
        <f t="shared" si="0"/>
        <v>1</v>
      </c>
    </row>
    <row r="47" spans="1:27" x14ac:dyDescent="0.2">
      <c r="A47" t="s">
        <v>83</v>
      </c>
      <c r="B47">
        <v>5306</v>
      </c>
      <c r="C47">
        <v>11078</v>
      </c>
      <c r="D47" s="8">
        <v>0.6761474609375</v>
      </c>
      <c r="E47">
        <v>8</v>
      </c>
      <c r="F47" s="9">
        <v>5.5</v>
      </c>
      <c r="G47" t="s">
        <v>336</v>
      </c>
      <c r="H47" t="s">
        <v>337</v>
      </c>
      <c r="I47" s="8">
        <v>0.9393310546875</v>
      </c>
      <c r="J47" s="8">
        <v>0.9801025390625</v>
      </c>
      <c r="K47" s="8">
        <v>0.9393310546875</v>
      </c>
      <c r="L47" s="8">
        <v>0.9801025390625</v>
      </c>
      <c r="M47" s="8">
        <v>0.9801025390625</v>
      </c>
      <c r="N47" s="8">
        <v>0.99762156448202899</v>
      </c>
      <c r="O47" s="8">
        <v>0.923828125</v>
      </c>
      <c r="P47" s="2" t="s">
        <v>5</v>
      </c>
      <c r="Q47" s="2" t="s">
        <v>6</v>
      </c>
      <c r="R47" s="2" t="s">
        <v>6</v>
      </c>
      <c r="S47" s="8">
        <v>0.96244894767060296</v>
      </c>
      <c r="T47" s="8">
        <v>0.97861789818905298</v>
      </c>
      <c r="U47" s="10">
        <v>814.25956387770896</v>
      </c>
      <c r="V47" s="10">
        <v>463.65094492280201</v>
      </c>
      <c r="W47">
        <v>122</v>
      </c>
      <c r="X47">
        <v>278</v>
      </c>
      <c r="Y47">
        <v>122</v>
      </c>
      <c r="Z47">
        <v>277</v>
      </c>
      <c r="AA47">
        <f t="shared" si="0"/>
        <v>1</v>
      </c>
    </row>
    <row r="48" spans="1:27" x14ac:dyDescent="0.2">
      <c r="A48" t="s">
        <v>84</v>
      </c>
      <c r="B48">
        <v>6832</v>
      </c>
      <c r="C48">
        <v>9552</v>
      </c>
      <c r="D48" s="8">
        <v>0.5830078125</v>
      </c>
      <c r="E48">
        <v>8</v>
      </c>
      <c r="F48" s="9">
        <v>7.625</v>
      </c>
      <c r="G48" t="s">
        <v>338</v>
      </c>
      <c r="H48" t="s">
        <v>339</v>
      </c>
      <c r="I48" s="8">
        <v>0.9951171875</v>
      </c>
      <c r="J48" s="8">
        <v>0.940673828125</v>
      </c>
      <c r="K48" s="8">
        <v>0.9951171875</v>
      </c>
      <c r="L48" s="8">
        <v>0.940673828125</v>
      </c>
      <c r="M48" s="8">
        <v>0.940673828125</v>
      </c>
      <c r="N48" s="8">
        <v>0.99521963824289394</v>
      </c>
      <c r="O48" s="8">
        <v>0.94482421875</v>
      </c>
      <c r="P48" s="2" t="s">
        <v>5</v>
      </c>
      <c r="Q48" s="2" t="s">
        <v>6</v>
      </c>
      <c r="R48" s="2" t="s">
        <v>6</v>
      </c>
      <c r="S48" s="8">
        <v>0.94707861229177204</v>
      </c>
      <c r="T48" s="8">
        <v>0.94804001069727395</v>
      </c>
      <c r="U48" s="10">
        <v>1147.55095801589</v>
      </c>
      <c r="V48" s="10">
        <v>1126.7039298285199</v>
      </c>
      <c r="W48">
        <v>181</v>
      </c>
      <c r="X48">
        <v>219</v>
      </c>
      <c r="Y48">
        <v>181</v>
      </c>
      <c r="Z48">
        <v>218</v>
      </c>
      <c r="AA48">
        <f t="shared" si="0"/>
        <v>1</v>
      </c>
    </row>
    <row r="49" spans="1:27" x14ac:dyDescent="0.2">
      <c r="A49" t="s">
        <v>85</v>
      </c>
      <c r="B49">
        <v>11520</v>
      </c>
      <c r="C49">
        <v>4864</v>
      </c>
      <c r="D49" s="8">
        <v>0.703125</v>
      </c>
      <c r="E49">
        <v>2</v>
      </c>
      <c r="F49" s="9">
        <v>3</v>
      </c>
      <c r="G49" t="s">
        <v>188</v>
      </c>
      <c r="H49" t="s">
        <v>340</v>
      </c>
      <c r="I49" s="8">
        <v>1</v>
      </c>
      <c r="J49" s="8">
        <v>0.93505859375</v>
      </c>
      <c r="K49" s="8">
        <v>0.93505859375</v>
      </c>
      <c r="L49" s="8">
        <v>1</v>
      </c>
      <c r="M49" s="8">
        <v>1</v>
      </c>
      <c r="N49" s="8">
        <v>1</v>
      </c>
      <c r="O49" s="8">
        <v>0.93505859375</v>
      </c>
      <c r="P49" s="2" t="s">
        <v>6</v>
      </c>
      <c r="Q49" s="2" t="s">
        <v>5</v>
      </c>
      <c r="R49" s="2" t="s">
        <v>5</v>
      </c>
      <c r="S49" s="8">
        <v>0.99786037989676801</v>
      </c>
      <c r="T49" s="8">
        <v>0.96034231226748001</v>
      </c>
      <c r="U49" s="10">
        <v>46.395667339465703</v>
      </c>
      <c r="V49" s="10">
        <v>859.93998874433601</v>
      </c>
      <c r="W49">
        <v>277</v>
      </c>
      <c r="X49">
        <v>123</v>
      </c>
      <c r="Y49">
        <v>276</v>
      </c>
      <c r="Z49">
        <v>123</v>
      </c>
      <c r="AA49">
        <f t="shared" si="0"/>
        <v>1</v>
      </c>
    </row>
    <row r="50" spans="1:27" x14ac:dyDescent="0.2">
      <c r="A50" t="s">
        <v>86</v>
      </c>
      <c r="B50">
        <v>8128</v>
      </c>
      <c r="C50">
        <v>8256</v>
      </c>
      <c r="D50" s="8">
        <v>0.50390625</v>
      </c>
      <c r="E50">
        <v>3</v>
      </c>
      <c r="F50" s="9">
        <v>6.6666666666666599</v>
      </c>
      <c r="G50" t="s">
        <v>341</v>
      </c>
      <c r="H50" t="s">
        <v>342</v>
      </c>
      <c r="I50" s="8">
        <v>0.99609375</v>
      </c>
      <c r="J50" s="8">
        <v>0.99609375</v>
      </c>
      <c r="K50" s="8">
        <v>0.99609375</v>
      </c>
      <c r="L50" s="8">
        <v>0.99609375</v>
      </c>
      <c r="M50" s="8">
        <v>0.99609375</v>
      </c>
      <c r="N50" s="8">
        <v>0.99609375</v>
      </c>
      <c r="O50" s="8">
        <v>1</v>
      </c>
      <c r="P50" s="2" t="s">
        <v>6</v>
      </c>
      <c r="Q50" s="2" t="s">
        <v>6</v>
      </c>
      <c r="R50" s="2" t="s">
        <v>6</v>
      </c>
      <c r="S50" s="8">
        <v>0.997394363591393</v>
      </c>
      <c r="T50" s="8">
        <v>0.997394363591393</v>
      </c>
      <c r="U50" s="10">
        <v>56.500796491259699</v>
      </c>
      <c r="V50" s="10">
        <v>56.500796491259699</v>
      </c>
      <c r="W50">
        <v>213</v>
      </c>
      <c r="X50">
        <v>187</v>
      </c>
      <c r="Y50">
        <v>213</v>
      </c>
      <c r="Z50">
        <v>186</v>
      </c>
      <c r="AA50">
        <f t="shared" si="0"/>
        <v>1</v>
      </c>
    </row>
    <row r="51" spans="1:27" x14ac:dyDescent="0.2">
      <c r="A51" t="s">
        <v>88</v>
      </c>
      <c r="B51">
        <v>15972</v>
      </c>
      <c r="C51">
        <v>412</v>
      </c>
      <c r="D51" s="8">
        <v>0.974853515625</v>
      </c>
      <c r="E51">
        <v>6</v>
      </c>
      <c r="F51" s="9">
        <v>9</v>
      </c>
      <c r="G51" t="s">
        <v>343</v>
      </c>
      <c r="H51" t="s">
        <v>344</v>
      </c>
      <c r="I51" s="8">
        <v>0.70025634765625</v>
      </c>
      <c r="J51" s="8">
        <v>0.961181640625</v>
      </c>
      <c r="K51" s="8">
        <v>0.961181640625</v>
      </c>
      <c r="L51" s="8">
        <v>0.70025634765625</v>
      </c>
      <c r="M51" s="8">
        <v>0.70025634765625</v>
      </c>
      <c r="N51" s="8">
        <v>0.97385220813292495</v>
      </c>
      <c r="O51" s="8">
        <v>0.69793701171875</v>
      </c>
      <c r="P51" s="2" t="s">
        <v>6</v>
      </c>
      <c r="Q51" s="2" t="s">
        <v>5</v>
      </c>
      <c r="R51" s="2" t="s">
        <v>5</v>
      </c>
      <c r="S51" s="8">
        <v>0.98676737823112604</v>
      </c>
      <c r="T51" s="8">
        <v>0.97896616849995</v>
      </c>
      <c r="U51" s="10">
        <v>286.93706732812302</v>
      </c>
      <c r="V51" s="10">
        <v>456.09902789594099</v>
      </c>
      <c r="W51">
        <v>394</v>
      </c>
      <c r="X51">
        <v>6</v>
      </c>
      <c r="Y51">
        <v>393</v>
      </c>
      <c r="Z51">
        <v>6</v>
      </c>
      <c r="AA51">
        <f t="shared" si="0"/>
        <v>1</v>
      </c>
    </row>
    <row r="52" spans="1:27" x14ac:dyDescent="0.2">
      <c r="A52" t="s">
        <v>89</v>
      </c>
      <c r="B52">
        <v>7116</v>
      </c>
      <c r="C52">
        <v>9268</v>
      </c>
      <c r="D52" s="8">
        <v>0.565673828125</v>
      </c>
      <c r="E52">
        <v>9</v>
      </c>
      <c r="F52" s="9">
        <v>8.55555555555555</v>
      </c>
      <c r="G52" t="s">
        <v>345</v>
      </c>
      <c r="H52" t="s">
        <v>346</v>
      </c>
      <c r="I52" s="8">
        <v>0.9969482421875</v>
      </c>
      <c r="J52" s="8">
        <v>0.996826171875</v>
      </c>
      <c r="K52" s="8">
        <v>0.9969482421875</v>
      </c>
      <c r="L52" s="8">
        <v>0.9969482421875</v>
      </c>
      <c r="M52" s="8">
        <v>0.9969482421875</v>
      </c>
      <c r="N52" s="8">
        <v>0.99694786961298898</v>
      </c>
      <c r="O52" s="8">
        <v>0.9998779296875</v>
      </c>
      <c r="P52" s="2" t="s">
        <v>5</v>
      </c>
      <c r="Q52" s="2" t="s">
        <v>5</v>
      </c>
      <c r="R52" s="2" t="s">
        <v>5</v>
      </c>
      <c r="S52" s="8">
        <v>0.99232749186599301</v>
      </c>
      <c r="T52" s="8">
        <v>0.99148834175481904</v>
      </c>
      <c r="U52" s="10">
        <v>166.37118641157201</v>
      </c>
      <c r="V52" s="10">
        <v>184.56737429887599</v>
      </c>
      <c r="W52">
        <v>173</v>
      </c>
      <c r="X52">
        <v>227</v>
      </c>
      <c r="Y52">
        <v>173</v>
      </c>
      <c r="Z52">
        <v>226</v>
      </c>
      <c r="AA52">
        <f t="shared" si="0"/>
        <v>1</v>
      </c>
    </row>
    <row r="53" spans="1:27" x14ac:dyDescent="0.2">
      <c r="A53" t="s">
        <v>90</v>
      </c>
      <c r="B53">
        <v>6372</v>
      </c>
      <c r="C53">
        <v>10012</v>
      </c>
      <c r="D53" s="8">
        <v>0.611083984375</v>
      </c>
      <c r="E53">
        <v>8</v>
      </c>
      <c r="F53" s="9">
        <v>5.375</v>
      </c>
      <c r="G53" t="s">
        <v>347</v>
      </c>
      <c r="H53" t="s">
        <v>348</v>
      </c>
      <c r="I53" s="8">
        <v>0.9520263671875</v>
      </c>
      <c r="J53" s="8">
        <v>0.93701171875</v>
      </c>
      <c r="K53" s="8">
        <v>0.9520263671875</v>
      </c>
      <c r="L53" s="8">
        <v>0.93701171875</v>
      </c>
      <c r="M53" s="8">
        <v>0.93701171875</v>
      </c>
      <c r="N53" s="8">
        <v>0.97845224017868804</v>
      </c>
      <c r="O53" s="8">
        <v>0.9290771484375</v>
      </c>
      <c r="P53" s="2" t="s">
        <v>5</v>
      </c>
      <c r="Q53" s="2" t="s">
        <v>6</v>
      </c>
      <c r="R53" s="2" t="s">
        <v>6</v>
      </c>
      <c r="S53" s="8">
        <v>0.95412777805238502</v>
      </c>
      <c r="T53" s="8">
        <v>0.970247979738044</v>
      </c>
      <c r="U53" s="10">
        <v>994.69636987844694</v>
      </c>
      <c r="V53" s="10">
        <v>645.14482391790295</v>
      </c>
      <c r="W53">
        <v>149</v>
      </c>
      <c r="X53">
        <v>251</v>
      </c>
      <c r="Y53">
        <v>149</v>
      </c>
      <c r="Z53">
        <v>250</v>
      </c>
      <c r="AA53">
        <f t="shared" si="0"/>
        <v>1</v>
      </c>
    </row>
    <row r="54" spans="1:27" x14ac:dyDescent="0.2">
      <c r="A54" t="s">
        <v>91</v>
      </c>
      <c r="B54">
        <v>6576</v>
      </c>
      <c r="C54">
        <v>9808</v>
      </c>
      <c r="D54" s="8">
        <v>0.5986328125</v>
      </c>
      <c r="E54">
        <v>8</v>
      </c>
      <c r="F54" s="9">
        <v>5.875</v>
      </c>
      <c r="G54" t="s">
        <v>349</v>
      </c>
      <c r="H54" t="s">
        <v>350</v>
      </c>
      <c r="I54" s="8">
        <v>0.96710205078125</v>
      </c>
      <c r="J54" s="8">
        <v>0.9326171875</v>
      </c>
      <c r="K54" s="8">
        <v>0.96710205078125</v>
      </c>
      <c r="L54" s="8">
        <v>0.96710205078125</v>
      </c>
      <c r="M54" s="8">
        <v>0.96710205078125</v>
      </c>
      <c r="N54" s="8">
        <v>0.99589584875193404</v>
      </c>
      <c r="O54" s="8">
        <v>0.90716552734375</v>
      </c>
      <c r="P54" s="2" t="s">
        <v>5</v>
      </c>
      <c r="Q54" s="2" t="s">
        <v>5</v>
      </c>
      <c r="R54" s="2" t="s">
        <v>5</v>
      </c>
      <c r="S54" s="8">
        <v>0.98578886200262295</v>
      </c>
      <c r="T54" s="8">
        <v>0.915350070415756</v>
      </c>
      <c r="U54" s="10">
        <v>308.15527954967303</v>
      </c>
      <c r="V54" s="10">
        <v>1835.5548105794501</v>
      </c>
      <c r="W54">
        <v>152</v>
      </c>
      <c r="X54">
        <v>248</v>
      </c>
      <c r="Y54">
        <v>152</v>
      </c>
      <c r="Z54">
        <v>247</v>
      </c>
      <c r="AA54">
        <f t="shared" si="0"/>
        <v>1</v>
      </c>
    </row>
    <row r="55" spans="1:27" x14ac:dyDescent="0.2">
      <c r="A55" t="s">
        <v>92</v>
      </c>
      <c r="B55">
        <v>8252</v>
      </c>
      <c r="C55">
        <v>8132</v>
      </c>
      <c r="D55" s="8">
        <v>0.503662109375</v>
      </c>
      <c r="E55">
        <v>8</v>
      </c>
      <c r="F55" s="9">
        <v>6.125</v>
      </c>
      <c r="G55" t="s">
        <v>351</v>
      </c>
      <c r="H55" t="s">
        <v>352</v>
      </c>
      <c r="I55" s="8">
        <v>0.946533203125</v>
      </c>
      <c r="J55" s="8">
        <v>0.8560791015625</v>
      </c>
      <c r="K55" s="8">
        <v>0.946533203125</v>
      </c>
      <c r="L55" s="8">
        <v>0.946533203125</v>
      </c>
      <c r="M55" s="8">
        <v>0.946533203125</v>
      </c>
      <c r="N55" s="8">
        <v>0.981473345049795</v>
      </c>
      <c r="O55" s="8">
        <v>0.83349609375</v>
      </c>
      <c r="P55" s="2" t="s">
        <v>5</v>
      </c>
      <c r="Q55" s="2" t="s">
        <v>5</v>
      </c>
      <c r="R55" s="2" t="s">
        <v>5</v>
      </c>
      <c r="S55" s="8">
        <v>0.97187037397138698</v>
      </c>
      <c r="T55" s="8">
        <v>0.926793288581931</v>
      </c>
      <c r="U55" s="10">
        <v>609.96471739809203</v>
      </c>
      <c r="V55" s="10">
        <v>1587.41929225596</v>
      </c>
      <c r="W55">
        <v>198</v>
      </c>
      <c r="X55">
        <v>202</v>
      </c>
      <c r="Y55">
        <v>197</v>
      </c>
      <c r="Z55">
        <v>202</v>
      </c>
      <c r="AA55">
        <f t="shared" si="0"/>
        <v>1</v>
      </c>
    </row>
    <row r="56" spans="1:27" x14ac:dyDescent="0.2">
      <c r="A56" t="s">
        <v>93</v>
      </c>
      <c r="B56">
        <v>15324</v>
      </c>
      <c r="C56">
        <v>1060</v>
      </c>
      <c r="D56" s="8">
        <v>0.935302734375</v>
      </c>
      <c r="E56">
        <v>3</v>
      </c>
      <c r="F56" s="9">
        <v>8.3333333333333304</v>
      </c>
      <c r="G56" t="s">
        <v>353</v>
      </c>
      <c r="H56" t="s">
        <v>354</v>
      </c>
      <c r="I56" s="8">
        <v>0.998779296875</v>
      </c>
      <c r="J56" s="8">
        <v>0.970458984375</v>
      </c>
      <c r="K56" s="8">
        <v>0.970458984375</v>
      </c>
      <c r="L56" s="8">
        <v>0.998779296875</v>
      </c>
      <c r="M56" s="8">
        <v>0.998779296875</v>
      </c>
      <c r="N56" s="8">
        <v>0.99874371859296396</v>
      </c>
      <c r="O56" s="8">
        <v>0.9716796875</v>
      </c>
      <c r="P56" s="2" t="s">
        <v>6</v>
      </c>
      <c r="Q56" s="2" t="s">
        <v>5</v>
      </c>
      <c r="R56" s="2" t="s">
        <v>5</v>
      </c>
      <c r="S56" s="8">
        <v>0.99637309010122399</v>
      </c>
      <c r="T56" s="8">
        <v>0.98046303692660697</v>
      </c>
      <c r="U56" s="10">
        <v>78.646160072819896</v>
      </c>
      <c r="V56" s="10">
        <v>423.64083147630299</v>
      </c>
      <c r="W56">
        <v>369</v>
      </c>
      <c r="X56">
        <v>31</v>
      </c>
      <c r="Y56">
        <v>369</v>
      </c>
      <c r="Z56">
        <v>30</v>
      </c>
      <c r="AA56">
        <f t="shared" si="0"/>
        <v>1</v>
      </c>
    </row>
    <row r="57" spans="1:27" x14ac:dyDescent="0.2">
      <c r="A57" t="s">
        <v>94</v>
      </c>
      <c r="B57">
        <v>5344</v>
      </c>
      <c r="C57">
        <v>11040</v>
      </c>
      <c r="D57" s="8">
        <v>0.673828125</v>
      </c>
      <c r="E57">
        <v>7</v>
      </c>
      <c r="F57" s="9">
        <v>3.2857142857142798</v>
      </c>
      <c r="G57" t="s">
        <v>355</v>
      </c>
      <c r="H57" t="s">
        <v>356</v>
      </c>
      <c r="I57" s="8">
        <v>0.9248046875</v>
      </c>
      <c r="J57" s="8">
        <v>0.859619140625</v>
      </c>
      <c r="K57" s="8">
        <v>0.9248046875</v>
      </c>
      <c r="L57" s="8">
        <v>0.9248046875</v>
      </c>
      <c r="M57" s="8">
        <v>0.9248046875</v>
      </c>
      <c r="N57" s="8">
        <v>0.97487437185929604</v>
      </c>
      <c r="O57" s="8">
        <v>0.825927734375</v>
      </c>
      <c r="P57" s="2" t="s">
        <v>5</v>
      </c>
      <c r="Q57" s="2" t="s">
        <v>5</v>
      </c>
      <c r="R57" s="2" t="s">
        <v>5</v>
      </c>
      <c r="S57" s="8">
        <v>0.93792688710018401</v>
      </c>
      <c r="T57" s="8">
        <v>0.88643052295760805</v>
      </c>
      <c r="U57" s="10">
        <v>1104.3810678179</v>
      </c>
      <c r="V57" s="10">
        <v>2020.5846697269201</v>
      </c>
      <c r="W57">
        <v>132</v>
      </c>
      <c r="X57">
        <v>268</v>
      </c>
      <c r="Y57">
        <v>125</v>
      </c>
      <c r="Z57">
        <v>254</v>
      </c>
      <c r="AA57">
        <f t="shared" si="0"/>
        <v>21</v>
      </c>
    </row>
    <row r="58" spans="1:27" x14ac:dyDescent="0.2">
      <c r="A58" t="s">
        <v>95</v>
      </c>
      <c r="B58">
        <v>11264</v>
      </c>
      <c r="C58">
        <v>5120</v>
      </c>
      <c r="D58" s="8">
        <v>0.6875</v>
      </c>
      <c r="E58">
        <v>2</v>
      </c>
      <c r="F58" s="9">
        <v>3</v>
      </c>
      <c r="G58" t="s">
        <v>357</v>
      </c>
      <c r="H58" t="s">
        <v>358</v>
      </c>
      <c r="I58" s="8">
        <v>1</v>
      </c>
      <c r="J58" s="8">
        <v>0.94775390625</v>
      </c>
      <c r="K58" s="8">
        <v>0.94775390625</v>
      </c>
      <c r="L58" s="8">
        <v>1</v>
      </c>
      <c r="M58" s="8">
        <v>1</v>
      </c>
      <c r="N58" s="8">
        <v>1</v>
      </c>
      <c r="O58" s="8">
        <v>0.94775390625</v>
      </c>
      <c r="P58" s="2" t="s">
        <v>6</v>
      </c>
      <c r="Q58" s="2" t="s">
        <v>5</v>
      </c>
      <c r="R58" s="2" t="s">
        <v>5</v>
      </c>
      <c r="S58" s="8">
        <v>0.99770288433072896</v>
      </c>
      <c r="T58" s="8">
        <v>0.97102915625646902</v>
      </c>
      <c r="U58" s="10">
        <v>45.294941746410203</v>
      </c>
      <c r="V58" s="10">
        <v>571.25233059092295</v>
      </c>
      <c r="W58">
        <v>280</v>
      </c>
      <c r="X58">
        <v>120</v>
      </c>
      <c r="Y58">
        <v>275</v>
      </c>
      <c r="Z58">
        <v>119</v>
      </c>
      <c r="AA58">
        <f t="shared" si="0"/>
        <v>6</v>
      </c>
    </row>
    <row r="59" spans="1:27" x14ac:dyDescent="0.2">
      <c r="A59" t="s">
        <v>96</v>
      </c>
      <c r="B59">
        <v>5988</v>
      </c>
      <c r="C59">
        <v>10396</v>
      </c>
      <c r="D59" s="8">
        <v>0.634521484375</v>
      </c>
      <c r="E59">
        <v>9</v>
      </c>
      <c r="F59" s="9">
        <v>8</v>
      </c>
      <c r="G59" t="s">
        <v>359</v>
      </c>
      <c r="H59" t="s">
        <v>360</v>
      </c>
      <c r="I59" s="8">
        <v>0.98077392578125</v>
      </c>
      <c r="J59" s="8">
        <v>0.990478515625</v>
      </c>
      <c r="K59" s="8">
        <v>0.98077392578125</v>
      </c>
      <c r="L59" s="8">
        <v>0.98077392578125</v>
      </c>
      <c r="M59" s="8">
        <v>0.98077392578125</v>
      </c>
      <c r="N59" s="8">
        <v>0.99336516401066499</v>
      </c>
      <c r="O59" s="8">
        <v>0.98431396484375</v>
      </c>
      <c r="P59" s="2" t="s">
        <v>5</v>
      </c>
      <c r="Q59" s="2" t="s">
        <v>5</v>
      </c>
      <c r="R59" s="2" t="s">
        <v>5</v>
      </c>
      <c r="S59" s="8">
        <v>0.983018617612334</v>
      </c>
      <c r="T59" s="8">
        <v>0.98243086697679005</v>
      </c>
      <c r="U59" s="10">
        <v>368.22544667266402</v>
      </c>
      <c r="V59" s="10">
        <v>380.97027129086598</v>
      </c>
      <c r="W59">
        <v>129</v>
      </c>
      <c r="X59">
        <v>271</v>
      </c>
      <c r="Y59">
        <v>128</v>
      </c>
      <c r="Z59">
        <v>271</v>
      </c>
      <c r="AA59">
        <f t="shared" si="0"/>
        <v>1</v>
      </c>
    </row>
    <row r="60" spans="1:27" x14ac:dyDescent="0.2">
      <c r="A60" t="s">
        <v>97</v>
      </c>
      <c r="B60">
        <v>12270</v>
      </c>
      <c r="C60">
        <v>4114</v>
      </c>
      <c r="D60" s="8">
        <v>0.7489013671875</v>
      </c>
      <c r="E60">
        <v>5</v>
      </c>
      <c r="F60" s="9">
        <v>9.8000000000000007</v>
      </c>
      <c r="G60" t="s">
        <v>98</v>
      </c>
      <c r="H60" t="s">
        <v>361</v>
      </c>
      <c r="I60" s="8">
        <v>0.9989013671875</v>
      </c>
      <c r="J60" s="8">
        <v>0.9989013671875</v>
      </c>
      <c r="K60" s="8">
        <v>0.9989013671875</v>
      </c>
      <c r="L60" s="8">
        <v>0.9989013671875</v>
      </c>
      <c r="M60" s="8">
        <v>0.9989013671875</v>
      </c>
      <c r="N60" s="8">
        <v>0.9989013671875</v>
      </c>
      <c r="O60" s="8">
        <v>1</v>
      </c>
      <c r="P60" s="2" t="s">
        <v>6</v>
      </c>
      <c r="Q60" s="2" t="s">
        <v>5</v>
      </c>
      <c r="R60" s="2" t="s">
        <v>5</v>
      </c>
      <c r="S60" s="8">
        <v>0.99893764749802505</v>
      </c>
      <c r="T60" s="8">
        <v>0.99674569663012302</v>
      </c>
      <c r="U60" s="10">
        <v>23.036123657850901</v>
      </c>
      <c r="V60" s="10">
        <v>70.566534845340996</v>
      </c>
      <c r="W60">
        <v>296</v>
      </c>
      <c r="X60">
        <v>104</v>
      </c>
      <c r="Y60">
        <v>295</v>
      </c>
      <c r="Z60">
        <v>104</v>
      </c>
      <c r="AA60">
        <f t="shared" si="0"/>
        <v>1</v>
      </c>
    </row>
    <row r="61" spans="1:27" x14ac:dyDescent="0.2">
      <c r="A61" t="s">
        <v>99</v>
      </c>
      <c r="B61">
        <v>10904</v>
      </c>
      <c r="C61">
        <v>5480</v>
      </c>
      <c r="D61" s="8">
        <v>0.66552734375</v>
      </c>
      <c r="E61">
        <v>9</v>
      </c>
      <c r="F61" s="9">
        <v>6.3333333333333304</v>
      </c>
      <c r="G61" t="s">
        <v>362</v>
      </c>
      <c r="H61" t="s">
        <v>363</v>
      </c>
      <c r="I61" s="8">
        <v>0.97454833984375</v>
      </c>
      <c r="J61" s="8">
        <v>0.93505859375</v>
      </c>
      <c r="K61" s="8">
        <v>0.93505859375</v>
      </c>
      <c r="L61" s="8">
        <v>0.97454833984375</v>
      </c>
      <c r="M61" s="8">
        <v>0.97454833984375</v>
      </c>
      <c r="N61" s="8">
        <v>0.98420950029241605</v>
      </c>
      <c r="O61" s="8">
        <v>0.93927001953125</v>
      </c>
      <c r="P61" s="2" t="s">
        <v>6</v>
      </c>
      <c r="Q61" s="2" t="s">
        <v>5</v>
      </c>
      <c r="R61" s="2" t="s">
        <v>5</v>
      </c>
      <c r="S61" s="8">
        <v>0.980993556008662</v>
      </c>
      <c r="T61" s="8">
        <v>0.94470261087826801</v>
      </c>
      <c r="U61" s="10">
        <v>412.13701974303899</v>
      </c>
      <c r="V61" s="10">
        <v>1199.0723337089601</v>
      </c>
      <c r="W61">
        <v>264</v>
      </c>
      <c r="X61">
        <v>136</v>
      </c>
      <c r="Y61">
        <v>264</v>
      </c>
      <c r="Z61">
        <v>135</v>
      </c>
      <c r="AA61">
        <f t="shared" si="0"/>
        <v>1</v>
      </c>
    </row>
    <row r="62" spans="1:27" x14ac:dyDescent="0.2">
      <c r="A62" t="s">
        <v>100</v>
      </c>
      <c r="B62">
        <v>8048</v>
      </c>
      <c r="C62">
        <v>8336</v>
      </c>
      <c r="D62" s="8">
        <v>0.5087890625</v>
      </c>
      <c r="E62">
        <v>8</v>
      </c>
      <c r="F62" s="9">
        <v>5.5</v>
      </c>
      <c r="G62" t="s">
        <v>364</v>
      </c>
      <c r="H62" t="s">
        <v>365</v>
      </c>
      <c r="I62" s="8">
        <v>0.94281005859375</v>
      </c>
      <c r="J62" s="8">
        <v>0.900634765625</v>
      </c>
      <c r="K62" s="8">
        <v>0.94281005859375</v>
      </c>
      <c r="L62" s="8">
        <v>0.94281005859375</v>
      </c>
      <c r="M62" s="8">
        <v>0.94281005859375</v>
      </c>
      <c r="N62" s="8">
        <v>0.97622165552415696</v>
      </c>
      <c r="O62" s="8">
        <v>0.88555908203125</v>
      </c>
      <c r="P62" s="2" t="s">
        <v>5</v>
      </c>
      <c r="Q62" s="2" t="s">
        <v>5</v>
      </c>
      <c r="R62" s="2" t="s">
        <v>5</v>
      </c>
      <c r="S62" s="8">
        <v>0.96461171367379495</v>
      </c>
      <c r="T62" s="8">
        <v>0.92626092378094804</v>
      </c>
      <c r="U62" s="10">
        <v>767.36199927469499</v>
      </c>
      <c r="V62" s="10">
        <v>1598.9631266835599</v>
      </c>
      <c r="W62">
        <v>199</v>
      </c>
      <c r="X62">
        <v>201</v>
      </c>
      <c r="Y62">
        <v>198</v>
      </c>
      <c r="Z62">
        <v>201</v>
      </c>
      <c r="AA62">
        <f t="shared" si="0"/>
        <v>1</v>
      </c>
    </row>
    <row r="63" spans="1:27" x14ac:dyDescent="0.2">
      <c r="A63" t="s">
        <v>101</v>
      </c>
      <c r="B63">
        <v>7368</v>
      </c>
      <c r="C63">
        <v>9016</v>
      </c>
      <c r="D63" s="8">
        <v>0.55029296875</v>
      </c>
      <c r="E63">
        <v>5</v>
      </c>
      <c r="F63" s="9">
        <v>5.4</v>
      </c>
      <c r="G63" t="s">
        <v>366</v>
      </c>
      <c r="H63" t="s">
        <v>367</v>
      </c>
      <c r="I63" s="8">
        <v>0.9608154296875</v>
      </c>
      <c r="J63" s="8">
        <v>0.98095703125</v>
      </c>
      <c r="K63" s="8">
        <v>0.9608154296875</v>
      </c>
      <c r="L63" s="8">
        <v>0.98095703125</v>
      </c>
      <c r="M63" s="8">
        <v>0.98095703125</v>
      </c>
      <c r="N63" s="8">
        <v>0.99639686012096196</v>
      </c>
      <c r="O63" s="8">
        <v>0.9486083984375</v>
      </c>
      <c r="P63" s="2" t="s">
        <v>5</v>
      </c>
      <c r="Q63" s="2" t="s">
        <v>6</v>
      </c>
      <c r="R63" s="2" t="s">
        <v>6</v>
      </c>
      <c r="S63" s="8">
        <v>0.96643194773792296</v>
      </c>
      <c r="T63" s="8">
        <v>0.96771254755052605</v>
      </c>
      <c r="U63" s="10">
        <v>727.89192045479297</v>
      </c>
      <c r="V63" s="10">
        <v>700.12330732070802</v>
      </c>
      <c r="W63">
        <v>184</v>
      </c>
      <c r="X63">
        <v>216</v>
      </c>
      <c r="Y63">
        <v>183</v>
      </c>
      <c r="Z63">
        <v>216</v>
      </c>
      <c r="AA63">
        <f t="shared" si="0"/>
        <v>1</v>
      </c>
    </row>
    <row r="64" spans="1:27" x14ac:dyDescent="0.2">
      <c r="A64" t="s">
        <v>102</v>
      </c>
      <c r="B64">
        <v>2424</v>
      </c>
      <c r="C64">
        <v>13960</v>
      </c>
      <c r="D64" s="8">
        <v>0.85205078125</v>
      </c>
      <c r="E64">
        <v>8</v>
      </c>
      <c r="F64" s="9">
        <v>5.25</v>
      </c>
      <c r="G64" t="s">
        <v>368</v>
      </c>
      <c r="H64" t="s">
        <v>369</v>
      </c>
      <c r="I64" s="8">
        <v>0.98388671875</v>
      </c>
      <c r="J64" s="8">
        <v>0.97613525390625</v>
      </c>
      <c r="K64" s="8">
        <v>0.98388671875</v>
      </c>
      <c r="L64" s="8">
        <v>0.98388671875</v>
      </c>
      <c r="M64" s="8">
        <v>0.98388671875</v>
      </c>
      <c r="N64" s="8">
        <v>0.99949190219117101</v>
      </c>
      <c r="O64" s="8">
        <v>0.96099853515625</v>
      </c>
      <c r="P64" s="2" t="s">
        <v>5</v>
      </c>
      <c r="Q64" s="2" t="s">
        <v>5</v>
      </c>
      <c r="R64" s="2" t="s">
        <v>5</v>
      </c>
      <c r="S64" s="8">
        <v>0.98404273350761795</v>
      </c>
      <c r="T64" s="8">
        <v>0.98286170488948599</v>
      </c>
      <c r="U64" s="10">
        <v>346.01844818594498</v>
      </c>
      <c r="V64" s="10">
        <v>371.62795279027102</v>
      </c>
      <c r="W64">
        <v>64</v>
      </c>
      <c r="X64">
        <v>336</v>
      </c>
      <c r="Y64">
        <v>64</v>
      </c>
      <c r="Z64">
        <v>335</v>
      </c>
      <c r="AA64">
        <f t="shared" si="0"/>
        <v>1</v>
      </c>
    </row>
    <row r="65" spans="1:27" x14ac:dyDescent="0.2">
      <c r="A65" t="s">
        <v>103</v>
      </c>
      <c r="B65">
        <v>8048</v>
      </c>
      <c r="C65">
        <v>8336</v>
      </c>
      <c r="D65" s="8">
        <v>0.5087890625</v>
      </c>
      <c r="E65">
        <v>8</v>
      </c>
      <c r="F65" s="9">
        <v>8.25</v>
      </c>
      <c r="G65" t="s">
        <v>370</v>
      </c>
      <c r="H65" t="s">
        <v>371</v>
      </c>
      <c r="I65" s="8">
        <v>0.99139404296875</v>
      </c>
      <c r="J65" s="8">
        <v>0.9912109375</v>
      </c>
      <c r="K65" s="8">
        <v>0.9912109375</v>
      </c>
      <c r="L65" s="8">
        <v>0.99139404296875</v>
      </c>
      <c r="M65" s="8">
        <v>0.99139404296875</v>
      </c>
      <c r="N65" s="8">
        <v>0.99139246688236304</v>
      </c>
      <c r="O65" s="8">
        <v>0.99981689453125</v>
      </c>
      <c r="P65" s="2" t="s">
        <v>6</v>
      </c>
      <c r="Q65" s="2" t="s">
        <v>5</v>
      </c>
      <c r="R65" s="2" t="s">
        <v>5</v>
      </c>
      <c r="S65" s="8">
        <v>0.99065573483668101</v>
      </c>
      <c r="T65" s="8">
        <v>0.99023368331658401</v>
      </c>
      <c r="U65" s="10">
        <v>202.62167914492599</v>
      </c>
      <c r="V65" s="10">
        <v>211.77347291287199</v>
      </c>
      <c r="W65">
        <v>205</v>
      </c>
      <c r="X65">
        <v>195</v>
      </c>
      <c r="Y65">
        <v>205</v>
      </c>
      <c r="Z65">
        <v>194</v>
      </c>
      <c r="AA65">
        <f t="shared" si="0"/>
        <v>1</v>
      </c>
    </row>
    <row r="66" spans="1:27" x14ac:dyDescent="0.2">
      <c r="A66" t="s">
        <v>104</v>
      </c>
      <c r="B66">
        <v>7064</v>
      </c>
      <c r="C66">
        <v>9320</v>
      </c>
      <c r="D66" s="8">
        <v>0.56884765625</v>
      </c>
      <c r="E66">
        <v>6</v>
      </c>
      <c r="F66" s="9">
        <v>7</v>
      </c>
      <c r="G66" t="s">
        <v>372</v>
      </c>
      <c r="H66" t="s">
        <v>373</v>
      </c>
      <c r="I66" s="8">
        <v>0.9879150390625</v>
      </c>
      <c r="J66" s="8">
        <v>0.93115234375</v>
      </c>
      <c r="K66" s="8">
        <v>0.9879150390625</v>
      </c>
      <c r="L66" s="8">
        <v>0.9879150390625</v>
      </c>
      <c r="M66" s="8">
        <v>0.9879150390625</v>
      </c>
      <c r="N66" s="8">
        <v>0.99643940392984298</v>
      </c>
      <c r="O66" s="8">
        <v>0.9256591796875</v>
      </c>
      <c r="P66" s="2" t="s">
        <v>5</v>
      </c>
      <c r="Q66" s="2" t="s">
        <v>5</v>
      </c>
      <c r="R66" s="2" t="s">
        <v>5</v>
      </c>
      <c r="S66" s="8">
        <v>0.98537520183528704</v>
      </c>
      <c r="T66" s="8">
        <v>0.91162603226153305</v>
      </c>
      <c r="U66" s="10">
        <v>317.125114655598</v>
      </c>
      <c r="V66" s="10">
        <v>1916.30710632664</v>
      </c>
      <c r="W66">
        <v>178</v>
      </c>
      <c r="X66">
        <v>222</v>
      </c>
      <c r="Y66">
        <v>177</v>
      </c>
      <c r="Z66">
        <v>222</v>
      </c>
      <c r="AA66">
        <f t="shared" si="0"/>
        <v>1</v>
      </c>
    </row>
    <row r="67" spans="1:27" x14ac:dyDescent="0.2">
      <c r="A67" t="s">
        <v>105</v>
      </c>
      <c r="B67">
        <v>7680</v>
      </c>
      <c r="C67">
        <v>8704</v>
      </c>
      <c r="D67" s="8">
        <v>0.53125</v>
      </c>
      <c r="E67">
        <v>2</v>
      </c>
      <c r="F67" s="9">
        <v>2.5</v>
      </c>
      <c r="G67" t="s">
        <v>374</v>
      </c>
      <c r="H67" t="s">
        <v>375</v>
      </c>
      <c r="I67" s="8">
        <v>1</v>
      </c>
      <c r="J67" s="8">
        <v>0.948486328125</v>
      </c>
      <c r="K67" s="8">
        <v>1</v>
      </c>
      <c r="L67" s="8">
        <v>1</v>
      </c>
      <c r="M67" s="8">
        <v>1</v>
      </c>
      <c r="N67" s="8">
        <v>1</v>
      </c>
      <c r="O67" s="8">
        <v>0.948486328125</v>
      </c>
      <c r="P67" s="2" t="s">
        <v>5</v>
      </c>
      <c r="Q67" s="2" t="s">
        <v>5</v>
      </c>
      <c r="R67" s="2" t="s">
        <v>5</v>
      </c>
      <c r="S67" s="8">
        <v>0.99674146376261497</v>
      </c>
      <c r="T67" s="8">
        <v>0.97837181277210306</v>
      </c>
      <c r="U67" s="10">
        <v>57.9746296141846</v>
      </c>
      <c r="V67" s="10">
        <v>384.80042952349203</v>
      </c>
      <c r="W67">
        <v>179</v>
      </c>
      <c r="X67">
        <v>221</v>
      </c>
      <c r="Y67">
        <v>170</v>
      </c>
      <c r="Z67">
        <v>209</v>
      </c>
      <c r="AA67">
        <f t="shared" ref="AA67:AA101" si="1">W67+X67-Y67-Z67</f>
        <v>21</v>
      </c>
    </row>
    <row r="68" spans="1:27" x14ac:dyDescent="0.2">
      <c r="A68" t="s">
        <v>106</v>
      </c>
      <c r="B68">
        <v>15880</v>
      </c>
      <c r="C68">
        <v>504</v>
      </c>
      <c r="D68" s="8">
        <v>0.96923828125</v>
      </c>
      <c r="E68">
        <v>3</v>
      </c>
      <c r="F68" s="9">
        <v>6.6666666666666599</v>
      </c>
      <c r="G68" t="s">
        <v>376</v>
      </c>
      <c r="H68" t="s">
        <v>377</v>
      </c>
      <c r="I68" s="8">
        <v>0.98876953125</v>
      </c>
      <c r="J68" s="8">
        <v>0.89892578125</v>
      </c>
      <c r="K68" s="8">
        <v>0.89892578125</v>
      </c>
      <c r="L68" s="8">
        <v>0.98876953125</v>
      </c>
      <c r="M68" s="8">
        <v>0.98876953125</v>
      </c>
      <c r="N68" s="8">
        <v>0.98766094420600803</v>
      </c>
      <c r="O68" s="8">
        <v>0.91015625</v>
      </c>
      <c r="P68" s="2" t="s">
        <v>6</v>
      </c>
      <c r="Q68" s="2" t="s">
        <v>5</v>
      </c>
      <c r="R68" s="2" t="s">
        <v>5</v>
      </c>
      <c r="S68" s="8">
        <v>0.99445067540892595</v>
      </c>
      <c r="T68" s="8">
        <v>0.95949870135029103</v>
      </c>
      <c r="U68" s="10">
        <v>120.33193055965999</v>
      </c>
      <c r="V68" s="10">
        <v>878.23290505165096</v>
      </c>
      <c r="W68">
        <v>387</v>
      </c>
      <c r="X68">
        <v>13</v>
      </c>
      <c r="Y68">
        <v>386</v>
      </c>
      <c r="Z68">
        <v>13</v>
      </c>
      <c r="AA68">
        <f t="shared" si="1"/>
        <v>1</v>
      </c>
    </row>
    <row r="69" spans="1:27" x14ac:dyDescent="0.2">
      <c r="A69" t="s">
        <v>108</v>
      </c>
      <c r="B69">
        <v>7368</v>
      </c>
      <c r="C69">
        <v>9016</v>
      </c>
      <c r="D69" s="8">
        <v>0.55029296875</v>
      </c>
      <c r="E69">
        <v>9</v>
      </c>
      <c r="F69" s="9">
        <v>7.1111111111111098</v>
      </c>
      <c r="G69" t="s">
        <v>378</v>
      </c>
      <c r="H69" t="s">
        <v>379</v>
      </c>
      <c r="I69" s="8">
        <v>0.9820556640625</v>
      </c>
      <c r="J69" s="8">
        <v>0.94970703125</v>
      </c>
      <c r="K69" s="8">
        <v>0.9820556640625</v>
      </c>
      <c r="L69" s="8">
        <v>0.9820556640625</v>
      </c>
      <c r="M69" s="8">
        <v>0.9820556640625</v>
      </c>
      <c r="N69" s="8">
        <v>0.98145578402926703</v>
      </c>
      <c r="O69" s="8">
        <v>0.9676513671875</v>
      </c>
      <c r="P69" s="2" t="s">
        <v>5</v>
      </c>
      <c r="Q69" s="2" t="s">
        <v>5</v>
      </c>
      <c r="R69" s="2" t="s">
        <v>5</v>
      </c>
      <c r="S69" s="8">
        <v>0.98260548400568803</v>
      </c>
      <c r="T69" s="8">
        <v>0.94753266674729797</v>
      </c>
      <c r="U69" s="10">
        <v>377.18386380090499</v>
      </c>
      <c r="V69" s="10">
        <v>1137.7052104269801</v>
      </c>
      <c r="W69">
        <v>187</v>
      </c>
      <c r="X69">
        <v>213</v>
      </c>
      <c r="Y69">
        <v>186</v>
      </c>
      <c r="Z69">
        <v>213</v>
      </c>
      <c r="AA69">
        <f t="shared" si="1"/>
        <v>1</v>
      </c>
    </row>
    <row r="70" spans="1:27" x14ac:dyDescent="0.2">
      <c r="A70" t="s">
        <v>109</v>
      </c>
      <c r="B70">
        <v>13488</v>
      </c>
      <c r="C70">
        <v>2896</v>
      </c>
      <c r="D70" s="8">
        <v>0.8232421875</v>
      </c>
      <c r="E70">
        <v>9</v>
      </c>
      <c r="F70" s="9">
        <v>8</v>
      </c>
      <c r="G70" t="s">
        <v>380</v>
      </c>
      <c r="H70" t="s">
        <v>381</v>
      </c>
      <c r="I70" s="8">
        <v>0.97979736328125</v>
      </c>
      <c r="J70" s="8">
        <v>0.9326171875</v>
      </c>
      <c r="K70" s="8">
        <v>0.9326171875</v>
      </c>
      <c r="L70" s="8">
        <v>0.97979736328125</v>
      </c>
      <c r="M70" s="8">
        <v>0.97979736328125</v>
      </c>
      <c r="N70" s="8">
        <v>0.98475906349309295</v>
      </c>
      <c r="O70" s="8">
        <v>0.94110107421875</v>
      </c>
      <c r="P70" s="2" t="s">
        <v>6</v>
      </c>
      <c r="Q70" s="2" t="s">
        <v>5</v>
      </c>
      <c r="R70" s="2" t="s">
        <v>5</v>
      </c>
      <c r="S70" s="8">
        <v>0.98888085419848903</v>
      </c>
      <c r="T70" s="8">
        <v>0.92342576018269296</v>
      </c>
      <c r="U70" s="10">
        <v>241.108311202858</v>
      </c>
      <c r="V70" s="10">
        <v>1660.44100631223</v>
      </c>
      <c r="W70">
        <v>328</v>
      </c>
      <c r="X70">
        <v>72</v>
      </c>
      <c r="Y70">
        <v>327</v>
      </c>
      <c r="Z70">
        <v>72</v>
      </c>
      <c r="AA70">
        <f t="shared" si="1"/>
        <v>1</v>
      </c>
    </row>
    <row r="71" spans="1:27" x14ac:dyDescent="0.2">
      <c r="A71" t="s">
        <v>110</v>
      </c>
      <c r="B71">
        <v>7908</v>
      </c>
      <c r="C71">
        <v>8476</v>
      </c>
      <c r="D71" s="8">
        <v>0.517333984375</v>
      </c>
      <c r="E71">
        <v>6</v>
      </c>
      <c r="F71" s="9">
        <v>5.6666666666666599</v>
      </c>
      <c r="G71" t="s">
        <v>382</v>
      </c>
      <c r="H71" t="s">
        <v>281</v>
      </c>
      <c r="I71" s="8">
        <v>0.9833984375</v>
      </c>
      <c r="J71" s="8">
        <v>0.982666015625</v>
      </c>
      <c r="K71" s="8">
        <v>0.982666015625</v>
      </c>
      <c r="L71" s="8">
        <v>0.9833984375</v>
      </c>
      <c r="M71" s="8">
        <v>0.9833984375</v>
      </c>
      <c r="N71" s="8">
        <v>0.98338626924016603</v>
      </c>
      <c r="O71" s="8">
        <v>0.999267578125</v>
      </c>
      <c r="P71" s="2" t="s">
        <v>6</v>
      </c>
      <c r="Q71" s="2" t="s">
        <v>5</v>
      </c>
      <c r="R71" s="2" t="s">
        <v>5</v>
      </c>
      <c r="S71" s="8">
        <v>0.98295070893266101</v>
      </c>
      <c r="T71" s="8">
        <v>0.98151058598666596</v>
      </c>
      <c r="U71" s="10">
        <v>336.18100126320599</v>
      </c>
      <c r="V71" s="10">
        <v>364.57760567417898</v>
      </c>
      <c r="W71">
        <v>204</v>
      </c>
      <c r="X71">
        <v>196</v>
      </c>
      <c r="Y71">
        <v>201</v>
      </c>
      <c r="Z71">
        <v>193</v>
      </c>
      <c r="AA71">
        <f t="shared" si="1"/>
        <v>6</v>
      </c>
    </row>
    <row r="72" spans="1:27" x14ac:dyDescent="0.2">
      <c r="A72" t="s">
        <v>111</v>
      </c>
      <c r="B72">
        <v>13374</v>
      </c>
      <c r="C72">
        <v>3010</v>
      </c>
      <c r="D72" s="8">
        <v>0.8162841796875</v>
      </c>
      <c r="E72">
        <v>5</v>
      </c>
      <c r="F72" s="9">
        <v>7</v>
      </c>
      <c r="G72" t="s">
        <v>383</v>
      </c>
      <c r="H72" t="s">
        <v>384</v>
      </c>
      <c r="I72" s="8">
        <v>0.98828125</v>
      </c>
      <c r="J72" s="8">
        <v>0.9114990234375</v>
      </c>
      <c r="K72" s="8">
        <v>0.9114990234375</v>
      </c>
      <c r="L72" s="8">
        <v>0.98828125</v>
      </c>
      <c r="M72" s="8">
        <v>0.98828125</v>
      </c>
      <c r="N72" s="8">
        <v>0.98730662435541405</v>
      </c>
      <c r="O72" s="8">
        <v>0.9232177734375</v>
      </c>
      <c r="P72" s="2" t="s">
        <v>6</v>
      </c>
      <c r="Q72" s="2" t="s">
        <v>5</v>
      </c>
      <c r="R72" s="2" t="s">
        <v>5</v>
      </c>
      <c r="S72" s="8">
        <v>0.99256219630570497</v>
      </c>
      <c r="T72" s="8">
        <v>0.93020981449038698</v>
      </c>
      <c r="U72" s="10">
        <v>161.28183943285001</v>
      </c>
      <c r="V72" s="10">
        <v>1513.33511288881</v>
      </c>
      <c r="W72">
        <v>327</v>
      </c>
      <c r="X72">
        <v>73</v>
      </c>
      <c r="Y72">
        <v>326</v>
      </c>
      <c r="Z72">
        <v>73</v>
      </c>
      <c r="AA72">
        <f t="shared" si="1"/>
        <v>1</v>
      </c>
    </row>
    <row r="73" spans="1:27" x14ac:dyDescent="0.2">
      <c r="A73" t="s">
        <v>112</v>
      </c>
      <c r="B73">
        <v>9768</v>
      </c>
      <c r="C73">
        <v>6616</v>
      </c>
      <c r="D73" s="8">
        <v>0.59619140625</v>
      </c>
      <c r="E73">
        <v>8</v>
      </c>
      <c r="F73" s="9">
        <v>6</v>
      </c>
      <c r="G73" t="s">
        <v>385</v>
      </c>
      <c r="H73" t="s">
        <v>386</v>
      </c>
      <c r="I73" s="8">
        <v>0.98260498046875</v>
      </c>
      <c r="J73" s="8">
        <v>0.894775390625</v>
      </c>
      <c r="K73" s="8">
        <v>0.894775390625</v>
      </c>
      <c r="L73" s="8">
        <v>0.98260498046875</v>
      </c>
      <c r="M73" s="8">
        <v>0.98260498046875</v>
      </c>
      <c r="N73" s="8">
        <v>0.98280378854033701</v>
      </c>
      <c r="O73" s="8">
        <v>0.90863037109375</v>
      </c>
      <c r="P73" s="2" t="s">
        <v>6</v>
      </c>
      <c r="Q73" s="2" t="s">
        <v>5</v>
      </c>
      <c r="R73" s="2" t="s">
        <v>5</v>
      </c>
      <c r="S73" s="8">
        <v>0.98832439317698195</v>
      </c>
      <c r="T73" s="8">
        <v>0.93668416756769501</v>
      </c>
      <c r="U73" s="10">
        <v>253.174649709486</v>
      </c>
      <c r="V73" s="10">
        <v>1372.9448019362801</v>
      </c>
      <c r="W73">
        <v>246</v>
      </c>
      <c r="X73">
        <v>154</v>
      </c>
      <c r="Y73">
        <v>246</v>
      </c>
      <c r="Z73">
        <v>153</v>
      </c>
      <c r="AA73">
        <f t="shared" si="1"/>
        <v>1</v>
      </c>
    </row>
    <row r="74" spans="1:27" x14ac:dyDescent="0.2">
      <c r="A74" t="s">
        <v>113</v>
      </c>
      <c r="B74">
        <v>16206</v>
      </c>
      <c r="C74">
        <v>178</v>
      </c>
      <c r="D74" s="8">
        <v>0.9891357421875</v>
      </c>
      <c r="E74">
        <v>4</v>
      </c>
      <c r="F74" s="9">
        <v>9.75</v>
      </c>
      <c r="G74" t="s">
        <v>387</v>
      </c>
      <c r="H74" t="s">
        <v>388</v>
      </c>
      <c r="I74" s="8">
        <v>0.9970703125</v>
      </c>
      <c r="J74" s="8">
        <v>0.92236328125</v>
      </c>
      <c r="K74" s="8">
        <v>0.92236328125</v>
      </c>
      <c r="L74" s="8">
        <v>0.9970703125</v>
      </c>
      <c r="M74" s="8">
        <v>0.9970703125</v>
      </c>
      <c r="N74" s="8">
        <v>0.99742438251221699</v>
      </c>
      <c r="O74" s="8">
        <v>0.9241943359375</v>
      </c>
      <c r="P74" s="2" t="s">
        <v>6</v>
      </c>
      <c r="Q74" s="2" t="s">
        <v>5</v>
      </c>
      <c r="R74" s="2" t="s">
        <v>5</v>
      </c>
      <c r="S74" s="8">
        <v>0.99544721144221004</v>
      </c>
      <c r="T74" s="8">
        <v>0.96827511454512305</v>
      </c>
      <c r="U74" s="10">
        <v>98.722975669870706</v>
      </c>
      <c r="V74" s="10">
        <v>687.92456647973302</v>
      </c>
      <c r="W74">
        <v>391</v>
      </c>
      <c r="X74">
        <v>9</v>
      </c>
      <c r="Y74">
        <v>390</v>
      </c>
      <c r="Z74">
        <v>9</v>
      </c>
      <c r="AA74">
        <f t="shared" si="1"/>
        <v>1</v>
      </c>
    </row>
    <row r="75" spans="1:27" x14ac:dyDescent="0.2">
      <c r="A75" t="s">
        <v>114</v>
      </c>
      <c r="B75">
        <v>3860</v>
      </c>
      <c r="C75">
        <v>12524</v>
      </c>
      <c r="D75" s="8">
        <v>0.764404296875</v>
      </c>
      <c r="E75">
        <v>9</v>
      </c>
      <c r="F75" s="9">
        <v>7.4444444444444402</v>
      </c>
      <c r="G75" t="s">
        <v>389</v>
      </c>
      <c r="H75" t="s">
        <v>222</v>
      </c>
      <c r="I75" s="8">
        <v>0.978271484375</v>
      </c>
      <c r="J75" s="8">
        <v>0.985595703125</v>
      </c>
      <c r="K75" s="8">
        <v>0.978271484375</v>
      </c>
      <c r="L75" s="8">
        <v>0.985595703125</v>
      </c>
      <c r="M75" s="8">
        <v>0.985595703125</v>
      </c>
      <c r="N75" s="8">
        <v>0.99055666003976095</v>
      </c>
      <c r="O75" s="8">
        <v>0.982421875</v>
      </c>
      <c r="P75" s="2" t="s">
        <v>5</v>
      </c>
      <c r="Q75" s="2" t="s">
        <v>6</v>
      </c>
      <c r="R75" s="2" t="s">
        <v>6</v>
      </c>
      <c r="S75" s="8">
        <v>0.98481081949815996</v>
      </c>
      <c r="T75" s="8">
        <v>0.98836198449882395</v>
      </c>
      <c r="U75" s="10">
        <v>329.36321950705099</v>
      </c>
      <c r="V75" s="10">
        <v>252.359516938772</v>
      </c>
      <c r="W75">
        <v>98</v>
      </c>
      <c r="X75">
        <v>302</v>
      </c>
      <c r="Y75">
        <v>97</v>
      </c>
      <c r="Z75">
        <v>302</v>
      </c>
      <c r="AA75">
        <f t="shared" si="1"/>
        <v>1</v>
      </c>
    </row>
    <row r="76" spans="1:27" x14ac:dyDescent="0.2">
      <c r="A76" t="s">
        <v>115</v>
      </c>
      <c r="B76">
        <v>14328</v>
      </c>
      <c r="C76">
        <v>2056</v>
      </c>
      <c r="D76" s="8">
        <v>0.87451171875</v>
      </c>
      <c r="E76">
        <v>2</v>
      </c>
      <c r="F76" s="9">
        <v>7</v>
      </c>
      <c r="G76" t="s">
        <v>116</v>
      </c>
      <c r="H76" t="s">
        <v>390</v>
      </c>
      <c r="I76" s="8">
        <v>0.99951171875</v>
      </c>
      <c r="J76" s="8">
        <v>0.99951171875</v>
      </c>
      <c r="K76" s="8">
        <v>0.99951171875</v>
      </c>
      <c r="L76" s="8">
        <v>0.99951171875</v>
      </c>
      <c r="M76" s="8">
        <v>0.99951171875</v>
      </c>
      <c r="N76" s="8">
        <v>0.99951171875</v>
      </c>
      <c r="O76" s="8">
        <v>1</v>
      </c>
      <c r="P76" s="2" t="s">
        <v>6</v>
      </c>
      <c r="Q76" s="2" t="s">
        <v>5</v>
      </c>
      <c r="R76" s="2" t="s">
        <v>5</v>
      </c>
      <c r="S76" s="8">
        <v>0.998726203660665</v>
      </c>
      <c r="T76" s="8">
        <v>0.99039352651647705</v>
      </c>
      <c r="U76" s="10">
        <v>27.621086158572101</v>
      </c>
      <c r="V76" s="10">
        <v>208.30742213240001</v>
      </c>
      <c r="W76">
        <v>346</v>
      </c>
      <c r="X76">
        <v>54</v>
      </c>
      <c r="Y76">
        <v>345</v>
      </c>
      <c r="Z76">
        <v>54</v>
      </c>
      <c r="AA76">
        <f t="shared" si="1"/>
        <v>1</v>
      </c>
    </row>
    <row r="77" spans="1:27" x14ac:dyDescent="0.2">
      <c r="A77" t="s">
        <v>117</v>
      </c>
      <c r="B77">
        <v>16128</v>
      </c>
      <c r="C77">
        <v>256</v>
      </c>
      <c r="D77" s="8">
        <v>0.984375</v>
      </c>
      <c r="E77">
        <v>2</v>
      </c>
      <c r="F77" s="9">
        <v>7</v>
      </c>
      <c r="G77" t="s">
        <v>391</v>
      </c>
      <c r="H77" t="s">
        <v>392</v>
      </c>
      <c r="I77" s="8">
        <v>1</v>
      </c>
      <c r="J77" s="8">
        <v>0.9736328125</v>
      </c>
      <c r="K77" s="8">
        <v>0.9736328125</v>
      </c>
      <c r="L77" s="8">
        <v>1</v>
      </c>
      <c r="M77" s="8">
        <v>1</v>
      </c>
      <c r="N77" s="8">
        <v>1</v>
      </c>
      <c r="O77" s="8">
        <v>0.9736328125</v>
      </c>
      <c r="P77" s="2" t="s">
        <v>6</v>
      </c>
      <c r="Q77" s="2" t="s">
        <v>5</v>
      </c>
      <c r="R77" s="2" t="s">
        <v>5</v>
      </c>
      <c r="S77" s="8">
        <v>0.99629111251303404</v>
      </c>
      <c r="T77" s="8">
        <v>0.97204245245107601</v>
      </c>
      <c r="U77" s="10">
        <v>80.423767651483502</v>
      </c>
      <c r="V77" s="10">
        <v>606.23335598121696</v>
      </c>
      <c r="W77">
        <v>393</v>
      </c>
      <c r="X77">
        <v>7</v>
      </c>
      <c r="Y77">
        <v>392</v>
      </c>
      <c r="Z77">
        <v>7</v>
      </c>
      <c r="AA77">
        <f t="shared" si="1"/>
        <v>1</v>
      </c>
    </row>
    <row r="78" spans="1:27" x14ac:dyDescent="0.2">
      <c r="A78" t="s">
        <v>118</v>
      </c>
      <c r="B78">
        <v>13740</v>
      </c>
      <c r="C78">
        <v>2644</v>
      </c>
      <c r="D78" s="8">
        <v>0.838623046875</v>
      </c>
      <c r="E78">
        <v>7</v>
      </c>
      <c r="F78" s="9">
        <v>9</v>
      </c>
      <c r="G78" t="s">
        <v>393</v>
      </c>
      <c r="H78" t="s">
        <v>394</v>
      </c>
      <c r="I78" s="8">
        <v>0.992919921875</v>
      </c>
      <c r="J78" s="8">
        <v>0.979248046875</v>
      </c>
      <c r="K78" s="8">
        <v>0.979248046875</v>
      </c>
      <c r="L78" s="8">
        <v>0.992919921875</v>
      </c>
      <c r="M78" s="8">
        <v>0.992919921875</v>
      </c>
      <c r="N78" s="8">
        <v>0.99675648702594799</v>
      </c>
      <c r="O78" s="8">
        <v>0.978515625</v>
      </c>
      <c r="P78" s="2" t="s">
        <v>6</v>
      </c>
      <c r="Q78" s="2" t="s">
        <v>5</v>
      </c>
      <c r="R78" s="2" t="s">
        <v>5</v>
      </c>
      <c r="S78" s="8">
        <v>0.99283921511421402</v>
      </c>
      <c r="T78" s="8">
        <v>0.96597507735458499</v>
      </c>
      <c r="U78" s="10">
        <v>155.27494481311999</v>
      </c>
      <c r="V78" s="10">
        <v>737.79872881323001</v>
      </c>
      <c r="W78">
        <v>333</v>
      </c>
      <c r="X78">
        <v>67</v>
      </c>
      <c r="Y78">
        <v>332</v>
      </c>
      <c r="Z78">
        <v>67</v>
      </c>
      <c r="AA78">
        <f t="shared" si="1"/>
        <v>1</v>
      </c>
    </row>
    <row r="79" spans="1:27" x14ac:dyDescent="0.2">
      <c r="A79" t="s">
        <v>120</v>
      </c>
      <c r="B79">
        <v>3584</v>
      </c>
      <c r="C79">
        <v>12800</v>
      </c>
      <c r="D79" s="8">
        <v>0.78125</v>
      </c>
      <c r="E79">
        <v>7</v>
      </c>
      <c r="F79" s="9">
        <v>5</v>
      </c>
      <c r="G79" t="s">
        <v>395</v>
      </c>
      <c r="H79" t="s">
        <v>223</v>
      </c>
      <c r="I79" s="8">
        <v>0.9429931640625</v>
      </c>
      <c r="J79" s="8">
        <v>0.96875</v>
      </c>
      <c r="K79" s="8">
        <v>0.9429931640625</v>
      </c>
      <c r="L79" s="8">
        <v>0.96875</v>
      </c>
      <c r="M79" s="8">
        <v>0.96875</v>
      </c>
      <c r="N79" s="8">
        <v>0.97890484739676797</v>
      </c>
      <c r="O79" s="8">
        <v>0.951904296875</v>
      </c>
      <c r="P79" s="2" t="s">
        <v>5</v>
      </c>
      <c r="Q79" s="2" t="s">
        <v>6</v>
      </c>
      <c r="R79" s="2" t="s">
        <v>6</v>
      </c>
      <c r="S79" s="8">
        <v>0.95203776581646404</v>
      </c>
      <c r="T79" s="8">
        <v>0.96823139813747905</v>
      </c>
      <c r="U79" s="10">
        <v>1040.01633686076</v>
      </c>
      <c r="V79" s="10">
        <v>688.87251602613605</v>
      </c>
      <c r="W79">
        <v>99</v>
      </c>
      <c r="X79">
        <v>301</v>
      </c>
      <c r="Y79">
        <v>99</v>
      </c>
      <c r="Z79">
        <v>300</v>
      </c>
      <c r="AA79">
        <f t="shared" si="1"/>
        <v>1</v>
      </c>
    </row>
    <row r="80" spans="1:27" x14ac:dyDescent="0.2">
      <c r="A80" t="s">
        <v>121</v>
      </c>
      <c r="B80">
        <v>7539</v>
      </c>
      <c r="C80">
        <v>8845</v>
      </c>
      <c r="D80" s="8">
        <v>0.53985595703125</v>
      </c>
      <c r="E80">
        <v>9</v>
      </c>
      <c r="F80" s="9">
        <v>7.55555555555555</v>
      </c>
      <c r="G80" t="s">
        <v>396</v>
      </c>
      <c r="H80" t="s">
        <v>397</v>
      </c>
      <c r="I80" s="8">
        <v>0.9915771484375</v>
      </c>
      <c r="J80" s="8">
        <v>0.99139404296875</v>
      </c>
      <c r="K80" s="8">
        <v>0.9915771484375</v>
      </c>
      <c r="L80" s="8">
        <v>0.9915771484375</v>
      </c>
      <c r="M80" s="8">
        <v>0.9915771484375</v>
      </c>
      <c r="N80" s="8">
        <v>0.99157560588486604</v>
      </c>
      <c r="O80" s="8">
        <v>0.99981689453125</v>
      </c>
      <c r="P80" s="2" t="s">
        <v>5</v>
      </c>
      <c r="Q80" s="2" t="s">
        <v>5</v>
      </c>
      <c r="R80" s="2" t="s">
        <v>5</v>
      </c>
      <c r="S80" s="8">
        <v>0.98939802280518996</v>
      </c>
      <c r="T80" s="8">
        <v>0.987867704276711</v>
      </c>
      <c r="U80" s="10">
        <v>229.893992082057</v>
      </c>
      <c r="V80" s="10">
        <v>263.07752277682198</v>
      </c>
      <c r="W80">
        <v>198</v>
      </c>
      <c r="X80">
        <v>202</v>
      </c>
      <c r="Y80">
        <v>198</v>
      </c>
      <c r="Z80">
        <v>201</v>
      </c>
      <c r="AA80">
        <f t="shared" si="1"/>
        <v>1</v>
      </c>
    </row>
    <row r="81" spans="1:27" x14ac:dyDescent="0.2">
      <c r="A81" t="s">
        <v>122</v>
      </c>
      <c r="B81">
        <v>5810</v>
      </c>
      <c r="C81">
        <v>10574</v>
      </c>
      <c r="D81" s="8">
        <v>0.6453857421875</v>
      </c>
      <c r="E81">
        <v>8</v>
      </c>
      <c r="F81" s="9">
        <v>5.875</v>
      </c>
      <c r="G81" t="s">
        <v>398</v>
      </c>
      <c r="H81" t="s">
        <v>224</v>
      </c>
      <c r="I81" s="8">
        <v>0.97967529296875</v>
      </c>
      <c r="J81" s="8">
        <v>0.9796142578125</v>
      </c>
      <c r="K81" s="8">
        <v>0.97967529296875</v>
      </c>
      <c r="L81" s="8">
        <v>0.97967529296875</v>
      </c>
      <c r="M81" s="8">
        <v>0.97967529296875</v>
      </c>
      <c r="N81" s="8">
        <v>0.98728839833819004</v>
      </c>
      <c r="O81" s="8">
        <v>0.98431396484375</v>
      </c>
      <c r="P81" s="2" t="s">
        <v>5</v>
      </c>
      <c r="Q81" s="2" t="s">
        <v>5</v>
      </c>
      <c r="R81" s="2" t="s">
        <v>5</v>
      </c>
      <c r="S81" s="8">
        <v>0.98999529702521905</v>
      </c>
      <c r="T81" s="8">
        <v>0.98243086697679005</v>
      </c>
      <c r="U81" s="10">
        <v>216.942657412388</v>
      </c>
      <c r="V81" s="10">
        <v>380.97027129086598</v>
      </c>
      <c r="W81">
        <v>124</v>
      </c>
      <c r="X81">
        <v>276</v>
      </c>
      <c r="Y81">
        <v>124</v>
      </c>
      <c r="Z81">
        <v>275</v>
      </c>
      <c r="AA81">
        <f t="shared" si="1"/>
        <v>1</v>
      </c>
    </row>
    <row r="82" spans="1:27" x14ac:dyDescent="0.2">
      <c r="A82" t="s">
        <v>123</v>
      </c>
      <c r="B82">
        <v>15346</v>
      </c>
      <c r="C82">
        <v>1038</v>
      </c>
      <c r="D82" s="8">
        <v>0.9366455078125</v>
      </c>
      <c r="E82">
        <v>2</v>
      </c>
      <c r="F82" s="9">
        <v>7</v>
      </c>
      <c r="G82" t="s">
        <v>124</v>
      </c>
      <c r="H82" t="s">
        <v>399</v>
      </c>
      <c r="I82" s="8">
        <v>0.9991455078125</v>
      </c>
      <c r="J82" s="8">
        <v>0.89599609375</v>
      </c>
      <c r="K82" s="8">
        <v>0.89599609375</v>
      </c>
      <c r="L82" s="8">
        <v>0.9991455078125</v>
      </c>
      <c r="M82" s="8">
        <v>0.9991455078125</v>
      </c>
      <c r="N82" s="8">
        <v>0.99904723016196995</v>
      </c>
      <c r="O82" s="8">
        <v>0.8968505859375</v>
      </c>
      <c r="P82" s="2" t="s">
        <v>6</v>
      </c>
      <c r="Q82" s="2" t="s">
        <v>5</v>
      </c>
      <c r="R82" s="2" t="s">
        <v>5</v>
      </c>
      <c r="S82" s="8">
        <v>0.99852054890694897</v>
      </c>
      <c r="T82" s="8">
        <v>0.928199153814108</v>
      </c>
      <c r="U82" s="10">
        <v>32.080517777209401</v>
      </c>
      <c r="V82" s="10">
        <v>1556.93441527351</v>
      </c>
      <c r="W82">
        <v>365</v>
      </c>
      <c r="X82">
        <v>35</v>
      </c>
      <c r="Y82">
        <v>364</v>
      </c>
      <c r="Z82">
        <v>35</v>
      </c>
      <c r="AA82">
        <f t="shared" si="1"/>
        <v>1</v>
      </c>
    </row>
    <row r="83" spans="1:27" x14ac:dyDescent="0.2">
      <c r="A83" t="s">
        <v>125</v>
      </c>
      <c r="B83">
        <v>8184</v>
      </c>
      <c r="C83">
        <v>8200</v>
      </c>
      <c r="D83" s="8">
        <v>0.50048828125</v>
      </c>
      <c r="E83">
        <v>3</v>
      </c>
      <c r="F83" s="9">
        <v>8.3333333333333304</v>
      </c>
      <c r="G83" t="s">
        <v>400</v>
      </c>
      <c r="H83" t="s">
        <v>401</v>
      </c>
      <c r="I83" s="8">
        <v>0.99951171875</v>
      </c>
      <c r="J83" s="8">
        <v>0.99951171875</v>
      </c>
      <c r="K83" s="8">
        <v>0.99951171875</v>
      </c>
      <c r="L83" s="8">
        <v>0.99951171875</v>
      </c>
      <c r="M83" s="8">
        <v>0.99951171875</v>
      </c>
      <c r="N83" s="8">
        <v>0.99951171875</v>
      </c>
      <c r="O83" s="8">
        <v>1</v>
      </c>
      <c r="P83" s="2" t="s">
        <v>5</v>
      </c>
      <c r="Q83" s="2" t="s">
        <v>6</v>
      </c>
      <c r="R83" s="2" t="s">
        <v>6</v>
      </c>
      <c r="S83" s="8">
        <v>0.99827747848784398</v>
      </c>
      <c r="T83" s="8">
        <v>0.99827747848784398</v>
      </c>
      <c r="U83" s="10">
        <v>37.351273220107203</v>
      </c>
      <c r="V83" s="10">
        <v>37.351273220107203</v>
      </c>
      <c r="W83">
        <v>193</v>
      </c>
      <c r="X83">
        <v>207</v>
      </c>
      <c r="Y83">
        <v>193</v>
      </c>
      <c r="Z83">
        <v>206</v>
      </c>
      <c r="AA83">
        <f t="shared" si="1"/>
        <v>1</v>
      </c>
    </row>
    <row r="84" spans="1:27" x14ac:dyDescent="0.2">
      <c r="A84" t="s">
        <v>127</v>
      </c>
      <c r="B84">
        <v>7078</v>
      </c>
      <c r="C84">
        <v>9306</v>
      </c>
      <c r="D84" s="8">
        <v>0.5679931640625</v>
      </c>
      <c r="E84">
        <v>8</v>
      </c>
      <c r="F84" s="9">
        <v>6.625</v>
      </c>
      <c r="G84" t="s">
        <v>402</v>
      </c>
      <c r="H84" t="s">
        <v>403</v>
      </c>
      <c r="I84" s="8">
        <v>0.99462890625</v>
      </c>
      <c r="J84" s="8">
        <v>0.9945068359375</v>
      </c>
      <c r="K84" s="8">
        <v>0.99462890625</v>
      </c>
      <c r="L84" s="8">
        <v>0.99462890625</v>
      </c>
      <c r="M84" s="8">
        <v>0.99462890625</v>
      </c>
      <c r="N84" s="8">
        <v>0.99462825051886194</v>
      </c>
      <c r="O84" s="8">
        <v>0.9998779296875</v>
      </c>
      <c r="P84" s="2" t="s">
        <v>5</v>
      </c>
      <c r="Q84" s="2" t="s">
        <v>5</v>
      </c>
      <c r="R84" s="2" t="s">
        <v>5</v>
      </c>
      <c r="S84" s="8">
        <v>0.99232749186599301</v>
      </c>
      <c r="T84" s="8">
        <v>0.99148834175481904</v>
      </c>
      <c r="U84" s="10">
        <v>166.37118641157201</v>
      </c>
      <c r="V84" s="10">
        <v>184.56737429887599</v>
      </c>
      <c r="W84">
        <v>173</v>
      </c>
      <c r="X84">
        <v>227</v>
      </c>
      <c r="Y84">
        <v>172</v>
      </c>
      <c r="Z84">
        <v>227</v>
      </c>
      <c r="AA84">
        <f t="shared" si="1"/>
        <v>1</v>
      </c>
    </row>
    <row r="85" spans="1:27" x14ac:dyDescent="0.2">
      <c r="A85" t="s">
        <v>128</v>
      </c>
      <c r="B85">
        <v>16256</v>
      </c>
      <c r="C85">
        <v>128</v>
      </c>
      <c r="D85" s="8">
        <v>0.9921875</v>
      </c>
      <c r="E85">
        <v>2</v>
      </c>
      <c r="F85" s="9">
        <v>8</v>
      </c>
      <c r="G85" t="s">
        <v>404</v>
      </c>
      <c r="H85" t="s">
        <v>405</v>
      </c>
      <c r="I85" s="8">
        <v>0.99615478515625</v>
      </c>
      <c r="J85" s="8">
        <v>0.959228515625</v>
      </c>
      <c r="K85" s="8">
        <v>0.959228515625</v>
      </c>
      <c r="L85" s="8">
        <v>0.99615478515625</v>
      </c>
      <c r="M85" s="8">
        <v>0.99615478515625</v>
      </c>
      <c r="N85" s="8">
        <v>0.99600735154318998</v>
      </c>
      <c r="O85" s="8">
        <v>0.96307373046875</v>
      </c>
      <c r="P85" s="2" t="s">
        <v>6</v>
      </c>
      <c r="Q85" s="2" t="s">
        <v>5</v>
      </c>
      <c r="R85" s="2" t="s">
        <v>5</v>
      </c>
      <c r="S85" s="8">
        <v>0.99522551157615702</v>
      </c>
      <c r="T85" s="8">
        <v>0.97563299291702299</v>
      </c>
      <c r="U85" s="10">
        <v>103.53033059192801</v>
      </c>
      <c r="V85" s="10">
        <v>528.37583315494101</v>
      </c>
      <c r="W85">
        <v>395</v>
      </c>
      <c r="X85">
        <v>5</v>
      </c>
      <c r="Y85">
        <v>394</v>
      </c>
      <c r="Z85">
        <v>5</v>
      </c>
      <c r="AA85">
        <f t="shared" si="1"/>
        <v>1</v>
      </c>
    </row>
    <row r="86" spans="1:27" x14ac:dyDescent="0.2">
      <c r="A86" t="s">
        <v>129</v>
      </c>
      <c r="B86">
        <v>8880</v>
      </c>
      <c r="C86">
        <v>7504</v>
      </c>
      <c r="D86" s="8">
        <v>0.5419921875</v>
      </c>
      <c r="E86">
        <v>6</v>
      </c>
      <c r="F86" s="9">
        <v>5.8333333333333304</v>
      </c>
      <c r="G86" t="s">
        <v>406</v>
      </c>
      <c r="H86" t="s">
        <v>407</v>
      </c>
      <c r="I86" s="8">
        <v>0.981689453125</v>
      </c>
      <c r="J86" s="8">
        <v>0.9638671875</v>
      </c>
      <c r="K86" s="8">
        <v>0.9638671875</v>
      </c>
      <c r="L86" s="8">
        <v>0.981689453125</v>
      </c>
      <c r="M86" s="8">
        <v>0.981689453125</v>
      </c>
      <c r="N86" s="8">
        <v>0.99552200614124797</v>
      </c>
      <c r="O86" s="8">
        <v>0.9541015625</v>
      </c>
      <c r="P86" s="2" t="s">
        <v>6</v>
      </c>
      <c r="Q86" s="2" t="s">
        <v>5</v>
      </c>
      <c r="R86" s="2" t="s">
        <v>5</v>
      </c>
      <c r="S86" s="8">
        <v>0.98850126843716501</v>
      </c>
      <c r="T86" s="8">
        <v>0.95581287482252197</v>
      </c>
      <c r="U86" s="10">
        <v>249.33927457927899</v>
      </c>
      <c r="V86" s="10">
        <v>958.156617300878</v>
      </c>
      <c r="W86">
        <v>230</v>
      </c>
      <c r="X86">
        <v>170</v>
      </c>
      <c r="Y86">
        <v>229</v>
      </c>
      <c r="Z86">
        <v>170</v>
      </c>
      <c r="AA86">
        <f t="shared" si="1"/>
        <v>1</v>
      </c>
    </row>
    <row r="87" spans="1:27" x14ac:dyDescent="0.2">
      <c r="A87" t="s">
        <v>130</v>
      </c>
      <c r="B87">
        <v>12100</v>
      </c>
      <c r="C87">
        <v>4284</v>
      </c>
      <c r="D87" s="8">
        <v>0.738525390625</v>
      </c>
      <c r="E87">
        <v>5</v>
      </c>
      <c r="F87" s="9">
        <v>7.2</v>
      </c>
      <c r="G87" t="s">
        <v>408</v>
      </c>
      <c r="H87" t="s">
        <v>409</v>
      </c>
      <c r="I87" s="8">
        <v>0.99639892578125</v>
      </c>
      <c r="J87" s="8">
        <v>0.957275390625</v>
      </c>
      <c r="K87" s="8">
        <v>0.957275390625</v>
      </c>
      <c r="L87" s="8">
        <v>0.99639892578125</v>
      </c>
      <c r="M87" s="8">
        <v>0.99639892578125</v>
      </c>
      <c r="N87" s="8">
        <v>0.99625230261068398</v>
      </c>
      <c r="O87" s="8">
        <v>0.96087646484375</v>
      </c>
      <c r="P87" s="2" t="s">
        <v>6</v>
      </c>
      <c r="Q87" s="2" t="s">
        <v>5</v>
      </c>
      <c r="R87" s="2" t="s">
        <v>5</v>
      </c>
      <c r="S87" s="8">
        <v>0.99491389080844495</v>
      </c>
      <c r="T87" s="8">
        <v>0.943862006598988</v>
      </c>
      <c r="U87" s="10">
        <v>110.28753644030201</v>
      </c>
      <c r="V87" s="10">
        <v>1217.30005387606</v>
      </c>
      <c r="W87">
        <v>287</v>
      </c>
      <c r="X87">
        <v>113</v>
      </c>
      <c r="Y87">
        <v>286</v>
      </c>
      <c r="Z87">
        <v>113</v>
      </c>
      <c r="AA87">
        <f t="shared" si="1"/>
        <v>1</v>
      </c>
    </row>
    <row r="88" spans="1:27" x14ac:dyDescent="0.2">
      <c r="A88" t="s">
        <v>132</v>
      </c>
      <c r="B88">
        <v>16333</v>
      </c>
      <c r="C88">
        <v>51</v>
      </c>
      <c r="D88" s="8">
        <v>0.99688720703125</v>
      </c>
      <c r="E88">
        <v>7</v>
      </c>
      <c r="F88" s="9">
        <v>11.4285714285714</v>
      </c>
      <c r="G88" t="s">
        <v>38</v>
      </c>
      <c r="H88" t="s">
        <v>38</v>
      </c>
      <c r="I88" s="8" t="s">
        <v>38</v>
      </c>
      <c r="J88" s="8" t="s">
        <v>38</v>
      </c>
      <c r="K88" s="8" t="s">
        <v>38</v>
      </c>
      <c r="L88" s="8" t="s">
        <v>38</v>
      </c>
      <c r="M88" s="8" t="s">
        <v>38</v>
      </c>
      <c r="N88" s="8" t="s">
        <v>38</v>
      </c>
      <c r="O88" s="8" t="s">
        <v>38</v>
      </c>
      <c r="P88" s="2" t="s">
        <v>38</v>
      </c>
      <c r="Q88" s="2" t="s">
        <v>38</v>
      </c>
      <c r="R88" s="2" t="s">
        <v>38</v>
      </c>
      <c r="S88" s="8" t="s">
        <v>38</v>
      </c>
      <c r="T88" s="8" t="s">
        <v>38</v>
      </c>
      <c r="U88" s="10" t="s">
        <v>38</v>
      </c>
      <c r="V88" s="10" t="s">
        <v>38</v>
      </c>
      <c r="W88">
        <v>400</v>
      </c>
      <c r="X88">
        <v>0</v>
      </c>
      <c r="Y88">
        <v>399</v>
      </c>
      <c r="Z88">
        <v>0</v>
      </c>
      <c r="AA88">
        <f t="shared" si="1"/>
        <v>1</v>
      </c>
    </row>
    <row r="89" spans="1:27" x14ac:dyDescent="0.2">
      <c r="A89" t="s">
        <v>133</v>
      </c>
      <c r="B89">
        <v>7208</v>
      </c>
      <c r="C89">
        <v>9176</v>
      </c>
      <c r="D89" s="8">
        <v>0.56005859375</v>
      </c>
      <c r="E89">
        <v>9</v>
      </c>
      <c r="F89" s="9">
        <v>7.55555555555555</v>
      </c>
      <c r="G89" t="s">
        <v>410</v>
      </c>
      <c r="H89" t="s">
        <v>411</v>
      </c>
      <c r="I89" s="8">
        <v>0.99853515625</v>
      </c>
      <c r="J89" s="8">
        <v>0.97119140625</v>
      </c>
      <c r="K89" s="8">
        <v>0.99853515625</v>
      </c>
      <c r="L89" s="8">
        <v>0.99853515625</v>
      </c>
      <c r="M89" s="8">
        <v>0.99853515625</v>
      </c>
      <c r="N89" s="8">
        <v>0.998493975903614</v>
      </c>
      <c r="O89" s="8">
        <v>0.97265625</v>
      </c>
      <c r="P89" s="2" t="s">
        <v>5</v>
      </c>
      <c r="Q89" s="2" t="s">
        <v>5</v>
      </c>
      <c r="R89" s="2" t="s">
        <v>5</v>
      </c>
      <c r="S89" s="8">
        <v>0.99612294328533002</v>
      </c>
      <c r="T89" s="8">
        <v>0.96771254755052605</v>
      </c>
      <c r="U89" s="10">
        <v>84.070360583336694</v>
      </c>
      <c r="V89" s="10">
        <v>700.12330732070802</v>
      </c>
      <c r="W89">
        <v>175</v>
      </c>
      <c r="X89">
        <v>225</v>
      </c>
      <c r="Y89">
        <v>175</v>
      </c>
      <c r="Z89">
        <v>224</v>
      </c>
      <c r="AA89">
        <f t="shared" si="1"/>
        <v>1</v>
      </c>
    </row>
    <row r="90" spans="1:27" x14ac:dyDescent="0.2">
      <c r="A90" t="s">
        <v>134</v>
      </c>
      <c r="B90">
        <v>8704</v>
      </c>
      <c r="C90">
        <v>7680</v>
      </c>
      <c r="D90" s="8">
        <v>0.53125</v>
      </c>
      <c r="E90">
        <v>3</v>
      </c>
      <c r="F90" s="9">
        <v>2.3333333333333299</v>
      </c>
      <c r="G90" t="s">
        <v>412</v>
      </c>
      <c r="H90" t="s">
        <v>413</v>
      </c>
      <c r="I90" s="8">
        <v>1</v>
      </c>
      <c r="J90" s="8">
        <v>1</v>
      </c>
      <c r="K90" s="8">
        <v>1</v>
      </c>
      <c r="L90" s="8">
        <v>1</v>
      </c>
      <c r="M90" s="8">
        <v>1</v>
      </c>
      <c r="N90" s="8">
        <v>1</v>
      </c>
      <c r="O90" s="8">
        <v>1</v>
      </c>
      <c r="P90" s="2" t="s">
        <v>6</v>
      </c>
      <c r="Q90" s="2" t="s">
        <v>5</v>
      </c>
      <c r="R90" s="2" t="s">
        <v>5</v>
      </c>
      <c r="S90" s="8">
        <v>0.99645197647587502</v>
      </c>
      <c r="T90" s="8">
        <v>0.99353564884971901</v>
      </c>
      <c r="U90" s="10">
        <v>56.439127321683401</v>
      </c>
      <c r="V90" s="10">
        <v>102.82974031654101</v>
      </c>
      <c r="W90">
        <v>210</v>
      </c>
      <c r="X90">
        <v>190</v>
      </c>
      <c r="Y90">
        <v>193</v>
      </c>
      <c r="Z90">
        <v>174</v>
      </c>
      <c r="AA90">
        <f t="shared" si="1"/>
        <v>33</v>
      </c>
    </row>
    <row r="91" spans="1:27" x14ac:dyDescent="0.2">
      <c r="A91" t="s">
        <v>135</v>
      </c>
      <c r="B91">
        <v>8958</v>
      </c>
      <c r="C91">
        <v>7426</v>
      </c>
      <c r="D91" s="8">
        <v>0.5467529296875</v>
      </c>
      <c r="E91">
        <v>7</v>
      </c>
      <c r="F91" s="9">
        <v>5.8571428571428497</v>
      </c>
      <c r="G91" t="s">
        <v>414</v>
      </c>
      <c r="H91" t="s">
        <v>415</v>
      </c>
      <c r="I91" s="8">
        <v>0.9759521484375</v>
      </c>
      <c r="J91" s="8">
        <v>0.8602294921875</v>
      </c>
      <c r="K91" s="8">
        <v>0.8602294921875</v>
      </c>
      <c r="L91" s="8">
        <v>0.9759521484375</v>
      </c>
      <c r="M91" s="8">
        <v>0.9759521484375</v>
      </c>
      <c r="N91" s="8">
        <v>0.992947610823258</v>
      </c>
      <c r="O91" s="8">
        <v>0.84814453125</v>
      </c>
      <c r="P91" s="2" t="s">
        <v>6</v>
      </c>
      <c r="Q91" s="2" t="s">
        <v>5</v>
      </c>
      <c r="R91" s="2" t="s">
        <v>5</v>
      </c>
      <c r="S91" s="8">
        <v>0.97291647485597998</v>
      </c>
      <c r="T91" s="8">
        <v>0.92071216719153604</v>
      </c>
      <c r="U91" s="10">
        <v>587.28099491305102</v>
      </c>
      <c r="V91" s="10">
        <v>1719.2827406566901</v>
      </c>
      <c r="W91">
        <v>207</v>
      </c>
      <c r="X91">
        <v>193</v>
      </c>
      <c r="Y91">
        <v>206</v>
      </c>
      <c r="Z91">
        <v>193</v>
      </c>
      <c r="AA91">
        <f t="shared" si="1"/>
        <v>1</v>
      </c>
    </row>
    <row r="92" spans="1:27" x14ac:dyDescent="0.2">
      <c r="A92" t="s">
        <v>136</v>
      </c>
      <c r="B92">
        <v>7680</v>
      </c>
      <c r="C92">
        <v>8704</v>
      </c>
      <c r="D92" s="8">
        <v>0.53125</v>
      </c>
      <c r="E92">
        <v>4</v>
      </c>
      <c r="F92" s="9">
        <v>7.5</v>
      </c>
      <c r="G92" t="s">
        <v>416</v>
      </c>
      <c r="H92" t="s">
        <v>417</v>
      </c>
      <c r="I92" s="8">
        <v>1</v>
      </c>
      <c r="J92" s="8">
        <v>1</v>
      </c>
      <c r="K92" s="8">
        <v>1</v>
      </c>
      <c r="L92" s="8">
        <v>1</v>
      </c>
      <c r="M92" s="8">
        <v>1</v>
      </c>
      <c r="N92" s="8">
        <v>1</v>
      </c>
      <c r="O92" s="8">
        <v>1</v>
      </c>
      <c r="P92" s="2" t="s">
        <v>5</v>
      </c>
      <c r="Q92" s="2" t="s">
        <v>5</v>
      </c>
      <c r="R92" s="2" t="s">
        <v>5</v>
      </c>
      <c r="S92" s="8">
        <v>0.99632859803904705</v>
      </c>
      <c r="T92" s="8">
        <v>0.99611715420168701</v>
      </c>
      <c r="U92" s="10">
        <v>79.610928964699397</v>
      </c>
      <c r="V92" s="10">
        <v>84.195891465420601</v>
      </c>
      <c r="W92">
        <v>198</v>
      </c>
      <c r="X92">
        <v>202</v>
      </c>
      <c r="Y92">
        <v>197</v>
      </c>
      <c r="Z92">
        <v>202</v>
      </c>
      <c r="AA92">
        <f t="shared" si="1"/>
        <v>1</v>
      </c>
    </row>
    <row r="93" spans="1:27" x14ac:dyDescent="0.2">
      <c r="A93" t="s">
        <v>137</v>
      </c>
      <c r="B93">
        <v>16248</v>
      </c>
      <c r="C93">
        <v>136</v>
      </c>
      <c r="D93" s="8">
        <v>0.99169921875</v>
      </c>
      <c r="E93">
        <v>3</v>
      </c>
      <c r="F93" s="9">
        <v>9</v>
      </c>
      <c r="G93" t="s">
        <v>418</v>
      </c>
      <c r="H93" t="s">
        <v>419</v>
      </c>
      <c r="I93" s="8">
        <v>0.99200439453125</v>
      </c>
      <c r="J93" s="8">
        <v>0.95263671875</v>
      </c>
      <c r="K93" s="8">
        <v>0.95263671875</v>
      </c>
      <c r="L93" s="8">
        <v>0.99200439453125</v>
      </c>
      <c r="M93" s="8">
        <v>0.99200439453125</v>
      </c>
      <c r="N93" s="8">
        <v>0.99180171591992305</v>
      </c>
      <c r="O93" s="8">
        <v>0.96038818359375</v>
      </c>
      <c r="P93" s="2" t="s">
        <v>6</v>
      </c>
      <c r="Q93" s="2" t="s">
        <v>5</v>
      </c>
      <c r="R93" s="2" t="s">
        <v>5</v>
      </c>
      <c r="S93" s="8">
        <v>0.99464942717982796</v>
      </c>
      <c r="T93" s="8">
        <v>0.98131682890357397</v>
      </c>
      <c r="U93" s="10">
        <v>116.022183688258</v>
      </c>
      <c r="V93" s="10">
        <v>405.12714837871602</v>
      </c>
      <c r="W93">
        <v>397</v>
      </c>
      <c r="X93">
        <v>3</v>
      </c>
      <c r="Y93">
        <v>396</v>
      </c>
      <c r="Z93">
        <v>3</v>
      </c>
      <c r="AA93">
        <f t="shared" si="1"/>
        <v>1</v>
      </c>
    </row>
    <row r="94" spans="1:27" x14ac:dyDescent="0.2">
      <c r="A94" t="s">
        <v>138</v>
      </c>
      <c r="B94">
        <v>15568</v>
      </c>
      <c r="C94">
        <v>816</v>
      </c>
      <c r="D94" s="8">
        <v>0.9501953125</v>
      </c>
      <c r="E94">
        <v>4</v>
      </c>
      <c r="F94" s="9">
        <v>7.5</v>
      </c>
      <c r="G94" t="s">
        <v>420</v>
      </c>
      <c r="H94" t="s">
        <v>421</v>
      </c>
      <c r="I94" s="8">
        <v>0.9814453125</v>
      </c>
      <c r="J94" s="8">
        <v>0.917236328125</v>
      </c>
      <c r="K94" s="8">
        <v>0.917236328125</v>
      </c>
      <c r="L94" s="8">
        <v>0.9814453125</v>
      </c>
      <c r="M94" s="8">
        <v>0.9814453125</v>
      </c>
      <c r="N94" s="8">
        <v>0.98180628272251302</v>
      </c>
      <c r="O94" s="8">
        <v>0.9326171875</v>
      </c>
      <c r="P94" s="2" t="s">
        <v>6</v>
      </c>
      <c r="Q94" s="2" t="s">
        <v>5</v>
      </c>
      <c r="R94" s="2" t="s">
        <v>5</v>
      </c>
      <c r="S94" s="8">
        <v>0.99666004698056998</v>
      </c>
      <c r="T94" s="8">
        <v>0.95594240020267096</v>
      </c>
      <c r="U94" s="10">
        <v>72.423767651483502</v>
      </c>
      <c r="V94" s="10">
        <v>955.34798017864398</v>
      </c>
      <c r="W94">
        <v>387</v>
      </c>
      <c r="X94">
        <v>13</v>
      </c>
      <c r="Y94">
        <v>386</v>
      </c>
      <c r="Z94">
        <v>13</v>
      </c>
      <c r="AA94">
        <f t="shared" si="1"/>
        <v>1</v>
      </c>
    </row>
    <row r="95" spans="1:27" x14ac:dyDescent="0.2">
      <c r="A95" t="s">
        <v>139</v>
      </c>
      <c r="B95">
        <v>9560</v>
      </c>
      <c r="C95">
        <v>6824</v>
      </c>
      <c r="D95" s="8">
        <v>0.58349609375</v>
      </c>
      <c r="E95">
        <v>8</v>
      </c>
      <c r="F95" s="9">
        <v>4.375</v>
      </c>
      <c r="G95" t="s">
        <v>422</v>
      </c>
      <c r="H95" t="s">
        <v>423</v>
      </c>
      <c r="I95" s="8">
        <v>0.97161865234375</v>
      </c>
      <c r="J95" s="8">
        <v>0.726318359375</v>
      </c>
      <c r="K95" s="8">
        <v>0.726318359375</v>
      </c>
      <c r="L95" s="8">
        <v>0.97161865234375</v>
      </c>
      <c r="M95" s="8">
        <v>0.97161865234375</v>
      </c>
      <c r="N95" s="8">
        <v>0.97287238441816204</v>
      </c>
      <c r="O95" s="8">
        <v>0.73797607421875</v>
      </c>
      <c r="P95" s="2" t="s">
        <v>6</v>
      </c>
      <c r="Q95" s="2" t="s">
        <v>5</v>
      </c>
      <c r="R95" s="2" t="s">
        <v>5</v>
      </c>
      <c r="S95" s="8">
        <v>0.97875941041844094</v>
      </c>
      <c r="T95" s="8">
        <v>0.83056121578296804</v>
      </c>
      <c r="U95" s="10">
        <v>460.582384149218</v>
      </c>
      <c r="V95" s="10">
        <v>3674.12208132773</v>
      </c>
      <c r="W95">
        <v>228</v>
      </c>
      <c r="X95">
        <v>172</v>
      </c>
      <c r="Y95">
        <v>228</v>
      </c>
      <c r="Z95">
        <v>171</v>
      </c>
      <c r="AA95">
        <f t="shared" si="1"/>
        <v>1</v>
      </c>
    </row>
    <row r="96" spans="1:27" x14ac:dyDescent="0.2">
      <c r="A96" t="s">
        <v>140</v>
      </c>
      <c r="B96">
        <v>7998</v>
      </c>
      <c r="C96">
        <v>8386</v>
      </c>
      <c r="D96" s="8">
        <v>0.5118408203125</v>
      </c>
      <c r="E96">
        <v>5</v>
      </c>
      <c r="F96" s="9">
        <v>7.6</v>
      </c>
      <c r="G96" t="s">
        <v>424</v>
      </c>
      <c r="H96" t="s">
        <v>400</v>
      </c>
      <c r="I96" s="8">
        <v>0.98822021484375</v>
      </c>
      <c r="J96" s="8">
        <v>0.9881591796875</v>
      </c>
      <c r="K96" s="8">
        <v>0.9881591796875</v>
      </c>
      <c r="L96" s="8">
        <v>0.98822021484375</v>
      </c>
      <c r="M96" s="8">
        <v>0.98822021484375</v>
      </c>
      <c r="N96" s="8">
        <v>0.98845801526717503</v>
      </c>
      <c r="O96" s="8">
        <v>0.99945068359375</v>
      </c>
      <c r="P96" s="2" t="s">
        <v>6</v>
      </c>
      <c r="Q96" s="2" t="s">
        <v>5</v>
      </c>
      <c r="R96" s="2" t="s">
        <v>5</v>
      </c>
      <c r="S96" s="8">
        <v>0.99093243568733302</v>
      </c>
      <c r="T96" s="8">
        <v>0.99023368331658401</v>
      </c>
      <c r="U96" s="10">
        <v>196.62167914492599</v>
      </c>
      <c r="V96" s="10">
        <v>211.77347291287199</v>
      </c>
      <c r="W96">
        <v>203</v>
      </c>
      <c r="X96">
        <v>197</v>
      </c>
      <c r="Y96">
        <v>203</v>
      </c>
      <c r="Z96">
        <v>196</v>
      </c>
      <c r="AA96">
        <f t="shared" si="1"/>
        <v>1</v>
      </c>
    </row>
    <row r="97" spans="1:27" x14ac:dyDescent="0.2">
      <c r="A97" t="s">
        <v>141</v>
      </c>
      <c r="B97">
        <v>8938</v>
      </c>
      <c r="C97">
        <v>7446</v>
      </c>
      <c r="D97" s="8">
        <v>0.5455322265625</v>
      </c>
      <c r="E97">
        <v>9</v>
      </c>
      <c r="F97" s="9">
        <v>7.3333333333333304</v>
      </c>
      <c r="G97" t="s">
        <v>425</v>
      </c>
      <c r="H97" t="s">
        <v>426</v>
      </c>
      <c r="I97" s="8">
        <v>0.9774169921875</v>
      </c>
      <c r="J97" s="8">
        <v>0.9830322265625</v>
      </c>
      <c r="K97" s="8">
        <v>0.9830322265625</v>
      </c>
      <c r="L97" s="8">
        <v>0.9774169921875</v>
      </c>
      <c r="M97" s="8">
        <v>0.9774169921875</v>
      </c>
      <c r="N97" s="8">
        <v>0.98615916955017302</v>
      </c>
      <c r="O97" s="8">
        <v>0.98779296875</v>
      </c>
      <c r="P97" s="2" t="s">
        <v>6</v>
      </c>
      <c r="Q97" s="2" t="s">
        <v>5</v>
      </c>
      <c r="R97" s="2" t="s">
        <v>5</v>
      </c>
      <c r="S97" s="8">
        <v>0.98671030118737801</v>
      </c>
      <c r="T97" s="8">
        <v>0.98069343036535195</v>
      </c>
      <c r="U97" s="10">
        <v>288.17472981335499</v>
      </c>
      <c r="V97" s="10">
        <v>418.64496453473703</v>
      </c>
      <c r="W97">
        <v>221</v>
      </c>
      <c r="X97">
        <v>179</v>
      </c>
      <c r="Y97">
        <v>221</v>
      </c>
      <c r="Z97">
        <v>178</v>
      </c>
      <c r="AA97">
        <f t="shared" si="1"/>
        <v>1</v>
      </c>
    </row>
    <row r="98" spans="1:27" x14ac:dyDescent="0.2">
      <c r="A98" t="s">
        <v>142</v>
      </c>
      <c r="B98">
        <v>11658</v>
      </c>
      <c r="C98">
        <v>4726</v>
      </c>
      <c r="D98" s="8">
        <v>0.7115478515625</v>
      </c>
      <c r="E98">
        <v>8</v>
      </c>
      <c r="F98" s="9">
        <v>8.375</v>
      </c>
      <c r="G98" t="s">
        <v>427</v>
      </c>
      <c r="H98" t="s">
        <v>428</v>
      </c>
      <c r="I98" s="8">
        <v>0.99285888671875</v>
      </c>
      <c r="J98" s="8">
        <v>0.9615478515625</v>
      </c>
      <c r="K98" s="8">
        <v>0.9615478515625</v>
      </c>
      <c r="L98" s="8">
        <v>0.99285888671875</v>
      </c>
      <c r="M98" s="8">
        <v>0.99285888671875</v>
      </c>
      <c r="N98" s="8">
        <v>0.99262806376409796</v>
      </c>
      <c r="O98" s="8">
        <v>0.96868896484375</v>
      </c>
      <c r="P98" s="2" t="s">
        <v>6</v>
      </c>
      <c r="Q98" s="2" t="s">
        <v>5</v>
      </c>
      <c r="R98" s="2" t="s">
        <v>5</v>
      </c>
      <c r="S98" s="8">
        <v>0.99510619444095305</v>
      </c>
      <c r="T98" s="8">
        <v>0.96353312751167697</v>
      </c>
      <c r="U98" s="10">
        <v>106.117611438859</v>
      </c>
      <c r="V98" s="10">
        <v>790.75013471939599</v>
      </c>
      <c r="W98">
        <v>291</v>
      </c>
      <c r="X98">
        <v>109</v>
      </c>
      <c r="Y98">
        <v>290</v>
      </c>
      <c r="Z98">
        <v>109</v>
      </c>
      <c r="AA98">
        <f t="shared" si="1"/>
        <v>1</v>
      </c>
    </row>
    <row r="99" spans="1:27" x14ac:dyDescent="0.2">
      <c r="A99" t="s">
        <v>143</v>
      </c>
      <c r="B99">
        <v>7838</v>
      </c>
      <c r="C99">
        <v>8546</v>
      </c>
      <c r="D99" s="8">
        <v>0.5216064453125</v>
      </c>
      <c r="E99">
        <v>5</v>
      </c>
      <c r="F99" s="9">
        <v>7.2</v>
      </c>
      <c r="G99" t="s">
        <v>429</v>
      </c>
      <c r="H99" t="s">
        <v>342</v>
      </c>
      <c r="I99" s="8">
        <v>0.97894287109375</v>
      </c>
      <c r="J99" s="8">
        <v>0.9783935546875</v>
      </c>
      <c r="K99" s="8">
        <v>0.9783935546875</v>
      </c>
      <c r="L99" s="8">
        <v>0.97894287109375</v>
      </c>
      <c r="M99" s="8">
        <v>0.97894287109375</v>
      </c>
      <c r="N99" s="8">
        <v>0.97939971880921795</v>
      </c>
      <c r="O99" s="8">
        <v>0.99847412109375</v>
      </c>
      <c r="P99" s="2" t="s">
        <v>6</v>
      </c>
      <c r="Q99" s="2" t="s">
        <v>5</v>
      </c>
      <c r="R99" s="2" t="s">
        <v>5</v>
      </c>
      <c r="S99" s="8">
        <v>0.972917341770837</v>
      </c>
      <c r="T99" s="8">
        <v>0.97170391505680098</v>
      </c>
      <c r="U99" s="10">
        <v>587.26219667254998</v>
      </c>
      <c r="V99" s="10">
        <v>613.57422378435103</v>
      </c>
      <c r="W99">
        <v>203</v>
      </c>
      <c r="X99">
        <v>197</v>
      </c>
      <c r="Y99">
        <v>203</v>
      </c>
      <c r="Z99">
        <v>196</v>
      </c>
      <c r="AA99">
        <f t="shared" si="1"/>
        <v>1</v>
      </c>
    </row>
    <row r="100" spans="1:27" x14ac:dyDescent="0.2">
      <c r="A100" t="s">
        <v>144</v>
      </c>
      <c r="B100">
        <v>10862</v>
      </c>
      <c r="C100">
        <v>5522</v>
      </c>
      <c r="D100" s="8">
        <v>0.6629638671875</v>
      </c>
      <c r="E100">
        <v>8</v>
      </c>
      <c r="F100" s="9">
        <v>7.75</v>
      </c>
      <c r="G100" t="s">
        <v>430</v>
      </c>
      <c r="H100" t="s">
        <v>431</v>
      </c>
      <c r="I100" s="8">
        <v>0.97955322265625</v>
      </c>
      <c r="J100" s="8">
        <v>0.9754638671875</v>
      </c>
      <c r="K100" s="8">
        <v>0.9754638671875</v>
      </c>
      <c r="L100" s="8">
        <v>0.97955322265625</v>
      </c>
      <c r="M100" s="8">
        <v>0.97955322265625</v>
      </c>
      <c r="N100" s="8">
        <v>0.97946926518355004</v>
      </c>
      <c r="O100" s="8">
        <v>0.99591064453125</v>
      </c>
      <c r="P100" s="2" t="s">
        <v>6</v>
      </c>
      <c r="Q100" s="2" t="s">
        <v>5</v>
      </c>
      <c r="R100" s="2" t="s">
        <v>5</v>
      </c>
      <c r="S100" s="8">
        <v>0.98860415334783702</v>
      </c>
      <c r="T100" s="8">
        <v>0.97063814950445504</v>
      </c>
      <c r="U100" s="10">
        <v>247.108311202858</v>
      </c>
      <c r="V100" s="10">
        <v>636.68435625779102</v>
      </c>
      <c r="W100">
        <v>254</v>
      </c>
      <c r="X100">
        <v>146</v>
      </c>
      <c r="Y100">
        <v>253</v>
      </c>
      <c r="Z100">
        <v>146</v>
      </c>
      <c r="AA100">
        <f t="shared" si="1"/>
        <v>1</v>
      </c>
    </row>
    <row r="101" spans="1:27" x14ac:dyDescent="0.2">
      <c r="A101" t="s">
        <v>145</v>
      </c>
      <c r="B101">
        <v>15200</v>
      </c>
      <c r="C101">
        <v>1184</v>
      </c>
      <c r="D101" s="8">
        <v>0.927734375</v>
      </c>
      <c r="E101">
        <v>5</v>
      </c>
      <c r="F101" s="9">
        <v>8.6</v>
      </c>
      <c r="G101" t="s">
        <v>432</v>
      </c>
      <c r="H101" t="s">
        <v>433</v>
      </c>
      <c r="I101" s="8">
        <v>0.99481201171875</v>
      </c>
      <c r="J101" s="8">
        <v>0.9111328125</v>
      </c>
      <c r="K101" s="8">
        <v>0.9111328125</v>
      </c>
      <c r="L101" s="8">
        <v>0.99481201171875</v>
      </c>
      <c r="M101" s="8">
        <v>0.99481201171875</v>
      </c>
      <c r="N101" s="8">
        <v>0.99825444780127504</v>
      </c>
      <c r="O101" s="8">
        <v>0.90911865234375</v>
      </c>
      <c r="P101" s="2" t="s">
        <v>6</v>
      </c>
      <c r="Q101" s="2" t="s">
        <v>5</v>
      </c>
      <c r="R101" s="2" t="s">
        <v>5</v>
      </c>
      <c r="S101" s="8">
        <v>0.989549338608669</v>
      </c>
      <c r="T101" s="8">
        <v>0.93466101103767196</v>
      </c>
      <c r="U101" s="10">
        <v>226.61284994341301</v>
      </c>
      <c r="V101" s="10">
        <v>1416.81506526051</v>
      </c>
      <c r="W101">
        <v>371</v>
      </c>
      <c r="X101">
        <v>29</v>
      </c>
      <c r="Y101">
        <v>370</v>
      </c>
      <c r="Z101">
        <v>29</v>
      </c>
      <c r="AA101">
        <f t="shared" si="1"/>
        <v>1</v>
      </c>
    </row>
    <row r="102" spans="1:27" x14ac:dyDescent="0.2">
      <c r="B102" s="4">
        <f>AVERAGE(B2:B101)/(AVERAGE(B2:B101) + AVERAGE(C2:C101))</f>
        <v>0.63543334960937503</v>
      </c>
      <c r="C102" s="4">
        <f>AVERAGE(C2:C101)/(AVERAGE(B2:B101) + AVERAGE(C2:C101))</f>
        <v>0.36456665039062502</v>
      </c>
      <c r="D102" s="11">
        <f>AVERAGE(D2:D101)</f>
        <v>0.71974609374999998</v>
      </c>
      <c r="I102" s="11">
        <f t="shared" ref="I102:O102" si="2">AVERAGE(I2:I101)</f>
        <v>0.98098477450284094</v>
      </c>
      <c r="J102" s="11">
        <f t="shared" si="2"/>
        <v>0.94814662740688127</v>
      </c>
      <c r="K102" s="11">
        <f t="shared" si="2"/>
        <v>0.95591473820233586</v>
      </c>
      <c r="L102" s="11">
        <f t="shared" si="2"/>
        <v>0.98162718493529044</v>
      </c>
      <c r="M102" s="11">
        <f t="shared" si="2"/>
        <v>0.98162718493529044</v>
      </c>
      <c r="N102" s="11">
        <f t="shared" si="2"/>
        <v>0.99176190391454333</v>
      </c>
      <c r="O102" s="11">
        <f t="shared" si="2"/>
        <v>0.9443260732323232</v>
      </c>
      <c r="S102" s="11">
        <f t="shared" ref="S102:T102" si="3">AVERAGE(S2:S101)</f>
        <v>0.98780399439982103</v>
      </c>
      <c r="T102" s="11">
        <f t="shared" si="3"/>
        <v>0.96047023046590296</v>
      </c>
      <c r="W102" s="14">
        <f t="shared" ref="W102:X102" si="4">AVERAGE(W2:W101)</f>
        <v>253.41</v>
      </c>
      <c r="X102" s="14">
        <f t="shared" si="4"/>
        <v>146.59</v>
      </c>
      <c r="Y102" s="4">
        <f>AVERAGE(Y2:Y101)/(AVERAGE(Y2:Y101) + AVERAGE(Z2:Z101))</f>
        <v>0.63396804662379413</v>
      </c>
      <c r="Z102" s="4">
        <f>AVERAGE(Z2:Z101)/(AVERAGE(Y2:Y101) + AVERAGE(Z2:Z101))</f>
        <v>0.36603195337620575</v>
      </c>
    </row>
    <row r="103" spans="1:27" x14ac:dyDescent="0.2">
      <c r="M103">
        <f>_xlfn.STDEV.S(M2:M101)</f>
        <v>3.4562542958103425E-2</v>
      </c>
    </row>
    <row r="104" spans="1:27" x14ac:dyDescent="0.2">
      <c r="B104" s="6"/>
      <c r="C104" s="6"/>
    </row>
    <row r="105" spans="1:27" x14ac:dyDescent="0.2">
      <c r="D105" s="20"/>
    </row>
    <row r="106" spans="1:27" x14ac:dyDescent="0.2">
      <c r="D106" s="20"/>
    </row>
    <row r="107" spans="1:27" x14ac:dyDescent="0.2">
      <c r="D107" s="20"/>
    </row>
    <row r="108" spans="1:27" x14ac:dyDescent="0.2">
      <c r="D108" s="20"/>
    </row>
    <row r="109" spans="1:27" x14ac:dyDescent="0.2">
      <c r="D109" s="20"/>
    </row>
    <row r="110" spans="1:27" x14ac:dyDescent="0.2">
      <c r="D110" s="20"/>
    </row>
    <row r="111" spans="1:27" x14ac:dyDescent="0.2">
      <c r="D111" s="20"/>
    </row>
    <row r="112" spans="1:27" x14ac:dyDescent="0.2">
      <c r="D112" s="20"/>
    </row>
    <row r="113" spans="2:4" x14ac:dyDescent="0.2">
      <c r="D113" s="20"/>
    </row>
    <row r="114" spans="2:4" x14ac:dyDescent="0.2">
      <c r="D114" s="20"/>
    </row>
    <row r="115" spans="2:4" x14ac:dyDescent="0.2">
      <c r="B115" s="20"/>
      <c r="C115" s="20"/>
      <c r="D115" s="20"/>
    </row>
  </sheetData>
  <conditionalFormatting sqref="P2:R101">
    <cfRule type="cellIs" dxfId="17" priority="2" operator="equal">
      <formula>"T+"</formula>
    </cfRule>
    <cfRule type="cellIs" dxfId="16" priority="3" operator="equal">
      <formula>"T-"</formula>
    </cfRule>
  </conditionalFormatting>
  <conditionalFormatting sqref="W2:Z101">
    <cfRule type="cellIs" dxfId="15" priority="1" operator="equal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DEF2-56E1-D749-826F-20637B5F9074}">
  <dimension ref="A1:Z103"/>
  <sheetViews>
    <sheetView topLeftCell="G1" workbookViewId="0">
      <pane ySplit="1" topLeftCell="A89" activePane="bottomLeft" state="frozen"/>
      <selection activeCell="M104" sqref="M104"/>
      <selection pane="bottomLeft" activeCell="M104" sqref="M104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7" t="s">
        <v>249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</row>
    <row r="2" spans="1:26" x14ac:dyDescent="0.2">
      <c r="A2" t="s">
        <v>25</v>
      </c>
      <c r="B2">
        <v>6588</v>
      </c>
      <c r="C2">
        <v>9796</v>
      </c>
      <c r="D2" s="8">
        <v>0.597900390625</v>
      </c>
      <c r="E2">
        <v>8</v>
      </c>
      <c r="F2" s="9">
        <v>7.625</v>
      </c>
      <c r="G2" t="s">
        <v>434</v>
      </c>
      <c r="H2" t="s">
        <v>435</v>
      </c>
      <c r="I2" s="8">
        <v>0.999755859375</v>
      </c>
      <c r="J2" s="8">
        <v>0.6656494140625</v>
      </c>
      <c r="K2" s="8">
        <v>0.999755859375</v>
      </c>
      <c r="L2" s="8">
        <v>0.999755859375</v>
      </c>
      <c r="M2" s="8">
        <v>0.999755859375</v>
      </c>
      <c r="N2" s="8">
        <v>0.99963336388634205</v>
      </c>
      <c r="O2" s="8">
        <v>0.6658935546875</v>
      </c>
      <c r="P2" s="2" t="s">
        <v>5</v>
      </c>
      <c r="Q2" s="2" t="s">
        <v>5</v>
      </c>
      <c r="R2" s="2" t="s">
        <v>5</v>
      </c>
      <c r="S2" s="8">
        <v>0.970043776219778</v>
      </c>
      <c r="T2" s="8">
        <v>0.81402508651417105</v>
      </c>
      <c r="U2" s="10">
        <v>621.09939375706995</v>
      </c>
      <c r="V2" s="10">
        <v>3855.9234590954802</v>
      </c>
      <c r="W2">
        <v>194</v>
      </c>
      <c r="X2">
        <v>206</v>
      </c>
      <c r="Y2">
        <v>194</v>
      </c>
      <c r="Z2">
        <v>206</v>
      </c>
    </row>
    <row r="3" spans="1:26" x14ac:dyDescent="0.2">
      <c r="A3" t="s">
        <v>26</v>
      </c>
      <c r="B3">
        <v>4096</v>
      </c>
      <c r="C3">
        <v>12288</v>
      </c>
      <c r="D3" s="8">
        <v>0.75</v>
      </c>
      <c r="E3">
        <v>3</v>
      </c>
      <c r="F3" s="9">
        <v>4.3333333333333304</v>
      </c>
      <c r="G3" t="s">
        <v>436</v>
      </c>
      <c r="H3" t="s">
        <v>437</v>
      </c>
      <c r="I3" s="8">
        <v>0.93798828125</v>
      </c>
      <c r="J3" s="8">
        <v>0.81951904296875</v>
      </c>
      <c r="K3" s="8">
        <v>0.93798828125</v>
      </c>
      <c r="L3" s="8">
        <v>0.93798828125</v>
      </c>
      <c r="M3" s="8">
        <v>0.93798828125</v>
      </c>
      <c r="N3" s="8">
        <v>0.994580377779548</v>
      </c>
      <c r="O3" s="8">
        <v>0.76580810546875</v>
      </c>
      <c r="P3" s="2" t="s">
        <v>5</v>
      </c>
      <c r="Q3" s="2" t="s">
        <v>5</v>
      </c>
      <c r="R3" s="2" t="s">
        <v>5</v>
      </c>
      <c r="S3" s="8">
        <v>0.95964420653803095</v>
      </c>
      <c r="T3" s="8">
        <v>0.88230782537070396</v>
      </c>
      <c r="U3" s="10">
        <v>836.71957579523303</v>
      </c>
      <c r="V3" s="10">
        <v>2440.1786703325502</v>
      </c>
      <c r="W3">
        <v>104</v>
      </c>
      <c r="X3">
        <v>296</v>
      </c>
      <c r="Y3">
        <v>104</v>
      </c>
      <c r="Z3">
        <v>296</v>
      </c>
    </row>
    <row r="4" spans="1:26" x14ac:dyDescent="0.2">
      <c r="A4" t="s">
        <v>28</v>
      </c>
      <c r="B4">
        <v>4096</v>
      </c>
      <c r="C4">
        <v>12288</v>
      </c>
      <c r="D4" s="8">
        <v>0.75</v>
      </c>
      <c r="E4">
        <v>4</v>
      </c>
      <c r="F4" s="9">
        <v>5.5</v>
      </c>
      <c r="G4" t="s">
        <v>438</v>
      </c>
      <c r="H4" t="s">
        <v>439</v>
      </c>
      <c r="I4" s="8">
        <v>0.9892578125</v>
      </c>
      <c r="J4" s="8">
        <v>0.85174560546875</v>
      </c>
      <c r="K4" s="8">
        <v>0.9892578125</v>
      </c>
      <c r="L4" s="8">
        <v>0.9892578125</v>
      </c>
      <c r="M4" s="8">
        <v>0.9892578125</v>
      </c>
      <c r="N4" s="8">
        <v>0.994828700711053</v>
      </c>
      <c r="O4" s="8">
        <v>0.84979248046875</v>
      </c>
      <c r="P4" s="2" t="s">
        <v>5</v>
      </c>
      <c r="Q4" s="2" t="s">
        <v>5</v>
      </c>
      <c r="R4" s="2" t="s">
        <v>5</v>
      </c>
      <c r="S4" s="8">
        <v>0.99303465778773803</v>
      </c>
      <c r="T4" s="8">
        <v>0.93464777875093097</v>
      </c>
      <c r="U4" s="10">
        <v>144.416394305425</v>
      </c>
      <c r="V4" s="10">
        <v>1354.9847035550999</v>
      </c>
      <c r="W4">
        <v>123</v>
      </c>
      <c r="X4">
        <v>277</v>
      </c>
      <c r="Y4">
        <v>123</v>
      </c>
      <c r="Z4">
        <v>277</v>
      </c>
    </row>
    <row r="5" spans="1:26" x14ac:dyDescent="0.2">
      <c r="A5" t="s">
        <v>30</v>
      </c>
      <c r="B5">
        <v>6110</v>
      </c>
      <c r="C5">
        <v>10274</v>
      </c>
      <c r="D5" s="8">
        <v>0.6270751953125</v>
      </c>
      <c r="E5">
        <v>4</v>
      </c>
      <c r="F5" s="9">
        <v>6</v>
      </c>
      <c r="G5" t="s">
        <v>440</v>
      </c>
      <c r="H5" t="s">
        <v>441</v>
      </c>
      <c r="I5" s="8">
        <v>0.9979248046875</v>
      </c>
      <c r="J5" s="8">
        <v>0.726806640625</v>
      </c>
      <c r="K5" s="8">
        <v>0.9979248046875</v>
      </c>
      <c r="L5" s="8">
        <v>0.9979248046875</v>
      </c>
      <c r="M5" s="8">
        <v>0.9979248046875</v>
      </c>
      <c r="N5" s="8">
        <v>0.99715290571093596</v>
      </c>
      <c r="O5" s="8">
        <v>0.7288818359375</v>
      </c>
      <c r="P5" s="2" t="s">
        <v>5</v>
      </c>
      <c r="Q5" s="2" t="s">
        <v>5</v>
      </c>
      <c r="R5" s="2" t="s">
        <v>5</v>
      </c>
      <c r="S5" s="8">
        <v>0.98922819087749903</v>
      </c>
      <c r="T5" s="8">
        <v>0.85655515446864405</v>
      </c>
      <c r="U5" s="10">
        <v>223.338033683303</v>
      </c>
      <c r="V5" s="10">
        <v>2974.1234159134601</v>
      </c>
      <c r="W5">
        <v>177</v>
      </c>
      <c r="X5">
        <v>223</v>
      </c>
      <c r="Y5">
        <v>177</v>
      </c>
      <c r="Z5">
        <v>223</v>
      </c>
    </row>
    <row r="6" spans="1:26" x14ac:dyDescent="0.2">
      <c r="A6" t="s">
        <v>32</v>
      </c>
      <c r="B6">
        <v>7104</v>
      </c>
      <c r="C6">
        <v>9280</v>
      </c>
      <c r="D6" s="8">
        <v>0.56640625</v>
      </c>
      <c r="E6">
        <v>3</v>
      </c>
      <c r="F6" s="9">
        <v>4</v>
      </c>
      <c r="G6" t="s">
        <v>442</v>
      </c>
      <c r="H6" t="s">
        <v>443</v>
      </c>
      <c r="I6" s="8">
        <v>0.99609375</v>
      </c>
      <c r="J6" s="8">
        <v>0.7421875</v>
      </c>
      <c r="K6" s="8">
        <v>0.99609375</v>
      </c>
      <c r="L6" s="8">
        <v>0.99609375</v>
      </c>
      <c r="M6" s="8">
        <v>0.99609375</v>
      </c>
      <c r="N6" s="8">
        <v>0.99541284403669705</v>
      </c>
      <c r="O6" s="8">
        <v>0.7451171875</v>
      </c>
      <c r="P6" s="2" t="s">
        <v>5</v>
      </c>
      <c r="Q6" s="2" t="s">
        <v>5</v>
      </c>
      <c r="R6" s="2" t="s">
        <v>5</v>
      </c>
      <c r="S6" s="8">
        <v>0.99504103543245503</v>
      </c>
      <c r="T6" s="8">
        <v>0.85759000073834102</v>
      </c>
      <c r="U6" s="10">
        <v>102.817027578695</v>
      </c>
      <c r="V6" s="10">
        <v>2952.6673607225098</v>
      </c>
      <c r="W6">
        <v>189</v>
      </c>
      <c r="X6">
        <v>211</v>
      </c>
      <c r="Y6">
        <v>189</v>
      </c>
      <c r="Z6">
        <v>211</v>
      </c>
    </row>
    <row r="7" spans="1:26" x14ac:dyDescent="0.2">
      <c r="A7" t="s">
        <v>33</v>
      </c>
      <c r="B7">
        <v>9836</v>
      </c>
      <c r="C7">
        <v>6548</v>
      </c>
      <c r="D7" s="8">
        <v>0.600341796875</v>
      </c>
      <c r="E7">
        <v>7</v>
      </c>
      <c r="F7" s="9">
        <v>6.2857142857142803</v>
      </c>
      <c r="G7" t="s">
        <v>444</v>
      </c>
      <c r="H7" t="s">
        <v>445</v>
      </c>
      <c r="I7" s="8">
        <v>0.9139404296875</v>
      </c>
      <c r="J7" s="8">
        <v>0.667724609375</v>
      </c>
      <c r="K7" s="8">
        <v>0.667724609375</v>
      </c>
      <c r="L7" s="8">
        <v>0.9139404296875</v>
      </c>
      <c r="M7" s="8">
        <v>0.9139404296875</v>
      </c>
      <c r="N7" s="8">
        <v>0.95012280370300395</v>
      </c>
      <c r="O7" s="8">
        <v>0.6461181640625</v>
      </c>
      <c r="P7" s="2" t="s">
        <v>6</v>
      </c>
      <c r="Q7" s="2" t="s">
        <v>5</v>
      </c>
      <c r="R7" s="2" t="s">
        <v>5</v>
      </c>
      <c r="S7" s="8">
        <v>0.93987495867692505</v>
      </c>
      <c r="T7" s="8">
        <v>0.80069505291779997</v>
      </c>
      <c r="U7" s="10">
        <v>1246.6066146840401</v>
      </c>
      <c r="V7" s="10">
        <v>4132.3026130973303</v>
      </c>
      <c r="W7">
        <v>284</v>
      </c>
      <c r="X7">
        <v>116</v>
      </c>
      <c r="Y7">
        <v>284</v>
      </c>
      <c r="Z7">
        <v>116</v>
      </c>
    </row>
    <row r="8" spans="1:26" x14ac:dyDescent="0.2">
      <c r="A8" t="s">
        <v>34</v>
      </c>
      <c r="B8">
        <v>3968</v>
      </c>
      <c r="C8">
        <v>12416</v>
      </c>
      <c r="D8" s="8">
        <v>0.7578125</v>
      </c>
      <c r="E8">
        <v>5</v>
      </c>
      <c r="F8" s="9">
        <v>4.2</v>
      </c>
      <c r="G8" t="s">
        <v>446</v>
      </c>
      <c r="H8" t="s">
        <v>447</v>
      </c>
      <c r="I8" s="8">
        <v>0.97265625</v>
      </c>
      <c r="J8" s="8">
        <v>0.78253173828125</v>
      </c>
      <c r="K8" s="8">
        <v>0.97265625</v>
      </c>
      <c r="L8" s="8">
        <v>0.97265625</v>
      </c>
      <c r="M8" s="8">
        <v>0.97265625</v>
      </c>
      <c r="N8" s="8">
        <v>0.98939957281860602</v>
      </c>
      <c r="O8" s="8">
        <v>0.77154541015625</v>
      </c>
      <c r="P8" s="2" t="s">
        <v>5</v>
      </c>
      <c r="Q8" s="2" t="s">
        <v>5</v>
      </c>
      <c r="R8" s="2" t="s">
        <v>5</v>
      </c>
      <c r="S8" s="8">
        <v>0.98501400879842904</v>
      </c>
      <c r="T8" s="8">
        <v>0.88506407253402197</v>
      </c>
      <c r="U8" s="10">
        <v>310.71306311610601</v>
      </c>
      <c r="V8" s="10">
        <v>2383.0318331764202</v>
      </c>
      <c r="W8">
        <v>135</v>
      </c>
      <c r="X8">
        <v>265</v>
      </c>
      <c r="Y8">
        <v>135</v>
      </c>
      <c r="Z8">
        <v>265</v>
      </c>
    </row>
    <row r="9" spans="1:26" x14ac:dyDescent="0.2">
      <c r="A9" t="s">
        <v>35</v>
      </c>
      <c r="B9">
        <v>15844</v>
      </c>
      <c r="C9">
        <v>540</v>
      </c>
      <c r="D9" s="8">
        <v>0.967041015625</v>
      </c>
      <c r="E9">
        <v>2</v>
      </c>
      <c r="F9" s="9">
        <v>7</v>
      </c>
      <c r="G9" t="s">
        <v>36</v>
      </c>
      <c r="H9" t="s">
        <v>448</v>
      </c>
      <c r="I9" s="8">
        <v>0.998291015625</v>
      </c>
      <c r="J9" s="8">
        <v>0.94677734375</v>
      </c>
      <c r="K9" s="8">
        <v>0.94677734375</v>
      </c>
      <c r="L9" s="8">
        <v>0.998291015625</v>
      </c>
      <c r="M9" s="8">
        <v>0.998291015625</v>
      </c>
      <c r="N9" s="8">
        <v>0.99819819819819799</v>
      </c>
      <c r="O9" s="8">
        <v>0.948486328125</v>
      </c>
      <c r="P9" s="2" t="s">
        <v>6</v>
      </c>
      <c r="Q9" s="2" t="s">
        <v>5</v>
      </c>
      <c r="R9" s="2" t="s">
        <v>5</v>
      </c>
      <c r="S9" s="8">
        <v>0.99824427486863898</v>
      </c>
      <c r="T9" s="8">
        <v>0.97112036584021999</v>
      </c>
      <c r="U9" s="10">
        <v>36.402445872096699</v>
      </c>
      <c r="V9" s="10">
        <v>598.77784997747301</v>
      </c>
      <c r="W9">
        <v>392</v>
      </c>
      <c r="X9">
        <v>8</v>
      </c>
      <c r="Y9">
        <v>392</v>
      </c>
      <c r="Z9">
        <v>8</v>
      </c>
    </row>
    <row r="10" spans="1:26" x14ac:dyDescent="0.2">
      <c r="A10" t="s">
        <v>37</v>
      </c>
      <c r="B10">
        <v>16360</v>
      </c>
      <c r="C10">
        <v>24</v>
      </c>
      <c r="D10" s="8">
        <v>0.99853515625</v>
      </c>
      <c r="E10">
        <v>2</v>
      </c>
      <c r="F10" s="9">
        <v>10.5</v>
      </c>
      <c r="G10" t="s">
        <v>38</v>
      </c>
      <c r="H10" t="s">
        <v>38</v>
      </c>
      <c r="I10" s="8" t="s">
        <v>38</v>
      </c>
      <c r="J10" s="8" t="s">
        <v>38</v>
      </c>
      <c r="K10" s="8" t="s">
        <v>38</v>
      </c>
      <c r="L10" s="8" t="s">
        <v>38</v>
      </c>
      <c r="M10" s="8" t="s">
        <v>38</v>
      </c>
      <c r="N10" s="8" t="s">
        <v>38</v>
      </c>
      <c r="O10" s="8" t="s">
        <v>38</v>
      </c>
      <c r="P10" s="2" t="s">
        <v>38</v>
      </c>
      <c r="Q10" s="2" t="s">
        <v>38</v>
      </c>
      <c r="R10" s="2" t="s">
        <v>38</v>
      </c>
      <c r="S10" s="8" t="s">
        <v>38</v>
      </c>
      <c r="T10" s="8" t="s">
        <v>38</v>
      </c>
      <c r="U10" s="10" t="s">
        <v>38</v>
      </c>
      <c r="V10" s="10" t="s">
        <v>38</v>
      </c>
      <c r="W10">
        <v>400</v>
      </c>
      <c r="X10">
        <v>0</v>
      </c>
      <c r="Y10">
        <v>400</v>
      </c>
      <c r="Z10">
        <v>0</v>
      </c>
    </row>
    <row r="11" spans="1:26" x14ac:dyDescent="0.2">
      <c r="A11" t="s">
        <v>39</v>
      </c>
      <c r="B11">
        <v>5408</v>
      </c>
      <c r="C11">
        <v>10976</v>
      </c>
      <c r="D11" s="8">
        <v>0.669921875</v>
      </c>
      <c r="E11">
        <v>9</v>
      </c>
      <c r="F11" s="9">
        <v>5.2222222222222197</v>
      </c>
      <c r="G11" t="s">
        <v>449</v>
      </c>
      <c r="H11" t="s">
        <v>450</v>
      </c>
      <c r="I11" s="8">
        <v>0.9794921875</v>
      </c>
      <c r="J11" s="8">
        <v>0.67352294921875</v>
      </c>
      <c r="K11" s="8">
        <v>0.9794921875</v>
      </c>
      <c r="L11" s="8">
        <v>0.9794921875</v>
      </c>
      <c r="M11" s="8">
        <v>0.9794921875</v>
      </c>
      <c r="N11" s="8">
        <v>0.980422092501122</v>
      </c>
      <c r="O11" s="8">
        <v>0.67962646484375</v>
      </c>
      <c r="P11" s="2" t="s">
        <v>5</v>
      </c>
      <c r="Q11" s="2" t="s">
        <v>5</v>
      </c>
      <c r="R11" s="2" t="s">
        <v>5</v>
      </c>
      <c r="S11" s="8">
        <v>0.98784275359178397</v>
      </c>
      <c r="T11" s="8">
        <v>0.82762291782915898</v>
      </c>
      <c r="U11" s="10">
        <v>252.06309143956699</v>
      </c>
      <c r="V11" s="10">
        <v>3573.99190296504</v>
      </c>
      <c r="W11">
        <v>167</v>
      </c>
      <c r="X11">
        <v>233</v>
      </c>
      <c r="Y11">
        <v>167</v>
      </c>
      <c r="Z11">
        <v>233</v>
      </c>
    </row>
    <row r="12" spans="1:26" x14ac:dyDescent="0.2">
      <c r="A12" t="s">
        <v>40</v>
      </c>
      <c r="B12">
        <v>12096</v>
      </c>
      <c r="C12">
        <v>4288</v>
      </c>
      <c r="D12" s="8">
        <v>0.73828125</v>
      </c>
      <c r="E12">
        <v>7</v>
      </c>
      <c r="F12" s="9">
        <v>6</v>
      </c>
      <c r="G12" t="s">
        <v>451</v>
      </c>
      <c r="H12" t="s">
        <v>452</v>
      </c>
      <c r="I12" s="8">
        <v>0.9791259765625</v>
      </c>
      <c r="J12" s="8">
        <v>0.775390625</v>
      </c>
      <c r="K12" s="8">
        <v>0.775390625</v>
      </c>
      <c r="L12" s="8">
        <v>0.9791259765625</v>
      </c>
      <c r="M12" s="8">
        <v>0.9791259765625</v>
      </c>
      <c r="N12" s="8">
        <v>0.97663479333744596</v>
      </c>
      <c r="O12" s="8">
        <v>0.79150390625</v>
      </c>
      <c r="P12" s="2" t="s">
        <v>6</v>
      </c>
      <c r="Q12" s="2" t="s">
        <v>5</v>
      </c>
      <c r="R12" s="2" t="s">
        <v>5</v>
      </c>
      <c r="S12" s="8">
        <v>0.98873908446577896</v>
      </c>
      <c r="T12" s="8">
        <v>0.84728401499438999</v>
      </c>
      <c r="U12" s="10">
        <v>233.47895458277799</v>
      </c>
      <c r="V12" s="10">
        <v>3166.34721385083</v>
      </c>
      <c r="W12">
        <v>310</v>
      </c>
      <c r="X12">
        <v>90</v>
      </c>
      <c r="Y12">
        <v>310</v>
      </c>
      <c r="Z12">
        <v>90</v>
      </c>
    </row>
    <row r="13" spans="1:26" x14ac:dyDescent="0.2">
      <c r="A13" t="s">
        <v>41</v>
      </c>
      <c r="B13">
        <v>13124</v>
      </c>
      <c r="C13">
        <v>3260</v>
      </c>
      <c r="D13" s="8">
        <v>0.801025390625</v>
      </c>
      <c r="E13">
        <v>8</v>
      </c>
      <c r="F13" s="9">
        <v>8</v>
      </c>
      <c r="G13" t="s">
        <v>453</v>
      </c>
      <c r="H13" t="s">
        <v>454</v>
      </c>
      <c r="I13" s="8">
        <v>0.98876953125</v>
      </c>
      <c r="J13" s="8">
        <v>0.81103515625</v>
      </c>
      <c r="K13" s="8">
        <v>0.81103515625</v>
      </c>
      <c r="L13" s="8">
        <v>0.98876953125</v>
      </c>
      <c r="M13" s="8">
        <v>0.98876953125</v>
      </c>
      <c r="N13" s="8">
        <v>0.98735495388277295</v>
      </c>
      <c r="O13" s="8">
        <v>0.820556640625</v>
      </c>
      <c r="P13" s="2" t="s">
        <v>6</v>
      </c>
      <c r="Q13" s="2" t="s">
        <v>5</v>
      </c>
      <c r="R13" s="2" t="s">
        <v>5</v>
      </c>
      <c r="S13" s="8">
        <v>0.99275995734984801</v>
      </c>
      <c r="T13" s="8">
        <v>0.87778896108375704</v>
      </c>
      <c r="U13" s="10">
        <v>150.111914431408</v>
      </c>
      <c r="V13" s="10">
        <v>2533.87084894908</v>
      </c>
      <c r="W13">
        <v>348</v>
      </c>
      <c r="X13">
        <v>52</v>
      </c>
      <c r="Y13">
        <v>348</v>
      </c>
      <c r="Z13">
        <v>52</v>
      </c>
    </row>
    <row r="14" spans="1:26" x14ac:dyDescent="0.2">
      <c r="A14" t="s">
        <v>42</v>
      </c>
      <c r="B14">
        <v>6528</v>
      </c>
      <c r="C14">
        <v>9856</v>
      </c>
      <c r="D14" s="8">
        <v>0.6015625</v>
      </c>
      <c r="E14">
        <v>8</v>
      </c>
      <c r="F14" s="9">
        <v>6.875</v>
      </c>
      <c r="G14" t="s">
        <v>455</v>
      </c>
      <c r="H14" t="s">
        <v>456</v>
      </c>
      <c r="I14" s="8">
        <v>0.9649658203125</v>
      </c>
      <c r="J14" s="8">
        <v>0.8338623046875</v>
      </c>
      <c r="K14" s="8">
        <v>0.9649658203125</v>
      </c>
      <c r="L14" s="8">
        <v>0.9649658203125</v>
      </c>
      <c r="M14" s="8">
        <v>0.9649658203125</v>
      </c>
      <c r="N14" s="8">
        <v>0.993291120156791</v>
      </c>
      <c r="O14" s="8">
        <v>0.8096923828125</v>
      </c>
      <c r="P14" s="2" t="s">
        <v>5</v>
      </c>
      <c r="Q14" s="2" t="s">
        <v>5</v>
      </c>
      <c r="R14" s="2" t="s">
        <v>5</v>
      </c>
      <c r="S14" s="8">
        <v>0.97406466100336297</v>
      </c>
      <c r="T14" s="8">
        <v>0.87136859778366105</v>
      </c>
      <c r="U14" s="10">
        <v>537.73210688625602</v>
      </c>
      <c r="V14" s="10">
        <v>2666.9878860845301</v>
      </c>
      <c r="W14">
        <v>172</v>
      </c>
      <c r="X14">
        <v>228</v>
      </c>
      <c r="Y14">
        <v>172</v>
      </c>
      <c r="Z14">
        <v>228</v>
      </c>
    </row>
    <row r="15" spans="1:26" x14ac:dyDescent="0.2">
      <c r="A15" t="s">
        <v>43</v>
      </c>
      <c r="B15">
        <v>15174</v>
      </c>
      <c r="C15">
        <v>1210</v>
      </c>
      <c r="D15" s="8">
        <v>0.9261474609375</v>
      </c>
      <c r="E15">
        <v>6</v>
      </c>
      <c r="F15" s="9">
        <v>9</v>
      </c>
      <c r="G15" t="s">
        <v>161</v>
      </c>
      <c r="H15" t="s">
        <v>457</v>
      </c>
      <c r="I15" s="8">
        <v>0.9886474609375</v>
      </c>
      <c r="J15" s="8">
        <v>0.9193115234375</v>
      </c>
      <c r="K15" s="8">
        <v>0.9193115234375</v>
      </c>
      <c r="L15" s="8">
        <v>0.9886474609375</v>
      </c>
      <c r="M15" s="8">
        <v>0.9886474609375</v>
      </c>
      <c r="N15" s="8">
        <v>0.98780167890870896</v>
      </c>
      <c r="O15" s="8">
        <v>0.9306640625</v>
      </c>
      <c r="P15" s="2" t="s">
        <v>6</v>
      </c>
      <c r="Q15" s="2" t="s">
        <v>5</v>
      </c>
      <c r="R15" s="2" t="s">
        <v>5</v>
      </c>
      <c r="S15" s="8">
        <v>0.99845272563589804</v>
      </c>
      <c r="T15" s="8">
        <v>0.94709933480861097</v>
      </c>
      <c r="U15" s="10">
        <v>32.080517777209401</v>
      </c>
      <c r="V15" s="10">
        <v>1096.81952307388</v>
      </c>
      <c r="W15">
        <v>385</v>
      </c>
      <c r="X15">
        <v>15</v>
      </c>
      <c r="Y15">
        <v>385</v>
      </c>
      <c r="Z15">
        <v>15</v>
      </c>
    </row>
    <row r="16" spans="1:26" x14ac:dyDescent="0.2">
      <c r="A16" t="s">
        <v>44</v>
      </c>
      <c r="B16">
        <v>8446</v>
      </c>
      <c r="C16">
        <v>7938</v>
      </c>
      <c r="D16" s="8">
        <v>0.5155029296875</v>
      </c>
      <c r="E16">
        <v>4</v>
      </c>
      <c r="F16" s="9">
        <v>4.5</v>
      </c>
      <c r="G16" t="s">
        <v>458</v>
      </c>
      <c r="H16" t="s">
        <v>459</v>
      </c>
      <c r="I16" s="8">
        <v>0.9998779296875</v>
      </c>
      <c r="J16" s="8">
        <v>0.6900634765625</v>
      </c>
      <c r="K16" s="8">
        <v>0.6900634765625</v>
      </c>
      <c r="L16" s="8">
        <v>0.9998779296875</v>
      </c>
      <c r="M16" s="8">
        <v>0.9998779296875</v>
      </c>
      <c r="N16" s="8">
        <v>1</v>
      </c>
      <c r="O16" s="8">
        <v>0.68994140625</v>
      </c>
      <c r="P16" s="2" t="s">
        <v>6</v>
      </c>
      <c r="Q16" s="2" t="s">
        <v>5</v>
      </c>
      <c r="R16" s="2" t="s">
        <v>5</v>
      </c>
      <c r="S16" s="8">
        <v>0.99705982930701798</v>
      </c>
      <c r="T16" s="8">
        <v>0.81991641048613595</v>
      </c>
      <c r="U16" s="10">
        <v>60.960228109897002</v>
      </c>
      <c r="V16" s="10">
        <v>3733.7752946853302</v>
      </c>
      <c r="W16">
        <v>237</v>
      </c>
      <c r="X16">
        <v>163</v>
      </c>
      <c r="Y16">
        <v>237</v>
      </c>
      <c r="Z16">
        <v>163</v>
      </c>
    </row>
    <row r="17" spans="1:26" x14ac:dyDescent="0.2">
      <c r="A17" t="s">
        <v>45</v>
      </c>
      <c r="B17">
        <v>6816</v>
      </c>
      <c r="C17">
        <v>9568</v>
      </c>
      <c r="D17" s="8">
        <v>0.583984375</v>
      </c>
      <c r="E17">
        <v>6</v>
      </c>
      <c r="F17" s="9">
        <v>5</v>
      </c>
      <c r="G17" t="s">
        <v>460</v>
      </c>
      <c r="H17" t="s">
        <v>461</v>
      </c>
      <c r="I17" s="8">
        <v>0.962646484375</v>
      </c>
      <c r="J17" s="8">
        <v>0.76361083984375</v>
      </c>
      <c r="K17" s="8">
        <v>0.962646484375</v>
      </c>
      <c r="L17" s="8">
        <v>0.962646484375</v>
      </c>
      <c r="M17" s="8">
        <v>0.962646484375</v>
      </c>
      <c r="N17" s="8">
        <v>0.97767964672822105</v>
      </c>
      <c r="O17" s="8">
        <v>0.76019287109375</v>
      </c>
      <c r="P17" s="2" t="s">
        <v>5</v>
      </c>
      <c r="Q17" s="2" t="s">
        <v>5</v>
      </c>
      <c r="R17" s="2" t="s">
        <v>5</v>
      </c>
      <c r="S17" s="8">
        <v>0.98104444860765605</v>
      </c>
      <c r="T17" s="8">
        <v>0.84005933155442103</v>
      </c>
      <c r="U17" s="10">
        <v>393.01620806720501</v>
      </c>
      <c r="V17" s="10">
        <v>3316.1406770581002</v>
      </c>
      <c r="W17">
        <v>195</v>
      </c>
      <c r="X17">
        <v>205</v>
      </c>
      <c r="Y17">
        <v>195</v>
      </c>
      <c r="Z17">
        <v>205</v>
      </c>
    </row>
    <row r="18" spans="1:26" x14ac:dyDescent="0.2">
      <c r="A18" t="s">
        <v>46</v>
      </c>
      <c r="B18">
        <v>7056</v>
      </c>
      <c r="C18">
        <v>9328</v>
      </c>
      <c r="D18" s="8">
        <v>0.5693359375</v>
      </c>
      <c r="E18">
        <v>6</v>
      </c>
      <c r="F18" s="9">
        <v>7.1666666666666599</v>
      </c>
      <c r="G18" t="s">
        <v>462</v>
      </c>
      <c r="H18" t="s">
        <v>463</v>
      </c>
      <c r="I18" s="8">
        <v>0.96728515625</v>
      </c>
      <c r="J18" s="8">
        <v>0.73602294921875</v>
      </c>
      <c r="K18" s="8">
        <v>0.73602294921875</v>
      </c>
      <c r="L18" s="8">
        <v>0.96728515625</v>
      </c>
      <c r="M18" s="8">
        <v>0.96728515625</v>
      </c>
      <c r="N18" s="8">
        <v>0.99264643009833198</v>
      </c>
      <c r="O18" s="8">
        <v>0.71380615234375</v>
      </c>
      <c r="P18" s="2" t="s">
        <v>6</v>
      </c>
      <c r="Q18" s="2" t="s">
        <v>5</v>
      </c>
      <c r="R18" s="2" t="s">
        <v>5</v>
      </c>
      <c r="S18" s="8">
        <v>0.97927065325595497</v>
      </c>
      <c r="T18" s="8">
        <v>0.87669297312196703</v>
      </c>
      <c r="U18" s="10">
        <v>429.79331407608402</v>
      </c>
      <c r="V18" s="10">
        <v>2556.59458955228</v>
      </c>
      <c r="W18">
        <v>202</v>
      </c>
      <c r="X18">
        <v>198</v>
      </c>
      <c r="Y18">
        <v>202</v>
      </c>
      <c r="Z18">
        <v>198</v>
      </c>
    </row>
    <row r="19" spans="1:26" x14ac:dyDescent="0.2">
      <c r="A19" t="s">
        <v>47</v>
      </c>
      <c r="B19">
        <v>8176</v>
      </c>
      <c r="C19">
        <v>8208</v>
      </c>
      <c r="D19" s="8">
        <v>0.5009765625</v>
      </c>
      <c r="E19">
        <v>2</v>
      </c>
      <c r="F19" s="9">
        <v>5.5</v>
      </c>
      <c r="G19" t="s">
        <v>48</v>
      </c>
      <c r="H19" t="s">
        <v>464</v>
      </c>
      <c r="I19" s="8">
        <v>0.9990234375</v>
      </c>
      <c r="J19" s="8">
        <v>0.76708984375</v>
      </c>
      <c r="K19" s="8">
        <v>0.76708984375</v>
      </c>
      <c r="L19" s="8">
        <v>0.9990234375</v>
      </c>
      <c r="M19" s="8">
        <v>0.9990234375</v>
      </c>
      <c r="N19" s="8">
        <v>0.99872854418308898</v>
      </c>
      <c r="O19" s="8">
        <v>0.76806640625</v>
      </c>
      <c r="P19" s="2" t="s">
        <v>6</v>
      </c>
      <c r="Q19" s="2" t="s">
        <v>5</v>
      </c>
      <c r="R19" s="2" t="s">
        <v>5</v>
      </c>
      <c r="S19" s="8">
        <v>0.99904901860728801</v>
      </c>
      <c r="T19" s="8">
        <v>0.858879503131735</v>
      </c>
      <c r="U19" s="10">
        <v>17.942777595161001</v>
      </c>
      <c r="V19" s="10">
        <v>2662.6111812833501</v>
      </c>
      <c r="W19">
        <v>236</v>
      </c>
      <c r="X19">
        <v>164</v>
      </c>
      <c r="Y19">
        <v>236</v>
      </c>
      <c r="Z19">
        <v>164</v>
      </c>
    </row>
    <row r="20" spans="1:26" x14ac:dyDescent="0.2">
      <c r="A20" t="s">
        <v>49</v>
      </c>
      <c r="B20">
        <v>12252</v>
      </c>
      <c r="C20">
        <v>4132</v>
      </c>
      <c r="D20" s="8">
        <v>0.747802734375</v>
      </c>
      <c r="E20">
        <v>4</v>
      </c>
      <c r="F20" s="9">
        <v>9.25</v>
      </c>
      <c r="G20" t="s">
        <v>50</v>
      </c>
      <c r="H20" t="s">
        <v>465</v>
      </c>
      <c r="I20" s="8">
        <v>0.997802734375</v>
      </c>
      <c r="J20" s="8">
        <v>0.8194580078125</v>
      </c>
      <c r="K20" s="8">
        <v>0.8194580078125</v>
      </c>
      <c r="L20" s="8">
        <v>0.997802734375</v>
      </c>
      <c r="M20" s="8">
        <v>0.997802734375</v>
      </c>
      <c r="N20" s="8">
        <v>0.99732580597236598</v>
      </c>
      <c r="O20" s="8">
        <v>0.8216552734375</v>
      </c>
      <c r="P20" s="2" t="s">
        <v>6</v>
      </c>
      <c r="Q20" s="2" t="s">
        <v>5</v>
      </c>
      <c r="R20" s="2" t="s">
        <v>5</v>
      </c>
      <c r="S20" s="8">
        <v>0.99888894550170204</v>
      </c>
      <c r="T20" s="8">
        <v>0.891219263445023</v>
      </c>
      <c r="U20" s="10">
        <v>23.036123657850901</v>
      </c>
      <c r="V20" s="10">
        <v>2255.4127657222002</v>
      </c>
      <c r="W20">
        <v>331</v>
      </c>
      <c r="X20">
        <v>69</v>
      </c>
      <c r="Y20">
        <v>331</v>
      </c>
      <c r="Z20">
        <v>69</v>
      </c>
    </row>
    <row r="21" spans="1:26" x14ac:dyDescent="0.2">
      <c r="A21" t="s">
        <v>51</v>
      </c>
      <c r="B21">
        <v>16282</v>
      </c>
      <c r="C21">
        <v>102</v>
      </c>
      <c r="D21" s="8">
        <v>0.9937744140625</v>
      </c>
      <c r="E21">
        <v>4</v>
      </c>
      <c r="F21" s="9">
        <v>10.5</v>
      </c>
      <c r="G21" t="s">
        <v>466</v>
      </c>
      <c r="H21" t="s">
        <v>467</v>
      </c>
      <c r="I21" s="8">
        <v>0.9947509765625</v>
      </c>
      <c r="J21" s="8">
        <v>0.97003173828125</v>
      </c>
      <c r="K21" s="8">
        <v>0.97003173828125</v>
      </c>
      <c r="L21" s="8">
        <v>0.9947509765625</v>
      </c>
      <c r="M21" s="8">
        <v>0.9947509765625</v>
      </c>
      <c r="N21" s="8">
        <v>0.99461793604105297</v>
      </c>
      <c r="O21" s="8">
        <v>0.97528076171875</v>
      </c>
      <c r="P21" s="2" t="s">
        <v>6</v>
      </c>
      <c r="Q21" s="2" t="s">
        <v>5</v>
      </c>
      <c r="R21" s="2" t="s">
        <v>5</v>
      </c>
      <c r="S21" s="8">
        <v>0.99733347308125997</v>
      </c>
      <c r="T21" s="8">
        <v>0.97908546270339902</v>
      </c>
      <c r="U21" s="10">
        <v>55.286616391205101</v>
      </c>
      <c r="V21" s="10">
        <v>433.63297493473698</v>
      </c>
      <c r="W21">
        <v>398</v>
      </c>
      <c r="X21">
        <v>2</v>
      </c>
      <c r="Y21">
        <v>398</v>
      </c>
      <c r="Z21">
        <v>2</v>
      </c>
    </row>
    <row r="22" spans="1:26" x14ac:dyDescent="0.2">
      <c r="A22" t="s">
        <v>52</v>
      </c>
      <c r="B22">
        <v>12158</v>
      </c>
      <c r="C22">
        <v>4226</v>
      </c>
      <c r="D22" s="8">
        <v>0.7420654296875</v>
      </c>
      <c r="E22">
        <v>4</v>
      </c>
      <c r="F22" s="9">
        <v>6.75</v>
      </c>
      <c r="G22" t="s">
        <v>468</v>
      </c>
      <c r="H22" t="s">
        <v>469</v>
      </c>
      <c r="I22" s="8">
        <v>0.9998779296875</v>
      </c>
      <c r="J22" s="8">
        <v>0.80859375</v>
      </c>
      <c r="K22" s="8">
        <v>0.80859375</v>
      </c>
      <c r="L22" s="8">
        <v>0.9998779296875</v>
      </c>
      <c r="M22" s="8">
        <v>0.9998779296875</v>
      </c>
      <c r="N22" s="8">
        <v>0.99984905660377299</v>
      </c>
      <c r="O22" s="8">
        <v>0.8087158203125</v>
      </c>
      <c r="P22" s="2" t="s">
        <v>6</v>
      </c>
      <c r="Q22" s="2" t="s">
        <v>5</v>
      </c>
      <c r="R22" s="2" t="s">
        <v>5</v>
      </c>
      <c r="S22" s="8">
        <v>0.99735272186474</v>
      </c>
      <c r="T22" s="8">
        <v>0.85850787073177803</v>
      </c>
      <c r="U22" s="10">
        <v>54.887520435795302</v>
      </c>
      <c r="V22" s="10">
        <v>2933.63664107461</v>
      </c>
      <c r="W22">
        <v>317</v>
      </c>
      <c r="X22">
        <v>83</v>
      </c>
      <c r="Y22">
        <v>317</v>
      </c>
      <c r="Z22">
        <v>83</v>
      </c>
    </row>
    <row r="23" spans="1:26" x14ac:dyDescent="0.2">
      <c r="A23" t="s">
        <v>54</v>
      </c>
      <c r="B23">
        <v>12084</v>
      </c>
      <c r="C23">
        <v>4300</v>
      </c>
      <c r="D23" s="8">
        <v>0.737548828125</v>
      </c>
      <c r="E23">
        <v>8</v>
      </c>
      <c r="F23" s="9">
        <v>9.375</v>
      </c>
      <c r="G23" t="s">
        <v>470</v>
      </c>
      <c r="H23" t="s">
        <v>471</v>
      </c>
      <c r="I23" s="8">
        <v>0.98760986328125</v>
      </c>
      <c r="J23" s="8">
        <v>0.8104248046875</v>
      </c>
      <c r="K23" s="8">
        <v>0.8104248046875</v>
      </c>
      <c r="L23" s="8">
        <v>0.98760986328125</v>
      </c>
      <c r="M23" s="8">
        <v>0.98760986328125</v>
      </c>
      <c r="N23" s="8">
        <v>0.98725497503167603</v>
      </c>
      <c r="O23" s="8">
        <v>0.81890869140625</v>
      </c>
      <c r="P23" s="2" t="s">
        <v>6</v>
      </c>
      <c r="Q23" s="2" t="s">
        <v>5</v>
      </c>
      <c r="R23" s="2" t="s">
        <v>5</v>
      </c>
      <c r="S23" s="8">
        <v>0.99627720951963905</v>
      </c>
      <c r="T23" s="8">
        <v>0.88240203552761398</v>
      </c>
      <c r="U23" s="10">
        <v>77.1867284541826</v>
      </c>
      <c r="V23" s="10">
        <v>2438.2253576663202</v>
      </c>
      <c r="W23">
        <v>313</v>
      </c>
      <c r="X23">
        <v>87</v>
      </c>
      <c r="Y23">
        <v>313</v>
      </c>
      <c r="Z23">
        <v>87</v>
      </c>
    </row>
    <row r="24" spans="1:26" x14ac:dyDescent="0.2">
      <c r="A24" t="s">
        <v>55</v>
      </c>
      <c r="B24">
        <v>7168</v>
      </c>
      <c r="C24">
        <v>9216</v>
      </c>
      <c r="D24" s="8">
        <v>0.5625</v>
      </c>
      <c r="E24">
        <v>3</v>
      </c>
      <c r="F24" s="9">
        <v>2.3333333333333299</v>
      </c>
      <c r="G24" t="s">
        <v>246</v>
      </c>
      <c r="H24" t="s">
        <v>472</v>
      </c>
      <c r="I24" s="8">
        <v>1</v>
      </c>
      <c r="J24" s="8">
        <v>0.757568359375</v>
      </c>
      <c r="K24" s="8">
        <v>1</v>
      </c>
      <c r="L24" s="8">
        <v>1</v>
      </c>
      <c r="M24" s="8">
        <v>1</v>
      </c>
      <c r="N24" s="8">
        <v>1</v>
      </c>
      <c r="O24" s="8">
        <v>0.757568359375</v>
      </c>
      <c r="P24" s="2" t="s">
        <v>5</v>
      </c>
      <c r="Q24" s="2" t="s">
        <v>5</v>
      </c>
      <c r="R24" s="2" t="s">
        <v>5</v>
      </c>
      <c r="S24" s="8">
        <v>0.98867327635695301</v>
      </c>
      <c r="T24" s="8">
        <v>0.85222635360661703</v>
      </c>
      <c r="U24" s="10">
        <v>213.708580174828</v>
      </c>
      <c r="V24" s="10">
        <v>2788.1404325930698</v>
      </c>
      <c r="W24">
        <v>200</v>
      </c>
      <c r="X24">
        <v>200</v>
      </c>
      <c r="Y24">
        <v>200</v>
      </c>
      <c r="Z24">
        <v>200</v>
      </c>
    </row>
    <row r="25" spans="1:26" x14ac:dyDescent="0.2">
      <c r="A25" t="s">
        <v>56</v>
      </c>
      <c r="B25">
        <v>16046</v>
      </c>
      <c r="C25">
        <v>338</v>
      </c>
      <c r="D25" s="8">
        <v>0.9793701171875</v>
      </c>
      <c r="E25">
        <v>4</v>
      </c>
      <c r="F25" s="9">
        <v>9.25</v>
      </c>
      <c r="G25" t="s">
        <v>473</v>
      </c>
      <c r="H25" t="s">
        <v>474</v>
      </c>
      <c r="I25" s="8">
        <v>0.9813232421875</v>
      </c>
      <c r="J25" s="8">
        <v>0.94683837890625</v>
      </c>
      <c r="K25" s="8">
        <v>0.94683837890625</v>
      </c>
      <c r="L25" s="8">
        <v>0.9813232421875</v>
      </c>
      <c r="M25" s="8">
        <v>0.9813232421875</v>
      </c>
      <c r="N25" s="8">
        <v>0.98083855055966596</v>
      </c>
      <c r="O25" s="8">
        <v>0.96514892578125</v>
      </c>
      <c r="P25" s="2" t="s">
        <v>6</v>
      </c>
      <c r="Q25" s="2" t="s">
        <v>5</v>
      </c>
      <c r="R25" s="2" t="s">
        <v>5</v>
      </c>
      <c r="S25" s="8">
        <v>0.99749369288245804</v>
      </c>
      <c r="T25" s="8">
        <v>0.97642927047571604</v>
      </c>
      <c r="U25" s="10">
        <v>51.964688296317803</v>
      </c>
      <c r="V25" s="10">
        <v>488.70531630926001</v>
      </c>
      <c r="W25">
        <v>398</v>
      </c>
      <c r="X25">
        <v>2</v>
      </c>
      <c r="Y25">
        <v>398</v>
      </c>
      <c r="Z25">
        <v>2</v>
      </c>
    </row>
    <row r="26" spans="1:26" x14ac:dyDescent="0.2">
      <c r="A26" t="s">
        <v>58</v>
      </c>
      <c r="B26">
        <v>6912</v>
      </c>
      <c r="C26">
        <v>9472</v>
      </c>
      <c r="D26" s="8">
        <v>0.578125</v>
      </c>
      <c r="E26">
        <v>8</v>
      </c>
      <c r="F26" s="9">
        <v>5.75</v>
      </c>
      <c r="G26" t="s">
        <v>475</v>
      </c>
      <c r="H26" t="s">
        <v>476</v>
      </c>
      <c r="I26" s="8">
        <v>0.9840087890625</v>
      </c>
      <c r="J26" s="8">
        <v>0.8077392578125</v>
      </c>
      <c r="K26" s="8">
        <v>0.9840087890625</v>
      </c>
      <c r="L26" s="8">
        <v>0.9840087890625</v>
      </c>
      <c r="M26" s="8">
        <v>0.9840087890625</v>
      </c>
      <c r="N26" s="8">
        <v>0.98606115107913594</v>
      </c>
      <c r="O26" s="8">
        <v>0.814453125</v>
      </c>
      <c r="P26" s="2" t="s">
        <v>5</v>
      </c>
      <c r="Q26" s="2" t="s">
        <v>5</v>
      </c>
      <c r="R26" s="2" t="s">
        <v>5</v>
      </c>
      <c r="S26" s="8">
        <v>0.98861335082814294</v>
      </c>
      <c r="T26" s="8">
        <v>0.88850939128962103</v>
      </c>
      <c r="U26" s="10">
        <v>236.085861470769</v>
      </c>
      <c r="V26" s="10">
        <v>2311.59808351218</v>
      </c>
      <c r="W26">
        <v>191</v>
      </c>
      <c r="X26">
        <v>209</v>
      </c>
      <c r="Y26">
        <v>191</v>
      </c>
      <c r="Z26">
        <v>209</v>
      </c>
    </row>
    <row r="27" spans="1:26" x14ac:dyDescent="0.2">
      <c r="A27" t="s">
        <v>59</v>
      </c>
      <c r="B27">
        <v>16320</v>
      </c>
      <c r="C27">
        <v>64</v>
      </c>
      <c r="D27" s="8">
        <v>0.99609375</v>
      </c>
      <c r="E27">
        <v>2</v>
      </c>
      <c r="F27" s="9">
        <v>9</v>
      </c>
      <c r="G27" t="s">
        <v>38</v>
      </c>
      <c r="H27" t="s">
        <v>38</v>
      </c>
      <c r="I27" s="8" t="s">
        <v>38</v>
      </c>
      <c r="J27" s="8" t="s">
        <v>38</v>
      </c>
      <c r="K27" s="8" t="s">
        <v>38</v>
      </c>
      <c r="L27" s="8" t="s">
        <v>38</v>
      </c>
      <c r="M27" s="8" t="s">
        <v>38</v>
      </c>
      <c r="N27" s="8" t="s">
        <v>38</v>
      </c>
      <c r="O27" s="8" t="s">
        <v>38</v>
      </c>
      <c r="P27" s="2" t="s">
        <v>38</v>
      </c>
      <c r="Q27" s="2" t="s">
        <v>38</v>
      </c>
      <c r="R27" s="2" t="s">
        <v>38</v>
      </c>
      <c r="S27" s="8" t="s">
        <v>38</v>
      </c>
      <c r="T27" s="8" t="s">
        <v>38</v>
      </c>
      <c r="U27" s="10" t="s">
        <v>38</v>
      </c>
      <c r="V27" s="10" t="s">
        <v>38</v>
      </c>
      <c r="W27">
        <v>400</v>
      </c>
      <c r="X27">
        <v>0</v>
      </c>
      <c r="Y27">
        <v>400</v>
      </c>
      <c r="Z27">
        <v>0</v>
      </c>
    </row>
    <row r="28" spans="1:26" x14ac:dyDescent="0.2">
      <c r="A28" t="s">
        <v>60</v>
      </c>
      <c r="B28">
        <v>15492</v>
      </c>
      <c r="C28">
        <v>892</v>
      </c>
      <c r="D28" s="8">
        <v>0.945556640625</v>
      </c>
      <c r="E28">
        <v>7</v>
      </c>
      <c r="F28" s="9">
        <v>9.1428571428571406</v>
      </c>
      <c r="G28" t="s">
        <v>477</v>
      </c>
      <c r="H28" t="s">
        <v>478</v>
      </c>
      <c r="I28" s="8">
        <v>0.97686767578125</v>
      </c>
      <c r="J28" s="8">
        <v>0.92486572265625</v>
      </c>
      <c r="K28" s="8">
        <v>0.92486572265625</v>
      </c>
      <c r="L28" s="8">
        <v>0.97686767578125</v>
      </c>
      <c r="M28" s="8">
        <v>0.97686767578125</v>
      </c>
      <c r="N28" s="8">
        <v>0.97584385467662904</v>
      </c>
      <c r="O28" s="8">
        <v>0.947509765625</v>
      </c>
      <c r="P28" s="2" t="s">
        <v>6</v>
      </c>
      <c r="Q28" s="2" t="s">
        <v>5</v>
      </c>
      <c r="R28" s="2" t="s">
        <v>5</v>
      </c>
      <c r="S28" s="8">
        <v>0.995584307920515</v>
      </c>
      <c r="T28" s="8">
        <v>0.95503413228705902</v>
      </c>
      <c r="U28" s="10">
        <v>91.553050668428398</v>
      </c>
      <c r="V28" s="10">
        <v>932.30286237571204</v>
      </c>
      <c r="W28">
        <v>389</v>
      </c>
      <c r="X28">
        <v>11</v>
      </c>
      <c r="Y28">
        <v>389</v>
      </c>
      <c r="Z28">
        <v>11</v>
      </c>
    </row>
    <row r="29" spans="1:26" x14ac:dyDescent="0.2">
      <c r="A29" t="s">
        <v>61</v>
      </c>
      <c r="B29">
        <v>11960</v>
      </c>
      <c r="C29">
        <v>4424</v>
      </c>
      <c r="D29" s="8">
        <v>0.72998046875</v>
      </c>
      <c r="E29">
        <v>7</v>
      </c>
      <c r="F29" s="9">
        <v>7.4285714285714199</v>
      </c>
      <c r="G29" t="s">
        <v>479</v>
      </c>
      <c r="H29" t="s">
        <v>480</v>
      </c>
      <c r="I29" s="8">
        <v>0.9410400390625</v>
      </c>
      <c r="J29" s="8">
        <v>0.74462890625</v>
      </c>
      <c r="K29" s="8">
        <v>0.74462890625</v>
      </c>
      <c r="L29" s="8">
        <v>0.9410400390625</v>
      </c>
      <c r="M29" s="8">
        <v>0.9410400390625</v>
      </c>
      <c r="N29" s="8">
        <v>0.977961198093941</v>
      </c>
      <c r="O29" s="8">
        <v>0.71728515625</v>
      </c>
      <c r="P29" s="2" t="s">
        <v>6</v>
      </c>
      <c r="Q29" s="2" t="s">
        <v>5</v>
      </c>
      <c r="R29" s="2" t="s">
        <v>5</v>
      </c>
      <c r="S29" s="8">
        <v>0.98069050708306105</v>
      </c>
      <c r="T29" s="8">
        <v>0.83494962764757696</v>
      </c>
      <c r="U29" s="10">
        <v>400.35467862893302</v>
      </c>
      <c r="V29" s="10">
        <v>3422.0830689331001</v>
      </c>
      <c r="W29">
        <v>323</v>
      </c>
      <c r="X29">
        <v>77</v>
      </c>
      <c r="Y29">
        <v>323</v>
      </c>
      <c r="Z29">
        <v>77</v>
      </c>
    </row>
    <row r="30" spans="1:26" x14ac:dyDescent="0.2">
      <c r="A30" t="s">
        <v>62</v>
      </c>
      <c r="B30">
        <v>14912</v>
      </c>
      <c r="C30">
        <v>1472</v>
      </c>
      <c r="D30" s="8">
        <v>0.91015625</v>
      </c>
      <c r="E30">
        <v>3</v>
      </c>
      <c r="F30" s="9">
        <v>5</v>
      </c>
      <c r="G30" t="s">
        <v>481</v>
      </c>
      <c r="H30" t="s">
        <v>482</v>
      </c>
      <c r="I30" s="8">
        <v>0.9794921875</v>
      </c>
      <c r="J30" s="8">
        <v>0.89837646484375</v>
      </c>
      <c r="K30" s="8">
        <v>0.89837646484375</v>
      </c>
      <c r="L30" s="8">
        <v>0.9794921875</v>
      </c>
      <c r="M30" s="8">
        <v>0.9794921875</v>
      </c>
      <c r="N30" s="8">
        <v>0.97920970213900105</v>
      </c>
      <c r="O30" s="8">
        <v>0.91595458984375</v>
      </c>
      <c r="P30" s="2" t="s">
        <v>6</v>
      </c>
      <c r="Q30" s="2" t="s">
        <v>5</v>
      </c>
      <c r="R30" s="2" t="s">
        <v>5</v>
      </c>
      <c r="S30" s="8">
        <v>0.99516799389817501</v>
      </c>
      <c r="T30" s="8">
        <v>0.94392815488198301</v>
      </c>
      <c r="U30" s="10">
        <v>100.18472563471801</v>
      </c>
      <c r="V30" s="10">
        <v>1162.56939676869</v>
      </c>
      <c r="W30">
        <v>376</v>
      </c>
      <c r="X30">
        <v>24</v>
      </c>
      <c r="Y30">
        <v>376</v>
      </c>
      <c r="Z30">
        <v>24</v>
      </c>
    </row>
    <row r="31" spans="1:26" x14ac:dyDescent="0.2">
      <c r="A31" t="s">
        <v>63</v>
      </c>
      <c r="B31">
        <v>14238</v>
      </c>
      <c r="C31">
        <v>2146</v>
      </c>
      <c r="D31" s="8">
        <v>0.8690185546875</v>
      </c>
      <c r="E31">
        <v>4</v>
      </c>
      <c r="F31" s="9">
        <v>6.75</v>
      </c>
      <c r="G31" t="s">
        <v>483</v>
      </c>
      <c r="H31" t="s">
        <v>484</v>
      </c>
      <c r="I31" s="8">
        <v>0.98626708984375</v>
      </c>
      <c r="J31" s="8">
        <v>0.87237548828125</v>
      </c>
      <c r="K31" s="8">
        <v>0.87237548828125</v>
      </c>
      <c r="L31" s="8">
        <v>0.98626708984375</v>
      </c>
      <c r="M31" s="8">
        <v>0.98626708984375</v>
      </c>
      <c r="N31" s="8">
        <v>0.98450199752031897</v>
      </c>
      <c r="O31" s="8">
        <v>0.8861083984375</v>
      </c>
      <c r="P31" s="2" t="s">
        <v>6</v>
      </c>
      <c r="Q31" s="2" t="s">
        <v>5</v>
      </c>
      <c r="R31" s="2" t="s">
        <v>5</v>
      </c>
      <c r="S31" s="8">
        <v>0.99465407598577105</v>
      </c>
      <c r="T31" s="8">
        <v>0.89677762996437604</v>
      </c>
      <c r="U31" s="10">
        <v>110.84007746333</v>
      </c>
      <c r="V31" s="10">
        <v>2140.1679971967001</v>
      </c>
      <c r="W31">
        <v>363</v>
      </c>
      <c r="X31">
        <v>37</v>
      </c>
      <c r="Y31">
        <v>363</v>
      </c>
      <c r="Z31">
        <v>37</v>
      </c>
    </row>
    <row r="32" spans="1:26" x14ac:dyDescent="0.2">
      <c r="A32" t="s">
        <v>64</v>
      </c>
      <c r="B32">
        <v>14740</v>
      </c>
      <c r="C32">
        <v>1644</v>
      </c>
      <c r="D32" s="8">
        <v>0.899658203125</v>
      </c>
      <c r="E32">
        <v>7</v>
      </c>
      <c r="F32" s="9">
        <v>8.2857142857142794</v>
      </c>
      <c r="G32" t="s">
        <v>485</v>
      </c>
      <c r="H32" t="s">
        <v>486</v>
      </c>
      <c r="I32" s="8">
        <v>0.961181640625</v>
      </c>
      <c r="J32" s="8">
        <v>0.8770751953125</v>
      </c>
      <c r="K32" s="8">
        <v>0.8770751953125</v>
      </c>
      <c r="L32" s="8">
        <v>0.961181640625</v>
      </c>
      <c r="M32" s="8">
        <v>0.961181640625</v>
      </c>
      <c r="N32" s="8">
        <v>0.96167809600645404</v>
      </c>
      <c r="O32" s="8">
        <v>0.9078369140625</v>
      </c>
      <c r="P32" s="2" t="s">
        <v>6</v>
      </c>
      <c r="Q32" s="2" t="s">
        <v>5</v>
      </c>
      <c r="R32" s="2" t="s">
        <v>5</v>
      </c>
      <c r="S32" s="8">
        <v>0.99195200450447196</v>
      </c>
      <c r="T32" s="8">
        <v>0.93464994309193306</v>
      </c>
      <c r="U32" s="10">
        <v>166.86365944870201</v>
      </c>
      <c r="V32" s="10">
        <v>1354.9398290444201</v>
      </c>
      <c r="W32">
        <v>380</v>
      </c>
      <c r="X32">
        <v>20</v>
      </c>
      <c r="Y32">
        <v>380</v>
      </c>
      <c r="Z32">
        <v>20</v>
      </c>
    </row>
    <row r="33" spans="1:26" x14ac:dyDescent="0.2">
      <c r="A33" t="s">
        <v>65</v>
      </c>
      <c r="B33">
        <v>12238</v>
      </c>
      <c r="C33">
        <v>4146</v>
      </c>
      <c r="D33" s="8">
        <v>0.7469482421875</v>
      </c>
      <c r="E33">
        <v>4</v>
      </c>
      <c r="F33" s="9">
        <v>8.25</v>
      </c>
      <c r="G33" t="s">
        <v>487</v>
      </c>
      <c r="H33" t="s">
        <v>488</v>
      </c>
      <c r="I33" s="8">
        <v>0.9970703125</v>
      </c>
      <c r="J33" s="8">
        <v>0.779541015625</v>
      </c>
      <c r="K33" s="8">
        <v>0.779541015625</v>
      </c>
      <c r="L33" s="8">
        <v>0.9970703125</v>
      </c>
      <c r="M33" s="8">
        <v>0.9970703125</v>
      </c>
      <c r="N33" s="8">
        <v>0.99633328132313903</v>
      </c>
      <c r="O33" s="8">
        <v>0.7823486328125</v>
      </c>
      <c r="P33" s="2" t="s">
        <v>6</v>
      </c>
      <c r="Q33" s="2" t="s">
        <v>5</v>
      </c>
      <c r="R33" s="2" t="s">
        <v>5</v>
      </c>
      <c r="S33" s="8">
        <v>0.99627720951963905</v>
      </c>
      <c r="T33" s="8">
        <v>0.83636754526968404</v>
      </c>
      <c r="U33" s="10">
        <v>77.1867284541826</v>
      </c>
      <c r="V33" s="10">
        <v>3392.6845779233599</v>
      </c>
      <c r="W33">
        <v>303</v>
      </c>
      <c r="X33">
        <v>97</v>
      </c>
      <c r="Y33">
        <v>303</v>
      </c>
      <c r="Z33">
        <v>97</v>
      </c>
    </row>
    <row r="34" spans="1:26" x14ac:dyDescent="0.2">
      <c r="A34" t="s">
        <v>67</v>
      </c>
      <c r="B34">
        <v>4304</v>
      </c>
      <c r="C34">
        <v>12080</v>
      </c>
      <c r="D34" s="8">
        <v>0.7373046875</v>
      </c>
      <c r="E34">
        <v>6</v>
      </c>
      <c r="F34" s="9">
        <v>4.1666666666666599</v>
      </c>
      <c r="G34" t="s">
        <v>489</v>
      </c>
      <c r="H34" t="s">
        <v>490</v>
      </c>
      <c r="I34" s="8">
        <v>0.915283203125</v>
      </c>
      <c r="J34" s="8">
        <v>0.75042724609375</v>
      </c>
      <c r="K34" s="8">
        <v>0.915283203125</v>
      </c>
      <c r="L34" s="8">
        <v>0.915283203125</v>
      </c>
      <c r="M34" s="8">
        <v>0.915283203125</v>
      </c>
      <c r="N34" s="8">
        <v>0.94369864128223901</v>
      </c>
      <c r="O34" s="8">
        <v>0.75018310546875</v>
      </c>
      <c r="P34" s="2" t="s">
        <v>5</v>
      </c>
      <c r="Q34" s="2" t="s">
        <v>5</v>
      </c>
      <c r="R34" s="2" t="s">
        <v>5</v>
      </c>
      <c r="S34" s="8">
        <v>0.96270023216868195</v>
      </c>
      <c r="T34" s="8">
        <v>0.87036223290992798</v>
      </c>
      <c r="U34" s="10">
        <v>773.357261491901</v>
      </c>
      <c r="V34" s="10">
        <v>2687.8534203241002</v>
      </c>
      <c r="W34">
        <v>136</v>
      </c>
      <c r="X34">
        <v>264</v>
      </c>
      <c r="Y34">
        <v>136</v>
      </c>
      <c r="Z34">
        <v>264</v>
      </c>
    </row>
    <row r="35" spans="1:26" x14ac:dyDescent="0.2">
      <c r="A35" t="s">
        <v>68</v>
      </c>
      <c r="B35">
        <v>15402</v>
      </c>
      <c r="C35">
        <v>982</v>
      </c>
      <c r="D35" s="8">
        <v>0.9400634765625</v>
      </c>
      <c r="E35">
        <v>7</v>
      </c>
      <c r="F35" s="9">
        <v>8</v>
      </c>
      <c r="G35" t="s">
        <v>491</v>
      </c>
      <c r="H35" t="s">
        <v>492</v>
      </c>
      <c r="I35" s="8">
        <v>0.9429931640625</v>
      </c>
      <c r="J35" s="8">
        <v>0.9183349609375</v>
      </c>
      <c r="K35" s="8">
        <v>0.9183349609375</v>
      </c>
      <c r="L35" s="8">
        <v>0.9429931640625</v>
      </c>
      <c r="M35" s="8">
        <v>0.9429931640625</v>
      </c>
      <c r="N35" s="8">
        <v>0.95155510047356895</v>
      </c>
      <c r="O35" s="8">
        <v>0.9537353515625</v>
      </c>
      <c r="P35" s="2" t="s">
        <v>6</v>
      </c>
      <c r="Q35" s="2" t="s">
        <v>5</v>
      </c>
      <c r="R35" s="2" t="s">
        <v>5</v>
      </c>
      <c r="S35" s="8">
        <v>0.99040983820787298</v>
      </c>
      <c r="T35" s="8">
        <v>0.96181933203435699</v>
      </c>
      <c r="U35" s="10">
        <v>198.83826876251999</v>
      </c>
      <c r="V35" s="10">
        <v>791.62146406307795</v>
      </c>
      <c r="W35">
        <v>392</v>
      </c>
      <c r="X35">
        <v>8</v>
      </c>
      <c r="Y35">
        <v>392</v>
      </c>
      <c r="Z35">
        <v>8</v>
      </c>
    </row>
    <row r="36" spans="1:26" x14ac:dyDescent="0.2">
      <c r="A36" t="s">
        <v>69</v>
      </c>
      <c r="B36">
        <v>9504</v>
      </c>
      <c r="C36">
        <v>6880</v>
      </c>
      <c r="D36" s="8">
        <v>0.580078125</v>
      </c>
      <c r="E36">
        <v>9</v>
      </c>
      <c r="F36" s="9">
        <v>6.2222222222222197</v>
      </c>
      <c r="G36" t="s">
        <v>493</v>
      </c>
      <c r="H36" t="s">
        <v>494</v>
      </c>
      <c r="I36" s="8">
        <v>0.9345703125</v>
      </c>
      <c r="J36" s="8">
        <v>0.75128173828125</v>
      </c>
      <c r="K36" s="8">
        <v>0.75128173828125</v>
      </c>
      <c r="L36" s="8">
        <v>0.9345703125</v>
      </c>
      <c r="M36" s="8">
        <v>0.9345703125</v>
      </c>
      <c r="N36" s="8">
        <v>0.984144765187419</v>
      </c>
      <c r="O36" s="8">
        <v>0.70831298828125</v>
      </c>
      <c r="P36" s="2" t="s">
        <v>6</v>
      </c>
      <c r="Q36" s="2" t="s">
        <v>5</v>
      </c>
      <c r="R36" s="2" t="s">
        <v>5</v>
      </c>
      <c r="S36" s="8">
        <v>0.95852852601081195</v>
      </c>
      <c r="T36" s="8">
        <v>0.84740861458586303</v>
      </c>
      <c r="U36" s="10">
        <v>859.85161353690398</v>
      </c>
      <c r="V36" s="10">
        <v>3163.76381978576</v>
      </c>
      <c r="W36">
        <v>266</v>
      </c>
      <c r="X36">
        <v>134</v>
      </c>
      <c r="Y36">
        <v>266</v>
      </c>
      <c r="Z36">
        <v>134</v>
      </c>
    </row>
    <row r="37" spans="1:26" x14ac:dyDescent="0.2">
      <c r="A37" t="s">
        <v>70</v>
      </c>
      <c r="B37">
        <v>16312</v>
      </c>
      <c r="C37">
        <v>72</v>
      </c>
      <c r="D37" s="8">
        <v>0.99560546875</v>
      </c>
      <c r="E37">
        <v>4</v>
      </c>
      <c r="F37" s="9">
        <v>10.5</v>
      </c>
      <c r="G37" t="s">
        <v>38</v>
      </c>
      <c r="H37" t="s">
        <v>38</v>
      </c>
      <c r="I37" s="8" t="s">
        <v>38</v>
      </c>
      <c r="J37" s="8" t="s">
        <v>38</v>
      </c>
      <c r="K37" s="8" t="s">
        <v>38</v>
      </c>
      <c r="L37" s="8" t="s">
        <v>38</v>
      </c>
      <c r="M37" s="8" t="s">
        <v>38</v>
      </c>
      <c r="N37" s="8" t="s">
        <v>38</v>
      </c>
      <c r="O37" s="8" t="s">
        <v>38</v>
      </c>
      <c r="P37" s="2" t="s">
        <v>38</v>
      </c>
      <c r="Q37" s="2" t="s">
        <v>38</v>
      </c>
      <c r="R37" s="2" t="s">
        <v>38</v>
      </c>
      <c r="S37" s="8" t="s">
        <v>38</v>
      </c>
      <c r="T37" s="8" t="s">
        <v>38</v>
      </c>
      <c r="U37" s="10" t="s">
        <v>38</v>
      </c>
      <c r="V37" s="10" t="s">
        <v>38</v>
      </c>
      <c r="W37">
        <v>400</v>
      </c>
      <c r="X37">
        <v>0</v>
      </c>
      <c r="Y37">
        <v>400</v>
      </c>
      <c r="Z37">
        <v>0</v>
      </c>
    </row>
    <row r="38" spans="1:26" x14ac:dyDescent="0.2">
      <c r="A38" t="s">
        <v>71</v>
      </c>
      <c r="B38">
        <v>15112</v>
      </c>
      <c r="C38">
        <v>1272</v>
      </c>
      <c r="D38" s="8">
        <v>0.92236328125</v>
      </c>
      <c r="E38">
        <v>3</v>
      </c>
      <c r="F38" s="9">
        <v>6.3333333333333304</v>
      </c>
      <c r="G38" t="s">
        <v>495</v>
      </c>
      <c r="H38" t="s">
        <v>496</v>
      </c>
      <c r="I38" s="8">
        <v>0.9853515625</v>
      </c>
      <c r="J38" s="8">
        <v>0.911865234375</v>
      </c>
      <c r="K38" s="8">
        <v>0.911865234375</v>
      </c>
      <c r="L38" s="8">
        <v>0.9853515625</v>
      </c>
      <c r="M38" s="8">
        <v>0.9853515625</v>
      </c>
      <c r="N38" s="8">
        <v>0.98585404547858202</v>
      </c>
      <c r="O38" s="8">
        <v>0.92333984375</v>
      </c>
      <c r="P38" s="2" t="s">
        <v>6</v>
      </c>
      <c r="Q38" s="2" t="s">
        <v>5</v>
      </c>
      <c r="R38" s="2" t="s">
        <v>5</v>
      </c>
      <c r="S38" s="8">
        <v>0.99653994572867099</v>
      </c>
      <c r="T38" s="8">
        <v>0.94396369944454295</v>
      </c>
      <c r="U38" s="10">
        <v>71.739269477211394</v>
      </c>
      <c r="V38" s="10">
        <v>1161.83243117452</v>
      </c>
      <c r="W38">
        <v>378</v>
      </c>
      <c r="X38">
        <v>22</v>
      </c>
      <c r="Y38">
        <v>378</v>
      </c>
      <c r="Z38">
        <v>22</v>
      </c>
    </row>
    <row r="39" spans="1:26" x14ac:dyDescent="0.2">
      <c r="A39" t="s">
        <v>72</v>
      </c>
      <c r="B39">
        <v>9204</v>
      </c>
      <c r="C39">
        <v>7180</v>
      </c>
      <c r="D39" s="8">
        <v>0.561767578125</v>
      </c>
      <c r="E39">
        <v>5</v>
      </c>
      <c r="F39" s="9">
        <v>6.6</v>
      </c>
      <c r="G39" t="s">
        <v>73</v>
      </c>
      <c r="H39" t="s">
        <v>497</v>
      </c>
      <c r="I39" s="8">
        <v>0.999267578125</v>
      </c>
      <c r="J39" s="8">
        <v>0.70318603515625</v>
      </c>
      <c r="K39" s="8">
        <v>0.70318603515625</v>
      </c>
      <c r="L39" s="8">
        <v>0.999267578125</v>
      </c>
      <c r="M39" s="8">
        <v>0.999267578125</v>
      </c>
      <c r="N39" s="8">
        <v>0.998959507500216</v>
      </c>
      <c r="O39" s="8">
        <v>0.70391845703125</v>
      </c>
      <c r="P39" s="2" t="s">
        <v>6</v>
      </c>
      <c r="Q39" s="2" t="s">
        <v>5</v>
      </c>
      <c r="R39" s="2" t="s">
        <v>5</v>
      </c>
      <c r="S39" s="8">
        <v>0.99819851200901999</v>
      </c>
      <c r="T39" s="8">
        <v>0.83045445020860398</v>
      </c>
      <c r="U39" s="10">
        <v>37.351273220107203</v>
      </c>
      <c r="V39" s="10">
        <v>3515.2841346835698</v>
      </c>
      <c r="W39">
        <v>231</v>
      </c>
      <c r="X39">
        <v>169</v>
      </c>
      <c r="Y39">
        <v>231</v>
      </c>
      <c r="Z39">
        <v>169</v>
      </c>
    </row>
    <row r="40" spans="1:26" x14ac:dyDescent="0.2">
      <c r="A40" t="s">
        <v>74</v>
      </c>
      <c r="B40">
        <v>13536</v>
      </c>
      <c r="C40">
        <v>2848</v>
      </c>
      <c r="D40" s="8">
        <v>0.826171875</v>
      </c>
      <c r="E40">
        <v>4</v>
      </c>
      <c r="F40" s="9">
        <v>6.75</v>
      </c>
      <c r="G40" t="s">
        <v>498</v>
      </c>
      <c r="H40" t="s">
        <v>499</v>
      </c>
      <c r="I40" s="8">
        <v>0.998046875</v>
      </c>
      <c r="J40" s="8">
        <v>0.8616943359375</v>
      </c>
      <c r="K40" s="8">
        <v>0.8616943359375</v>
      </c>
      <c r="L40" s="8">
        <v>0.998046875</v>
      </c>
      <c r="M40" s="8">
        <v>0.998046875</v>
      </c>
      <c r="N40" s="8">
        <v>0.99787925915453102</v>
      </c>
      <c r="O40" s="8">
        <v>0.8634033203125</v>
      </c>
      <c r="P40" s="2" t="s">
        <v>6</v>
      </c>
      <c r="Q40" s="2" t="s">
        <v>5</v>
      </c>
      <c r="R40" s="2" t="s">
        <v>5</v>
      </c>
      <c r="S40" s="8">
        <v>0.99501385157899702</v>
      </c>
      <c r="T40" s="8">
        <v>0.90594830011364302</v>
      </c>
      <c r="U40" s="10">
        <v>103.38064584469301</v>
      </c>
      <c r="V40" s="10">
        <v>1950.0272868106199</v>
      </c>
      <c r="W40">
        <v>346</v>
      </c>
      <c r="X40">
        <v>54</v>
      </c>
      <c r="Y40">
        <v>346</v>
      </c>
      <c r="Z40">
        <v>54</v>
      </c>
    </row>
    <row r="41" spans="1:26" x14ac:dyDescent="0.2">
      <c r="A41" t="s">
        <v>75</v>
      </c>
      <c r="B41">
        <v>14264</v>
      </c>
      <c r="C41">
        <v>2120</v>
      </c>
      <c r="D41" s="8">
        <v>0.87060546875</v>
      </c>
      <c r="E41">
        <v>3</v>
      </c>
      <c r="F41" s="9">
        <v>7</v>
      </c>
      <c r="G41" t="s">
        <v>500</v>
      </c>
      <c r="H41" t="s">
        <v>501</v>
      </c>
      <c r="I41" s="8">
        <v>0.99566650390625</v>
      </c>
      <c r="J41" s="8">
        <v>0.8692626953125</v>
      </c>
      <c r="K41" s="8">
        <v>0.8692626953125</v>
      </c>
      <c r="L41" s="8">
        <v>0.99566650390625</v>
      </c>
      <c r="M41" s="8">
        <v>0.99566650390625</v>
      </c>
      <c r="N41" s="8">
        <v>0.99503947460350695</v>
      </c>
      <c r="O41" s="8">
        <v>0.87359619140625</v>
      </c>
      <c r="P41" s="2" t="s">
        <v>6</v>
      </c>
      <c r="Q41" s="2" t="s">
        <v>5</v>
      </c>
      <c r="R41" s="2" t="s">
        <v>5</v>
      </c>
      <c r="S41" s="8">
        <v>0.99600784138281995</v>
      </c>
      <c r="T41" s="8">
        <v>0.942898684293624</v>
      </c>
      <c r="U41" s="10">
        <v>82.771690954903804</v>
      </c>
      <c r="V41" s="10">
        <v>1183.91399490667</v>
      </c>
      <c r="W41">
        <v>370</v>
      </c>
      <c r="X41">
        <v>30</v>
      </c>
      <c r="Y41">
        <v>370</v>
      </c>
      <c r="Z41">
        <v>30</v>
      </c>
    </row>
    <row r="42" spans="1:26" x14ac:dyDescent="0.2">
      <c r="A42" t="s">
        <v>77</v>
      </c>
      <c r="B42">
        <v>12730</v>
      </c>
      <c r="C42">
        <v>3654</v>
      </c>
      <c r="D42" s="8">
        <v>0.7769775390625</v>
      </c>
      <c r="E42">
        <v>7</v>
      </c>
      <c r="F42" s="9">
        <v>7</v>
      </c>
      <c r="G42" t="s">
        <v>502</v>
      </c>
      <c r="H42" t="s">
        <v>503</v>
      </c>
      <c r="I42" s="8">
        <v>0.9378662109375</v>
      </c>
      <c r="J42" s="8">
        <v>0.78076171875</v>
      </c>
      <c r="K42" s="8">
        <v>0.78076171875</v>
      </c>
      <c r="L42" s="8">
        <v>0.9378662109375</v>
      </c>
      <c r="M42" s="8">
        <v>0.9378662109375</v>
      </c>
      <c r="N42" s="8">
        <v>0.93998505231689</v>
      </c>
      <c r="O42" s="8">
        <v>0.816650390625</v>
      </c>
      <c r="P42" s="2" t="s">
        <v>6</v>
      </c>
      <c r="Q42" s="2" t="s">
        <v>5</v>
      </c>
      <c r="R42" s="2" t="s">
        <v>5</v>
      </c>
      <c r="S42" s="8">
        <v>0.98450597943229401</v>
      </c>
      <c r="T42" s="8">
        <v>0.88405275026781605</v>
      </c>
      <c r="U42" s="10">
        <v>321.24632437200802</v>
      </c>
      <c r="V42" s="10">
        <v>2404.00015184842</v>
      </c>
      <c r="W42">
        <v>341</v>
      </c>
      <c r="X42">
        <v>59</v>
      </c>
      <c r="Y42">
        <v>341</v>
      </c>
      <c r="Z42">
        <v>59</v>
      </c>
    </row>
    <row r="43" spans="1:26" x14ac:dyDescent="0.2">
      <c r="A43" t="s">
        <v>78</v>
      </c>
      <c r="B43">
        <v>8124</v>
      </c>
      <c r="C43">
        <v>8260</v>
      </c>
      <c r="D43" s="8">
        <v>0.504150390625</v>
      </c>
      <c r="E43">
        <v>3</v>
      </c>
      <c r="F43" s="9">
        <v>6.3333333333333304</v>
      </c>
      <c r="G43" t="s">
        <v>504</v>
      </c>
      <c r="H43" t="s">
        <v>505</v>
      </c>
      <c r="I43" s="8">
        <v>0.994873046875</v>
      </c>
      <c r="J43" s="8">
        <v>0.81646728515625</v>
      </c>
      <c r="K43" s="8">
        <v>0.81646728515625</v>
      </c>
      <c r="L43" s="8">
        <v>0.994873046875</v>
      </c>
      <c r="M43" s="8">
        <v>0.994873046875</v>
      </c>
      <c r="N43" s="8">
        <v>0.99552672780138596</v>
      </c>
      <c r="O43" s="8">
        <v>0.81866455078125</v>
      </c>
      <c r="P43" s="2" t="s">
        <v>6</v>
      </c>
      <c r="Q43" s="2" t="s">
        <v>5</v>
      </c>
      <c r="R43" s="2" t="s">
        <v>5</v>
      </c>
      <c r="S43" s="8">
        <v>0.99702996613828898</v>
      </c>
      <c r="T43" s="8">
        <v>0.866106410021104</v>
      </c>
      <c r="U43" s="10">
        <v>61.579398140433</v>
      </c>
      <c r="V43" s="10">
        <v>2776.0918123049801</v>
      </c>
      <c r="W43">
        <v>228</v>
      </c>
      <c r="X43">
        <v>172</v>
      </c>
      <c r="Y43">
        <v>228</v>
      </c>
      <c r="Z43">
        <v>172</v>
      </c>
    </row>
    <row r="44" spans="1:26" x14ac:dyDescent="0.2">
      <c r="A44" t="s">
        <v>80</v>
      </c>
      <c r="B44">
        <v>10468</v>
      </c>
      <c r="C44">
        <v>5916</v>
      </c>
      <c r="D44" s="8">
        <v>0.638916015625</v>
      </c>
      <c r="E44">
        <v>6</v>
      </c>
      <c r="F44" s="9">
        <v>4.3333333333333304</v>
      </c>
      <c r="G44" t="s">
        <v>506</v>
      </c>
      <c r="H44" t="s">
        <v>507</v>
      </c>
      <c r="I44" s="8">
        <v>0.8565673828125</v>
      </c>
      <c r="J44" s="8">
        <v>0.75299072265625</v>
      </c>
      <c r="K44" s="8">
        <v>0.75299072265625</v>
      </c>
      <c r="L44" s="8">
        <v>0.8565673828125</v>
      </c>
      <c r="M44" s="8">
        <v>0.8565673828125</v>
      </c>
      <c r="N44" s="8">
        <v>0.97282454313038502</v>
      </c>
      <c r="O44" s="8">
        <v>0.64459228515625</v>
      </c>
      <c r="P44" s="2" t="s">
        <v>6</v>
      </c>
      <c r="Q44" s="2" t="s">
        <v>5</v>
      </c>
      <c r="R44" s="2" t="s">
        <v>5</v>
      </c>
      <c r="S44" s="8">
        <v>0.97361582049761997</v>
      </c>
      <c r="T44" s="8">
        <v>0.84414429850797501</v>
      </c>
      <c r="U44" s="10">
        <v>547.03817189819495</v>
      </c>
      <c r="V44" s="10">
        <v>3231.4447381779401</v>
      </c>
      <c r="W44">
        <v>290</v>
      </c>
      <c r="X44">
        <v>110</v>
      </c>
      <c r="Y44">
        <v>290</v>
      </c>
      <c r="Z44">
        <v>110</v>
      </c>
    </row>
    <row r="45" spans="1:26" x14ac:dyDescent="0.2">
      <c r="A45" t="s">
        <v>81</v>
      </c>
      <c r="B45">
        <v>11712</v>
      </c>
      <c r="C45">
        <v>4672</v>
      </c>
      <c r="D45" s="8">
        <v>0.71484375</v>
      </c>
      <c r="E45">
        <v>5</v>
      </c>
      <c r="F45" s="9">
        <v>6</v>
      </c>
      <c r="G45" t="s">
        <v>508</v>
      </c>
      <c r="H45" t="s">
        <v>509</v>
      </c>
      <c r="I45" s="8">
        <v>0.99609375</v>
      </c>
      <c r="J45" s="8">
        <v>0.73602294921875</v>
      </c>
      <c r="K45" s="8">
        <v>0.73602294921875</v>
      </c>
      <c r="L45" s="8">
        <v>0.99609375</v>
      </c>
      <c r="M45" s="8">
        <v>0.99609375</v>
      </c>
      <c r="N45" s="8">
        <v>0.99472077868514397</v>
      </c>
      <c r="O45" s="8">
        <v>0.73992919921875</v>
      </c>
      <c r="P45" s="2" t="s">
        <v>6</v>
      </c>
      <c r="Q45" s="2" t="s">
        <v>5</v>
      </c>
      <c r="R45" s="2" t="s">
        <v>5</v>
      </c>
      <c r="S45" s="8">
        <v>0.99661755496549997</v>
      </c>
      <c r="T45" s="8">
        <v>0.81890420372974104</v>
      </c>
      <c r="U45" s="10">
        <v>70.130153111339297</v>
      </c>
      <c r="V45" s="10">
        <v>3754.7619519945301</v>
      </c>
      <c r="W45">
        <v>314</v>
      </c>
      <c r="X45">
        <v>86</v>
      </c>
      <c r="Y45">
        <v>314</v>
      </c>
      <c r="Z45">
        <v>86</v>
      </c>
    </row>
    <row r="46" spans="1:26" x14ac:dyDescent="0.2">
      <c r="A46" t="s">
        <v>82</v>
      </c>
      <c r="B46">
        <v>13416</v>
      </c>
      <c r="C46">
        <v>2968</v>
      </c>
      <c r="D46" s="8">
        <v>0.81884765625</v>
      </c>
      <c r="E46">
        <v>4</v>
      </c>
      <c r="F46" s="9">
        <v>7</v>
      </c>
      <c r="G46" t="s">
        <v>163</v>
      </c>
      <c r="H46" t="s">
        <v>510</v>
      </c>
      <c r="I46" s="8">
        <v>0.99853515625</v>
      </c>
      <c r="J46" s="8">
        <v>0.80743408203125</v>
      </c>
      <c r="K46" s="8">
        <v>0.80743408203125</v>
      </c>
      <c r="L46" s="8">
        <v>0.99853515625</v>
      </c>
      <c r="M46" s="8">
        <v>0.99853515625</v>
      </c>
      <c r="N46" s="8">
        <v>0.99818908926280803</v>
      </c>
      <c r="O46" s="8">
        <v>0.80889892578125</v>
      </c>
      <c r="P46" s="2" t="s">
        <v>6</v>
      </c>
      <c r="Q46" s="2" t="s">
        <v>5</v>
      </c>
      <c r="R46" s="2" t="s">
        <v>5</v>
      </c>
      <c r="S46" s="8">
        <v>0.99754115497245699</v>
      </c>
      <c r="T46" s="8">
        <v>0.896869133232021</v>
      </c>
      <c r="U46" s="10">
        <v>50.980629840186801</v>
      </c>
      <c r="V46" s="10">
        <v>2138.2708080022799</v>
      </c>
      <c r="W46">
        <v>355</v>
      </c>
      <c r="X46">
        <v>45</v>
      </c>
      <c r="Y46">
        <v>355</v>
      </c>
      <c r="Z46">
        <v>45</v>
      </c>
    </row>
    <row r="47" spans="1:26" x14ac:dyDescent="0.2">
      <c r="A47" t="s">
        <v>83</v>
      </c>
      <c r="B47">
        <v>5306</v>
      </c>
      <c r="C47">
        <v>11078</v>
      </c>
      <c r="D47" s="8">
        <v>0.6761474609375</v>
      </c>
      <c r="E47">
        <v>8</v>
      </c>
      <c r="F47" s="9">
        <v>5.5</v>
      </c>
      <c r="G47" t="s">
        <v>511</v>
      </c>
      <c r="H47" t="s">
        <v>512</v>
      </c>
      <c r="I47" s="8">
        <v>0.9351806640625</v>
      </c>
      <c r="J47" s="8">
        <v>0.75323486328125</v>
      </c>
      <c r="K47" s="8">
        <v>0.9351806640625</v>
      </c>
      <c r="L47" s="8">
        <v>0.9351806640625</v>
      </c>
      <c r="M47" s="8">
        <v>0.9351806640625</v>
      </c>
      <c r="N47" s="8">
        <v>0.98196735321767303</v>
      </c>
      <c r="O47" s="8">
        <v>0.71417236328125</v>
      </c>
      <c r="P47" s="2" t="s">
        <v>5</v>
      </c>
      <c r="Q47" s="2" t="s">
        <v>5</v>
      </c>
      <c r="R47" s="2" t="s">
        <v>5</v>
      </c>
      <c r="S47" s="8">
        <v>0.95634861630853196</v>
      </c>
      <c r="T47" s="8">
        <v>0.86066613628643496</v>
      </c>
      <c r="U47" s="10">
        <v>905.04891892709395</v>
      </c>
      <c r="V47" s="10">
        <v>2888.8880960844399</v>
      </c>
      <c r="W47">
        <v>162</v>
      </c>
      <c r="X47">
        <v>238</v>
      </c>
      <c r="Y47">
        <v>162</v>
      </c>
      <c r="Z47">
        <v>238</v>
      </c>
    </row>
    <row r="48" spans="1:26" x14ac:dyDescent="0.2">
      <c r="A48" t="s">
        <v>84</v>
      </c>
      <c r="B48">
        <v>6832</v>
      </c>
      <c r="C48">
        <v>9552</v>
      </c>
      <c r="D48" s="8">
        <v>0.5830078125</v>
      </c>
      <c r="E48">
        <v>8</v>
      </c>
      <c r="F48" s="9">
        <v>7.625</v>
      </c>
      <c r="G48" t="s">
        <v>243</v>
      </c>
      <c r="H48" t="s">
        <v>513</v>
      </c>
      <c r="I48" s="8">
        <v>0.9951171875</v>
      </c>
      <c r="J48" s="8">
        <v>0.666748046875</v>
      </c>
      <c r="K48" s="8">
        <v>0.666748046875</v>
      </c>
      <c r="L48" s="8">
        <v>0.9951171875</v>
      </c>
      <c r="M48" s="8">
        <v>0.9951171875</v>
      </c>
      <c r="N48" s="8">
        <v>0.99272991639403796</v>
      </c>
      <c r="O48" s="8">
        <v>0.671630859375</v>
      </c>
      <c r="P48" s="2" t="s">
        <v>6</v>
      </c>
      <c r="Q48" s="2" t="s">
        <v>5</v>
      </c>
      <c r="R48" s="2" t="s">
        <v>5</v>
      </c>
      <c r="S48" s="8">
        <v>0.99749604917282197</v>
      </c>
      <c r="T48" s="8">
        <v>0.82286437895092401</v>
      </c>
      <c r="U48" s="10">
        <v>51.915833990538502</v>
      </c>
      <c r="V48" s="10">
        <v>3672.6533909457899</v>
      </c>
      <c r="W48">
        <v>205</v>
      </c>
      <c r="X48">
        <v>195</v>
      </c>
      <c r="Y48">
        <v>205</v>
      </c>
      <c r="Z48">
        <v>195</v>
      </c>
    </row>
    <row r="49" spans="1:26" x14ac:dyDescent="0.2">
      <c r="A49" t="s">
        <v>85</v>
      </c>
      <c r="B49">
        <v>11520</v>
      </c>
      <c r="C49">
        <v>4864</v>
      </c>
      <c r="D49" s="8">
        <v>0.703125</v>
      </c>
      <c r="E49">
        <v>2</v>
      </c>
      <c r="F49" s="9">
        <v>3</v>
      </c>
      <c r="G49" t="s">
        <v>166</v>
      </c>
      <c r="H49" t="s">
        <v>514</v>
      </c>
      <c r="I49" s="8">
        <v>1</v>
      </c>
      <c r="J49" s="8">
        <v>0.752197265625</v>
      </c>
      <c r="K49" s="8">
        <v>0.752197265625</v>
      </c>
      <c r="L49" s="8">
        <v>1</v>
      </c>
      <c r="M49" s="8">
        <v>1</v>
      </c>
      <c r="N49" s="8">
        <v>1</v>
      </c>
      <c r="O49" s="8">
        <v>0.752197265625</v>
      </c>
      <c r="P49" s="2" t="s">
        <v>6</v>
      </c>
      <c r="Q49" s="2" t="s">
        <v>5</v>
      </c>
      <c r="R49" s="2" t="s">
        <v>5</v>
      </c>
      <c r="S49" s="8">
        <v>0.99776229214321599</v>
      </c>
      <c r="T49" s="8">
        <v>0.81535278235750597</v>
      </c>
      <c r="U49" s="10">
        <v>46.395667339465703</v>
      </c>
      <c r="V49" s="10">
        <v>3828.3955874438602</v>
      </c>
      <c r="W49">
        <v>292</v>
      </c>
      <c r="X49">
        <v>108</v>
      </c>
      <c r="Y49">
        <v>292</v>
      </c>
      <c r="Z49">
        <v>108</v>
      </c>
    </row>
    <row r="50" spans="1:26" x14ac:dyDescent="0.2">
      <c r="A50" t="s">
        <v>86</v>
      </c>
      <c r="B50">
        <v>8128</v>
      </c>
      <c r="C50">
        <v>8256</v>
      </c>
      <c r="D50" s="8">
        <v>0.50390625</v>
      </c>
      <c r="E50">
        <v>3</v>
      </c>
      <c r="F50" s="9">
        <v>6.6666666666666599</v>
      </c>
      <c r="G50" t="s">
        <v>515</v>
      </c>
      <c r="H50" t="s">
        <v>516</v>
      </c>
      <c r="I50" s="8">
        <v>0.99560546875</v>
      </c>
      <c r="J50" s="8">
        <v>0.70367431640625</v>
      </c>
      <c r="K50" s="8">
        <v>0.70367431640625</v>
      </c>
      <c r="L50" s="8">
        <v>0.99560546875</v>
      </c>
      <c r="M50" s="8">
        <v>0.99560546875</v>
      </c>
      <c r="N50" s="8">
        <v>0.99473184212799004</v>
      </c>
      <c r="O50" s="8">
        <v>0.70672607421875</v>
      </c>
      <c r="P50" s="2" t="s">
        <v>6</v>
      </c>
      <c r="Q50" s="2" t="s">
        <v>5</v>
      </c>
      <c r="R50" s="2" t="s">
        <v>5</v>
      </c>
      <c r="S50" s="8">
        <v>0.99594057675237901</v>
      </c>
      <c r="T50" s="8">
        <v>0.837839208454077</v>
      </c>
      <c r="U50" s="10">
        <v>84.166326723892794</v>
      </c>
      <c r="V50" s="10">
        <v>3362.1717496594601</v>
      </c>
      <c r="W50">
        <v>221</v>
      </c>
      <c r="X50">
        <v>179</v>
      </c>
      <c r="Y50">
        <v>221</v>
      </c>
      <c r="Z50">
        <v>179</v>
      </c>
    </row>
    <row r="51" spans="1:26" x14ac:dyDescent="0.2">
      <c r="A51" t="s">
        <v>88</v>
      </c>
      <c r="B51">
        <v>15972</v>
      </c>
      <c r="C51">
        <v>412</v>
      </c>
      <c r="D51" s="8">
        <v>0.974853515625</v>
      </c>
      <c r="E51">
        <v>6</v>
      </c>
      <c r="F51" s="9">
        <v>9</v>
      </c>
      <c r="G51" t="s">
        <v>517</v>
      </c>
      <c r="H51" t="s">
        <v>518</v>
      </c>
      <c r="I51" s="8">
        <v>0.99053955078125</v>
      </c>
      <c r="J51" s="8">
        <v>0.956298828125</v>
      </c>
      <c r="K51" s="8">
        <v>0.956298828125</v>
      </c>
      <c r="L51" s="8">
        <v>0.99053955078125</v>
      </c>
      <c r="M51" s="8">
        <v>0.99053955078125</v>
      </c>
      <c r="N51" s="8">
        <v>0.99032808647828496</v>
      </c>
      <c r="O51" s="8">
        <v>0.96551513671875</v>
      </c>
      <c r="P51" s="2" t="s">
        <v>6</v>
      </c>
      <c r="Q51" s="2" t="s">
        <v>5</v>
      </c>
      <c r="R51" s="2" t="s">
        <v>5</v>
      </c>
      <c r="S51" s="8">
        <v>0.99538318840929796</v>
      </c>
      <c r="T51" s="8">
        <v>0.97257295620963302</v>
      </c>
      <c r="U51" s="10">
        <v>95.722975669870706</v>
      </c>
      <c r="V51" s="10">
        <v>568.66046921414795</v>
      </c>
      <c r="W51">
        <v>394</v>
      </c>
      <c r="X51">
        <v>6</v>
      </c>
      <c r="Y51">
        <v>394</v>
      </c>
      <c r="Z51">
        <v>6</v>
      </c>
    </row>
    <row r="52" spans="1:26" x14ac:dyDescent="0.2">
      <c r="A52" t="s">
        <v>89</v>
      </c>
      <c r="B52">
        <v>7116</v>
      </c>
      <c r="C52">
        <v>9268</v>
      </c>
      <c r="D52" s="8">
        <v>0.565673828125</v>
      </c>
      <c r="E52">
        <v>9</v>
      </c>
      <c r="F52" s="9">
        <v>8.55555555555555</v>
      </c>
      <c r="G52" t="s">
        <v>519</v>
      </c>
      <c r="H52" t="s">
        <v>520</v>
      </c>
      <c r="I52" s="8">
        <v>0.988037109375</v>
      </c>
      <c r="J52" s="8">
        <v>0.78302001953125</v>
      </c>
      <c r="K52" s="8">
        <v>0.988037109375</v>
      </c>
      <c r="L52" s="8">
        <v>0.988037109375</v>
      </c>
      <c r="M52" s="8">
        <v>0.988037109375</v>
      </c>
      <c r="N52" s="8">
        <v>0.99098328799067203</v>
      </c>
      <c r="O52" s="8">
        <v>0.78521728515625</v>
      </c>
      <c r="P52" s="2" t="s">
        <v>5</v>
      </c>
      <c r="Q52" s="2" t="s">
        <v>5</v>
      </c>
      <c r="R52" s="2" t="s">
        <v>5</v>
      </c>
      <c r="S52" s="8">
        <v>0.99128344411618696</v>
      </c>
      <c r="T52" s="8">
        <v>0.84145284407867504</v>
      </c>
      <c r="U52" s="10">
        <v>180.725301520138</v>
      </c>
      <c r="V52" s="10">
        <v>3287.24819079691</v>
      </c>
      <c r="W52">
        <v>192</v>
      </c>
      <c r="X52">
        <v>208</v>
      </c>
      <c r="Y52">
        <v>192</v>
      </c>
      <c r="Z52">
        <v>208</v>
      </c>
    </row>
    <row r="53" spans="1:26" x14ac:dyDescent="0.2">
      <c r="A53" t="s">
        <v>90</v>
      </c>
      <c r="B53">
        <v>6372</v>
      </c>
      <c r="C53">
        <v>10012</v>
      </c>
      <c r="D53" s="8">
        <v>0.611083984375</v>
      </c>
      <c r="E53">
        <v>8</v>
      </c>
      <c r="F53" s="9">
        <v>5.375</v>
      </c>
      <c r="G53" t="s">
        <v>521</v>
      </c>
      <c r="H53" t="s">
        <v>522</v>
      </c>
      <c r="I53" s="8">
        <v>0.9365234375</v>
      </c>
      <c r="J53" s="8">
        <v>0.74005126953125</v>
      </c>
      <c r="K53" s="8">
        <v>0.9365234375</v>
      </c>
      <c r="L53" s="8">
        <v>0.9365234375</v>
      </c>
      <c r="M53" s="8">
        <v>0.9365234375</v>
      </c>
      <c r="N53" s="8">
        <v>0.97825524203986503</v>
      </c>
      <c r="O53" s="8">
        <v>0.70733642578125</v>
      </c>
      <c r="P53" s="2" t="s">
        <v>5</v>
      </c>
      <c r="Q53" s="2" t="s">
        <v>5</v>
      </c>
      <c r="R53" s="2" t="s">
        <v>5</v>
      </c>
      <c r="S53" s="8">
        <v>0.96271285336539703</v>
      </c>
      <c r="T53" s="8">
        <v>0.82606732823037299</v>
      </c>
      <c r="U53" s="10">
        <v>773.09557905535303</v>
      </c>
      <c r="V53" s="10">
        <v>3606.2448252235099</v>
      </c>
      <c r="W53">
        <v>184</v>
      </c>
      <c r="X53">
        <v>216</v>
      </c>
      <c r="Y53">
        <v>184</v>
      </c>
      <c r="Z53">
        <v>216</v>
      </c>
    </row>
    <row r="54" spans="1:26" x14ac:dyDescent="0.2">
      <c r="A54" t="s">
        <v>91</v>
      </c>
      <c r="B54">
        <v>6576</v>
      </c>
      <c r="C54">
        <v>9808</v>
      </c>
      <c r="D54" s="8">
        <v>0.5986328125</v>
      </c>
      <c r="E54">
        <v>8</v>
      </c>
      <c r="F54" s="9">
        <v>5.875</v>
      </c>
      <c r="G54" t="s">
        <v>523</v>
      </c>
      <c r="H54" t="s">
        <v>524</v>
      </c>
      <c r="I54" s="8">
        <v>0.952392578125</v>
      </c>
      <c r="J54" s="8">
        <v>0.72113037109375</v>
      </c>
      <c r="K54" s="8">
        <v>0.952392578125</v>
      </c>
      <c r="L54" s="8">
        <v>0.952392578125</v>
      </c>
      <c r="M54" s="8">
        <v>0.952392578125</v>
      </c>
      <c r="N54" s="8">
        <v>0.96424063946150596</v>
      </c>
      <c r="O54" s="8">
        <v>0.72540283203125</v>
      </c>
      <c r="P54" s="2" t="s">
        <v>5</v>
      </c>
      <c r="Q54" s="2" t="s">
        <v>5</v>
      </c>
      <c r="R54" s="2" t="s">
        <v>5</v>
      </c>
      <c r="S54" s="8">
        <v>0.96953757893127501</v>
      </c>
      <c r="T54" s="8">
        <v>0.83223823005962705</v>
      </c>
      <c r="U54" s="10">
        <v>631.59466950733895</v>
      </c>
      <c r="V54" s="10">
        <v>3478.30001438206</v>
      </c>
      <c r="W54">
        <v>185</v>
      </c>
      <c r="X54">
        <v>215</v>
      </c>
      <c r="Y54">
        <v>185</v>
      </c>
      <c r="Z54">
        <v>215</v>
      </c>
    </row>
    <row r="55" spans="1:26" x14ac:dyDescent="0.2">
      <c r="A55" t="s">
        <v>92</v>
      </c>
      <c r="B55">
        <v>8252</v>
      </c>
      <c r="C55">
        <v>8132</v>
      </c>
      <c r="D55" s="8">
        <v>0.503662109375</v>
      </c>
      <c r="E55">
        <v>8</v>
      </c>
      <c r="F55" s="9">
        <v>6.125</v>
      </c>
      <c r="G55" t="s">
        <v>525</v>
      </c>
      <c r="H55" t="s">
        <v>526</v>
      </c>
      <c r="I55" s="8">
        <v>0.984130859375</v>
      </c>
      <c r="J55" s="8">
        <v>0.65032958984375</v>
      </c>
      <c r="K55" s="8">
        <v>0.65032958984375</v>
      </c>
      <c r="L55" s="8">
        <v>0.984130859375</v>
      </c>
      <c r="M55" s="8">
        <v>0.984130859375</v>
      </c>
      <c r="N55" s="8">
        <v>0.98825739783936095</v>
      </c>
      <c r="O55" s="8">
        <v>0.64971923828125</v>
      </c>
      <c r="P55" s="2" t="s">
        <v>6</v>
      </c>
      <c r="Q55" s="2" t="s">
        <v>5</v>
      </c>
      <c r="R55" s="2" t="s">
        <v>5</v>
      </c>
      <c r="S55" s="8">
        <v>0.98559361069615603</v>
      </c>
      <c r="T55" s="8">
        <v>0.79270039171461004</v>
      </c>
      <c r="U55" s="10">
        <v>298.69584793103598</v>
      </c>
      <c r="V55" s="10">
        <v>4298.0604623851405</v>
      </c>
      <c r="W55">
        <v>243</v>
      </c>
      <c r="X55">
        <v>157</v>
      </c>
      <c r="Y55">
        <v>243</v>
      </c>
      <c r="Z55">
        <v>157</v>
      </c>
    </row>
    <row r="56" spans="1:26" x14ac:dyDescent="0.2">
      <c r="A56" t="s">
        <v>93</v>
      </c>
      <c r="B56">
        <v>15324</v>
      </c>
      <c r="C56">
        <v>1060</v>
      </c>
      <c r="D56" s="8">
        <v>0.935302734375</v>
      </c>
      <c r="E56">
        <v>3</v>
      </c>
      <c r="F56" s="9">
        <v>8.3333333333333304</v>
      </c>
      <c r="G56" t="s">
        <v>150</v>
      </c>
      <c r="H56" t="s">
        <v>527</v>
      </c>
      <c r="I56" s="8">
        <v>0.997802734375</v>
      </c>
      <c r="J56" s="8">
        <v>0.91729736328125</v>
      </c>
      <c r="K56" s="8">
        <v>0.91729736328125</v>
      </c>
      <c r="L56" s="8">
        <v>0.997802734375</v>
      </c>
      <c r="M56" s="8">
        <v>0.997802734375</v>
      </c>
      <c r="N56" s="8">
        <v>0.99761035512777896</v>
      </c>
      <c r="O56" s="8">
        <v>0.91949462890625</v>
      </c>
      <c r="P56" s="2" t="s">
        <v>6</v>
      </c>
      <c r="Q56" s="2" t="s">
        <v>5</v>
      </c>
      <c r="R56" s="2" t="s">
        <v>5</v>
      </c>
      <c r="S56" s="8">
        <v>0.99845272563589804</v>
      </c>
      <c r="T56" s="8">
        <v>0.95735817569626203</v>
      </c>
      <c r="U56" s="10">
        <v>32.080517777209401</v>
      </c>
      <c r="V56" s="10">
        <v>884.11715101530899</v>
      </c>
      <c r="W56">
        <v>390</v>
      </c>
      <c r="X56">
        <v>10</v>
      </c>
      <c r="Y56">
        <v>390</v>
      </c>
      <c r="Z56">
        <v>10</v>
      </c>
    </row>
    <row r="57" spans="1:26" x14ac:dyDescent="0.2">
      <c r="A57" t="s">
        <v>94</v>
      </c>
      <c r="B57">
        <v>5344</v>
      </c>
      <c r="C57">
        <v>11040</v>
      </c>
      <c r="D57" s="8">
        <v>0.673828125</v>
      </c>
      <c r="E57">
        <v>7</v>
      </c>
      <c r="F57" s="9">
        <v>3.2857142857142798</v>
      </c>
      <c r="G57" t="s">
        <v>528</v>
      </c>
      <c r="H57" t="s">
        <v>529</v>
      </c>
      <c r="I57" s="8">
        <v>0.90087890625</v>
      </c>
      <c r="J57" s="8">
        <v>0.64013671875</v>
      </c>
      <c r="K57" s="8">
        <v>0.90087890625</v>
      </c>
      <c r="L57" s="8">
        <v>0.90087890625</v>
      </c>
      <c r="M57" s="8">
        <v>0.90087890625</v>
      </c>
      <c r="N57" s="8">
        <v>0.97472150814053105</v>
      </c>
      <c r="O57" s="8">
        <v>0.56982421875</v>
      </c>
      <c r="P57" s="2" t="s">
        <v>5</v>
      </c>
      <c r="Q57" s="2" t="s">
        <v>5</v>
      </c>
      <c r="R57" s="2" t="s">
        <v>5</v>
      </c>
      <c r="S57" s="8">
        <v>0.90637688505285896</v>
      </c>
      <c r="T57" s="8">
        <v>0.79468918055417404</v>
      </c>
      <c r="U57" s="10">
        <v>1594.79799550807</v>
      </c>
      <c r="V57" s="10">
        <v>3497.3124264578</v>
      </c>
      <c r="W57">
        <v>169</v>
      </c>
      <c r="X57">
        <v>231</v>
      </c>
      <c r="Y57">
        <v>169</v>
      </c>
      <c r="Z57">
        <v>229</v>
      </c>
    </row>
    <row r="58" spans="1:26" x14ac:dyDescent="0.2">
      <c r="A58" t="s">
        <v>95</v>
      </c>
      <c r="B58">
        <v>11264</v>
      </c>
      <c r="C58">
        <v>5120</v>
      </c>
      <c r="D58" s="8">
        <v>0.6875</v>
      </c>
      <c r="E58">
        <v>2</v>
      </c>
      <c r="F58" s="9">
        <v>3</v>
      </c>
      <c r="G58" t="s">
        <v>530</v>
      </c>
      <c r="H58" t="s">
        <v>531</v>
      </c>
      <c r="I58" s="8">
        <v>0.96875</v>
      </c>
      <c r="J58" s="8">
        <v>0.7530517578125</v>
      </c>
      <c r="K58" s="8">
        <v>0.7530517578125</v>
      </c>
      <c r="L58" s="8">
        <v>0.96875</v>
      </c>
      <c r="M58" s="8">
        <v>0.96875</v>
      </c>
      <c r="N58" s="8">
        <v>0.99481171548117098</v>
      </c>
      <c r="O58" s="8">
        <v>0.7293701171875</v>
      </c>
      <c r="P58" s="2" t="s">
        <v>6</v>
      </c>
      <c r="Q58" s="2" t="s">
        <v>5</v>
      </c>
      <c r="R58" s="2" t="s">
        <v>5</v>
      </c>
      <c r="S58" s="8">
        <v>0.97503443263715195</v>
      </c>
      <c r="T58" s="8">
        <v>0.84463182496351297</v>
      </c>
      <c r="U58" s="10">
        <v>471.04141696337098</v>
      </c>
      <c r="V58" s="10">
        <v>2931.4312892046501</v>
      </c>
      <c r="W58">
        <v>309</v>
      </c>
      <c r="X58">
        <v>91</v>
      </c>
      <c r="Y58">
        <v>309</v>
      </c>
      <c r="Z58">
        <v>91</v>
      </c>
    </row>
    <row r="59" spans="1:26" x14ac:dyDescent="0.2">
      <c r="A59" t="s">
        <v>96</v>
      </c>
      <c r="B59">
        <v>5988</v>
      </c>
      <c r="C59">
        <v>10396</v>
      </c>
      <c r="D59" s="8">
        <v>0.634521484375</v>
      </c>
      <c r="E59">
        <v>9</v>
      </c>
      <c r="F59" s="9">
        <v>8</v>
      </c>
      <c r="G59" t="s">
        <v>532</v>
      </c>
      <c r="H59" t="s">
        <v>533</v>
      </c>
      <c r="I59" s="8">
        <v>0.9906005859375</v>
      </c>
      <c r="J59" s="8">
        <v>0.851318359375</v>
      </c>
      <c r="K59" s="8">
        <v>0.9906005859375</v>
      </c>
      <c r="L59" s="8">
        <v>0.9906005859375</v>
      </c>
      <c r="M59" s="8">
        <v>0.9906005859375</v>
      </c>
      <c r="N59" s="8">
        <v>0.98907956318252699</v>
      </c>
      <c r="O59" s="8">
        <v>0.8607177734375</v>
      </c>
      <c r="P59" s="2" t="s">
        <v>5</v>
      </c>
      <c r="Q59" s="2" t="s">
        <v>5</v>
      </c>
      <c r="R59" s="2" t="s">
        <v>5</v>
      </c>
      <c r="S59" s="8">
        <v>0.99219689412556999</v>
      </c>
      <c r="T59" s="8">
        <v>0.89121413990019904</v>
      </c>
      <c r="U59" s="10">
        <v>161.78622391085099</v>
      </c>
      <c r="V59" s="10">
        <v>2255.5189950856702</v>
      </c>
      <c r="W59">
        <v>167</v>
      </c>
      <c r="X59">
        <v>233</v>
      </c>
      <c r="Y59">
        <v>167</v>
      </c>
      <c r="Z59">
        <v>233</v>
      </c>
    </row>
    <row r="60" spans="1:26" x14ac:dyDescent="0.2">
      <c r="A60" t="s">
        <v>97</v>
      </c>
      <c r="B60">
        <v>12270</v>
      </c>
      <c r="C60">
        <v>4114</v>
      </c>
      <c r="D60" s="8">
        <v>0.7489013671875</v>
      </c>
      <c r="E60">
        <v>5</v>
      </c>
      <c r="F60" s="9">
        <v>9.8000000000000007</v>
      </c>
      <c r="G60" t="s">
        <v>98</v>
      </c>
      <c r="H60" t="s">
        <v>534</v>
      </c>
      <c r="I60" s="8">
        <v>0.9989013671875</v>
      </c>
      <c r="J60" s="8">
        <v>0.8017578125</v>
      </c>
      <c r="K60" s="8">
        <v>0.8017578125</v>
      </c>
      <c r="L60" s="8">
        <v>0.9989013671875</v>
      </c>
      <c r="M60" s="8">
        <v>0.9989013671875</v>
      </c>
      <c r="N60" s="8">
        <v>0.99863159495210496</v>
      </c>
      <c r="O60" s="8">
        <v>0.8028564453125</v>
      </c>
      <c r="P60" s="2" t="s">
        <v>6</v>
      </c>
      <c r="Q60" s="2" t="s">
        <v>5</v>
      </c>
      <c r="R60" s="2" t="s">
        <v>5</v>
      </c>
      <c r="S60" s="8">
        <v>0.99888894550170204</v>
      </c>
      <c r="T60" s="8">
        <v>0.85739821109298098</v>
      </c>
      <c r="U60" s="10">
        <v>23.036123657850901</v>
      </c>
      <c r="V60" s="10">
        <v>2956.6438443185798</v>
      </c>
      <c r="W60">
        <v>315</v>
      </c>
      <c r="X60">
        <v>85</v>
      </c>
      <c r="Y60">
        <v>315</v>
      </c>
      <c r="Z60">
        <v>85</v>
      </c>
    </row>
    <row r="61" spans="1:26" x14ac:dyDescent="0.2">
      <c r="A61" t="s">
        <v>99</v>
      </c>
      <c r="B61">
        <v>10904</v>
      </c>
      <c r="C61">
        <v>5480</v>
      </c>
      <c r="D61" s="8">
        <v>0.66552734375</v>
      </c>
      <c r="E61">
        <v>9</v>
      </c>
      <c r="F61" s="9">
        <v>6.3333333333333304</v>
      </c>
      <c r="G61" t="s">
        <v>535</v>
      </c>
      <c r="H61" t="s">
        <v>536</v>
      </c>
      <c r="I61" s="8">
        <v>0.9544677734375</v>
      </c>
      <c r="J61" s="8">
        <v>0.68743896484375</v>
      </c>
      <c r="K61" s="8">
        <v>0.68743896484375</v>
      </c>
      <c r="L61" s="8">
        <v>0.9544677734375</v>
      </c>
      <c r="M61" s="8">
        <v>0.9544677734375</v>
      </c>
      <c r="N61" s="8">
        <v>0.96220444756965795</v>
      </c>
      <c r="O61" s="8">
        <v>0.69439697265625</v>
      </c>
      <c r="P61" s="2" t="s">
        <v>6</v>
      </c>
      <c r="Q61" s="2" t="s">
        <v>5</v>
      </c>
      <c r="R61" s="2" t="s">
        <v>5</v>
      </c>
      <c r="S61" s="8">
        <v>0.97847607377920998</v>
      </c>
      <c r="T61" s="8">
        <v>0.80725429300672502</v>
      </c>
      <c r="U61" s="10">
        <v>446.26778144950401</v>
      </c>
      <c r="V61" s="10">
        <v>3996.3061646588399</v>
      </c>
      <c r="W61">
        <v>304</v>
      </c>
      <c r="X61">
        <v>96</v>
      </c>
      <c r="Y61">
        <v>304</v>
      </c>
      <c r="Z61">
        <v>96</v>
      </c>
    </row>
    <row r="62" spans="1:26" x14ac:dyDescent="0.2">
      <c r="A62" t="s">
        <v>100</v>
      </c>
      <c r="B62">
        <v>8048</v>
      </c>
      <c r="C62">
        <v>8336</v>
      </c>
      <c r="D62" s="8">
        <v>0.5087890625</v>
      </c>
      <c r="E62">
        <v>8</v>
      </c>
      <c r="F62" s="9">
        <v>5.5</v>
      </c>
      <c r="G62" t="s">
        <v>537</v>
      </c>
      <c r="H62" t="s">
        <v>538</v>
      </c>
      <c r="I62" s="8">
        <v>0.9251708984375</v>
      </c>
      <c r="J62" s="8">
        <v>0.65478515625</v>
      </c>
      <c r="K62" s="8">
        <v>0.65478515625</v>
      </c>
      <c r="L62" s="8">
        <v>0.9251708984375</v>
      </c>
      <c r="M62" s="8">
        <v>0.9251708984375</v>
      </c>
      <c r="N62" s="8">
        <v>0.95507662835248996</v>
      </c>
      <c r="O62" s="8">
        <v>0.63720703125</v>
      </c>
      <c r="P62" s="2" t="s">
        <v>6</v>
      </c>
      <c r="Q62" s="2" t="s">
        <v>5</v>
      </c>
      <c r="R62" s="2" t="s">
        <v>5</v>
      </c>
      <c r="S62" s="8">
        <v>0.97207047841563399</v>
      </c>
      <c r="T62" s="8">
        <v>0.80967400371324905</v>
      </c>
      <c r="U62" s="10">
        <v>579.07862657334897</v>
      </c>
      <c r="V62" s="10">
        <v>3946.1369289128502</v>
      </c>
      <c r="W62">
        <v>247</v>
      </c>
      <c r="X62">
        <v>153</v>
      </c>
      <c r="Y62">
        <v>247</v>
      </c>
      <c r="Z62">
        <v>153</v>
      </c>
    </row>
    <row r="63" spans="1:26" x14ac:dyDescent="0.2">
      <c r="A63" t="s">
        <v>101</v>
      </c>
      <c r="B63">
        <v>7368</v>
      </c>
      <c r="C63">
        <v>9016</v>
      </c>
      <c r="D63" s="8">
        <v>0.55029296875</v>
      </c>
      <c r="E63">
        <v>5</v>
      </c>
      <c r="F63" s="9">
        <v>5.4</v>
      </c>
      <c r="G63" t="s">
        <v>539</v>
      </c>
      <c r="H63" t="s">
        <v>540</v>
      </c>
      <c r="I63" s="8">
        <v>0.9267578125</v>
      </c>
      <c r="J63" s="8">
        <v>0.855224609375</v>
      </c>
      <c r="K63" s="8">
        <v>0.9267578125</v>
      </c>
      <c r="L63" s="8">
        <v>0.9267578125</v>
      </c>
      <c r="M63" s="8">
        <v>0.9267578125</v>
      </c>
      <c r="N63" s="8">
        <v>0.96487663280116098</v>
      </c>
      <c r="O63" s="8">
        <v>0.841064453125</v>
      </c>
      <c r="P63" s="2" t="s">
        <v>5</v>
      </c>
      <c r="Q63" s="2" t="s">
        <v>5</v>
      </c>
      <c r="R63" s="2" t="s">
        <v>5</v>
      </c>
      <c r="S63" s="8">
        <v>0.97558577308745897</v>
      </c>
      <c r="T63" s="8">
        <v>0.89981755492524196</v>
      </c>
      <c r="U63" s="10">
        <v>506.194026512709</v>
      </c>
      <c r="V63" s="10">
        <v>2077.13950722035</v>
      </c>
      <c r="W63">
        <v>187</v>
      </c>
      <c r="X63">
        <v>213</v>
      </c>
      <c r="Y63">
        <v>187</v>
      </c>
      <c r="Z63">
        <v>213</v>
      </c>
    </row>
    <row r="64" spans="1:26" x14ac:dyDescent="0.2">
      <c r="A64" t="s">
        <v>102</v>
      </c>
      <c r="B64">
        <v>2424</v>
      </c>
      <c r="C64">
        <v>13960</v>
      </c>
      <c r="D64" s="8">
        <v>0.85205078125</v>
      </c>
      <c r="E64">
        <v>8</v>
      </c>
      <c r="F64" s="9">
        <v>5.25</v>
      </c>
      <c r="G64" t="s">
        <v>541</v>
      </c>
      <c r="H64" t="s">
        <v>542</v>
      </c>
      <c r="I64" s="8">
        <v>0.9580078125</v>
      </c>
      <c r="J64" s="8">
        <v>0.801513671875</v>
      </c>
      <c r="K64" s="8">
        <v>0.9580078125</v>
      </c>
      <c r="L64" s="8">
        <v>0.9580078125</v>
      </c>
      <c r="M64" s="8">
        <v>0.9580078125</v>
      </c>
      <c r="N64" s="8">
        <v>0.97065052950075603</v>
      </c>
      <c r="O64" s="8">
        <v>0.806884765625</v>
      </c>
      <c r="P64" s="2" t="s">
        <v>5</v>
      </c>
      <c r="Q64" s="2" t="s">
        <v>5</v>
      </c>
      <c r="R64" s="2" t="s">
        <v>5</v>
      </c>
      <c r="S64" s="8">
        <v>0.97802977055467399</v>
      </c>
      <c r="T64" s="8">
        <v>0.896156608046909</v>
      </c>
      <c r="U64" s="10">
        <v>455.52123956974202</v>
      </c>
      <c r="V64" s="10">
        <v>2153.0439971651299</v>
      </c>
      <c r="W64">
        <v>85</v>
      </c>
      <c r="X64">
        <v>315</v>
      </c>
      <c r="Y64">
        <v>85</v>
      </c>
      <c r="Z64">
        <v>315</v>
      </c>
    </row>
    <row r="65" spans="1:26" x14ac:dyDescent="0.2">
      <c r="A65" t="s">
        <v>103</v>
      </c>
      <c r="B65">
        <v>8048</v>
      </c>
      <c r="C65">
        <v>8336</v>
      </c>
      <c r="D65" s="8">
        <v>0.5087890625</v>
      </c>
      <c r="E65">
        <v>8</v>
      </c>
      <c r="F65" s="9">
        <v>8.25</v>
      </c>
      <c r="G65" t="s">
        <v>543</v>
      </c>
      <c r="H65" t="s">
        <v>544</v>
      </c>
      <c r="I65" s="8">
        <v>0.99127197265625</v>
      </c>
      <c r="J65" s="8">
        <v>0.8751220703125</v>
      </c>
      <c r="K65" s="8">
        <v>0.8751220703125</v>
      </c>
      <c r="L65" s="8">
        <v>0.99127197265625</v>
      </c>
      <c r="M65" s="8">
        <v>0.99127197265625</v>
      </c>
      <c r="N65" s="8">
        <v>0.99012499136799903</v>
      </c>
      <c r="O65" s="8">
        <v>0.88385009765625</v>
      </c>
      <c r="P65" s="2" t="s">
        <v>6</v>
      </c>
      <c r="Q65" s="2" t="s">
        <v>5</v>
      </c>
      <c r="R65" s="2" t="s">
        <v>5</v>
      </c>
      <c r="S65" s="8">
        <v>0.99645568530209205</v>
      </c>
      <c r="T65" s="8">
        <v>0.91708641866750096</v>
      </c>
      <c r="U65" s="10">
        <v>73.486288736041502</v>
      </c>
      <c r="V65" s="10">
        <v>1719.0943517334399</v>
      </c>
      <c r="W65">
        <v>225</v>
      </c>
      <c r="X65">
        <v>175</v>
      </c>
      <c r="Y65">
        <v>225</v>
      </c>
      <c r="Z65">
        <v>175</v>
      </c>
    </row>
    <row r="66" spans="1:26" x14ac:dyDescent="0.2">
      <c r="A66" t="s">
        <v>104</v>
      </c>
      <c r="B66">
        <v>7064</v>
      </c>
      <c r="C66">
        <v>9320</v>
      </c>
      <c r="D66" s="8">
        <v>0.56884765625</v>
      </c>
      <c r="E66">
        <v>6</v>
      </c>
      <c r="F66" s="9">
        <v>7</v>
      </c>
      <c r="G66" t="s">
        <v>545</v>
      </c>
      <c r="H66" t="s">
        <v>546</v>
      </c>
      <c r="I66" s="8">
        <v>0.9581298828125</v>
      </c>
      <c r="J66" s="8">
        <v>0.769775390625</v>
      </c>
      <c r="K66" s="8">
        <v>0.769775390625</v>
      </c>
      <c r="L66" s="8">
        <v>0.9581298828125</v>
      </c>
      <c r="M66" s="8">
        <v>0.9581298828125</v>
      </c>
      <c r="N66" s="8">
        <v>0.98550724637681097</v>
      </c>
      <c r="O66" s="8">
        <v>0.7496337890625</v>
      </c>
      <c r="P66" s="2" t="s">
        <v>6</v>
      </c>
      <c r="Q66" s="2" t="s">
        <v>5</v>
      </c>
      <c r="R66" s="2" t="s">
        <v>5</v>
      </c>
      <c r="S66" s="8">
        <v>0.98591759114584498</v>
      </c>
      <c r="T66" s="8">
        <v>0.87572465281254397</v>
      </c>
      <c r="U66" s="10">
        <v>291.97857734423297</v>
      </c>
      <c r="V66" s="10">
        <v>2576.6713242421201</v>
      </c>
      <c r="W66">
        <v>212</v>
      </c>
      <c r="X66">
        <v>188</v>
      </c>
      <c r="Y66">
        <v>212</v>
      </c>
      <c r="Z66">
        <v>188</v>
      </c>
    </row>
    <row r="67" spans="1:26" x14ac:dyDescent="0.2">
      <c r="A67" t="s">
        <v>105</v>
      </c>
      <c r="B67">
        <v>7680</v>
      </c>
      <c r="C67">
        <v>8704</v>
      </c>
      <c r="D67" s="8">
        <v>0.53125</v>
      </c>
      <c r="E67">
        <v>2</v>
      </c>
      <c r="F67" s="9">
        <v>2.5</v>
      </c>
      <c r="G67" t="s">
        <v>170</v>
      </c>
      <c r="H67" t="s">
        <v>547</v>
      </c>
      <c r="I67" s="8">
        <v>1</v>
      </c>
      <c r="J67" s="8">
        <v>0.778564453125</v>
      </c>
      <c r="K67" s="8">
        <v>0.778564453125</v>
      </c>
      <c r="L67" s="8">
        <v>1</v>
      </c>
      <c r="M67" s="8">
        <v>1</v>
      </c>
      <c r="N67" s="8">
        <v>1</v>
      </c>
      <c r="O67" s="8">
        <v>0.778564453125</v>
      </c>
      <c r="P67" s="2" t="s">
        <v>6</v>
      </c>
      <c r="Q67" s="2" t="s">
        <v>5</v>
      </c>
      <c r="R67" s="2" t="s">
        <v>5</v>
      </c>
      <c r="S67" s="8">
        <v>0.99767313097451904</v>
      </c>
      <c r="T67" s="8">
        <v>0.84916911186055999</v>
      </c>
      <c r="U67" s="10">
        <v>39.636430167292602</v>
      </c>
      <c r="V67" s="10">
        <v>2569.2885587206902</v>
      </c>
      <c r="W67">
        <v>211</v>
      </c>
      <c r="X67">
        <v>189</v>
      </c>
      <c r="Y67">
        <v>211</v>
      </c>
      <c r="Z67">
        <v>187</v>
      </c>
    </row>
    <row r="68" spans="1:26" x14ac:dyDescent="0.2">
      <c r="A68" t="s">
        <v>106</v>
      </c>
      <c r="B68">
        <v>15880</v>
      </c>
      <c r="C68">
        <v>504</v>
      </c>
      <c r="D68" s="8">
        <v>0.96923828125</v>
      </c>
      <c r="E68">
        <v>3</v>
      </c>
      <c r="F68" s="9">
        <v>6.6666666666666599</v>
      </c>
      <c r="G68" t="s">
        <v>548</v>
      </c>
      <c r="H68" t="s">
        <v>549</v>
      </c>
      <c r="I68" s="8">
        <v>0.984375</v>
      </c>
      <c r="J68" s="8">
        <v>0.95751953125</v>
      </c>
      <c r="K68" s="8">
        <v>0.95751953125</v>
      </c>
      <c r="L68" s="8">
        <v>0.984375</v>
      </c>
      <c r="M68" s="8">
        <v>0.984375</v>
      </c>
      <c r="N68" s="8">
        <v>0.98613911290322498</v>
      </c>
      <c r="O68" s="8">
        <v>0.96875</v>
      </c>
      <c r="P68" s="2" t="s">
        <v>6</v>
      </c>
      <c r="Q68" s="2" t="s">
        <v>5</v>
      </c>
      <c r="R68" s="2" t="s">
        <v>5</v>
      </c>
      <c r="S68" s="8">
        <v>0.996130375450195</v>
      </c>
      <c r="T68" s="8">
        <v>0.96201940939295705</v>
      </c>
      <c r="U68" s="10">
        <v>80.2311225735411</v>
      </c>
      <c r="V68" s="10">
        <v>787.47314660348002</v>
      </c>
      <c r="W68">
        <v>391</v>
      </c>
      <c r="X68">
        <v>9</v>
      </c>
      <c r="Y68">
        <v>391</v>
      </c>
      <c r="Z68">
        <v>9</v>
      </c>
    </row>
    <row r="69" spans="1:26" x14ac:dyDescent="0.2">
      <c r="A69" t="s">
        <v>108</v>
      </c>
      <c r="B69">
        <v>7368</v>
      </c>
      <c r="C69">
        <v>9016</v>
      </c>
      <c r="D69" s="8">
        <v>0.55029296875</v>
      </c>
      <c r="E69">
        <v>9</v>
      </c>
      <c r="F69" s="9">
        <v>7.1111111111111098</v>
      </c>
      <c r="G69" t="s">
        <v>550</v>
      </c>
      <c r="H69" t="s">
        <v>551</v>
      </c>
      <c r="I69" s="8">
        <v>0.98101806640625</v>
      </c>
      <c r="J69" s="8">
        <v>0.75726318359375</v>
      </c>
      <c r="K69" s="8">
        <v>0.75726318359375</v>
      </c>
      <c r="L69" s="8">
        <v>0.98101806640625</v>
      </c>
      <c r="M69" s="8">
        <v>0.98101806640625</v>
      </c>
      <c r="N69" s="8">
        <v>0.99622579586478499</v>
      </c>
      <c r="O69" s="8">
        <v>0.743896484375</v>
      </c>
      <c r="P69" s="2" t="s">
        <v>6</v>
      </c>
      <c r="Q69" s="2" t="s">
        <v>5</v>
      </c>
      <c r="R69" s="2" t="s">
        <v>5</v>
      </c>
      <c r="S69" s="8">
        <v>0.98936979432437799</v>
      </c>
      <c r="T69" s="8">
        <v>0.84501790886237005</v>
      </c>
      <c r="U69" s="10">
        <v>220.40208903102501</v>
      </c>
      <c r="V69" s="10">
        <v>3213.33167875245</v>
      </c>
      <c r="W69">
        <v>215</v>
      </c>
      <c r="X69">
        <v>185</v>
      </c>
      <c r="Y69">
        <v>215</v>
      </c>
      <c r="Z69">
        <v>185</v>
      </c>
    </row>
    <row r="70" spans="1:26" x14ac:dyDescent="0.2">
      <c r="A70" t="s">
        <v>109</v>
      </c>
      <c r="B70">
        <v>13488</v>
      </c>
      <c r="C70">
        <v>2896</v>
      </c>
      <c r="D70" s="8">
        <v>0.8232421875</v>
      </c>
      <c r="E70">
        <v>9</v>
      </c>
      <c r="F70" s="9">
        <v>8</v>
      </c>
      <c r="G70" t="s">
        <v>552</v>
      </c>
      <c r="H70" t="s">
        <v>553</v>
      </c>
      <c r="I70" s="8">
        <v>0.943603515625</v>
      </c>
      <c r="J70" s="8">
        <v>0.82769775390625</v>
      </c>
      <c r="K70" s="8">
        <v>0.82769775390625</v>
      </c>
      <c r="L70" s="8">
        <v>0.943603515625</v>
      </c>
      <c r="M70" s="8">
        <v>0.943603515625</v>
      </c>
      <c r="N70" s="8">
        <v>0.95836053681537903</v>
      </c>
      <c r="O70" s="8">
        <v>0.84136962890625</v>
      </c>
      <c r="P70" s="2" t="s">
        <v>6</v>
      </c>
      <c r="Q70" s="2" t="s">
        <v>5</v>
      </c>
      <c r="R70" s="2" t="s">
        <v>5</v>
      </c>
      <c r="S70" s="8">
        <v>0.98591671555282601</v>
      </c>
      <c r="T70" s="8">
        <v>0.91877404451002398</v>
      </c>
      <c r="U70" s="10">
        <v>291.99673151137699</v>
      </c>
      <c r="V70" s="10">
        <v>1684.1038470767101</v>
      </c>
      <c r="W70">
        <v>365</v>
      </c>
      <c r="X70">
        <v>35</v>
      </c>
      <c r="Y70">
        <v>365</v>
      </c>
      <c r="Z70">
        <v>35</v>
      </c>
    </row>
    <row r="71" spans="1:26" x14ac:dyDescent="0.2">
      <c r="A71" t="s">
        <v>110</v>
      </c>
      <c r="B71">
        <v>7908</v>
      </c>
      <c r="C71">
        <v>8476</v>
      </c>
      <c r="D71" s="8">
        <v>0.517333984375</v>
      </c>
      <c r="E71">
        <v>6</v>
      </c>
      <c r="F71" s="9">
        <v>5.6666666666666599</v>
      </c>
      <c r="G71" t="s">
        <v>554</v>
      </c>
      <c r="H71" t="s">
        <v>555</v>
      </c>
      <c r="I71" s="8">
        <v>0.983154296875</v>
      </c>
      <c r="J71" s="8">
        <v>0.7547607421875</v>
      </c>
      <c r="K71" s="8">
        <v>0.7547607421875</v>
      </c>
      <c r="L71" s="8">
        <v>0.983154296875</v>
      </c>
      <c r="M71" s="8">
        <v>0.983154296875</v>
      </c>
      <c r="N71" s="8">
        <v>0.98460798460798404</v>
      </c>
      <c r="O71" s="8">
        <v>0.7613525390625</v>
      </c>
      <c r="P71" s="2" t="s">
        <v>6</v>
      </c>
      <c r="Q71" s="2" t="s">
        <v>5</v>
      </c>
      <c r="R71" s="2" t="s">
        <v>5</v>
      </c>
      <c r="S71" s="8">
        <v>0.99446168596114903</v>
      </c>
      <c r="T71" s="8">
        <v>0.85950188689976104</v>
      </c>
      <c r="U71" s="10">
        <v>104.494933142609</v>
      </c>
      <c r="V71" s="10">
        <v>2650.86826642286</v>
      </c>
      <c r="W71">
        <v>234</v>
      </c>
      <c r="X71">
        <v>166</v>
      </c>
      <c r="Y71">
        <v>234</v>
      </c>
      <c r="Z71">
        <v>166</v>
      </c>
    </row>
    <row r="72" spans="1:26" x14ac:dyDescent="0.2">
      <c r="A72" t="s">
        <v>111</v>
      </c>
      <c r="B72">
        <v>13374</v>
      </c>
      <c r="C72">
        <v>3010</v>
      </c>
      <c r="D72" s="8">
        <v>0.8162841796875</v>
      </c>
      <c r="E72">
        <v>5</v>
      </c>
      <c r="F72" s="9">
        <v>7</v>
      </c>
      <c r="G72" t="s">
        <v>556</v>
      </c>
      <c r="H72" t="s">
        <v>557</v>
      </c>
      <c r="I72" s="8">
        <v>0.9630126953125</v>
      </c>
      <c r="J72" s="8">
        <v>0.8360595703125</v>
      </c>
      <c r="K72" s="8">
        <v>0.8360595703125</v>
      </c>
      <c r="L72" s="8">
        <v>0.9630126953125</v>
      </c>
      <c r="M72" s="8">
        <v>0.9630126953125</v>
      </c>
      <c r="N72" s="8">
        <v>0.96517907902217104</v>
      </c>
      <c r="O72" s="8">
        <v>0.85888671875</v>
      </c>
      <c r="P72" s="2" t="s">
        <v>6</v>
      </c>
      <c r="Q72" s="2" t="s">
        <v>5</v>
      </c>
      <c r="R72" s="2" t="s">
        <v>5</v>
      </c>
      <c r="S72" s="8">
        <v>0.99308828265405202</v>
      </c>
      <c r="T72" s="8">
        <v>0.91479582375643698</v>
      </c>
      <c r="U72" s="10">
        <v>143.30455950935001</v>
      </c>
      <c r="V72" s="10">
        <v>1766.58655639322</v>
      </c>
      <c r="W72">
        <v>354</v>
      </c>
      <c r="X72">
        <v>46</v>
      </c>
      <c r="Y72">
        <v>354</v>
      </c>
      <c r="Z72">
        <v>46</v>
      </c>
    </row>
    <row r="73" spans="1:26" x14ac:dyDescent="0.2">
      <c r="A73" t="s">
        <v>112</v>
      </c>
      <c r="B73">
        <v>9768</v>
      </c>
      <c r="C73">
        <v>6616</v>
      </c>
      <c r="D73" s="8">
        <v>0.59619140625</v>
      </c>
      <c r="E73">
        <v>8</v>
      </c>
      <c r="F73" s="9">
        <v>6</v>
      </c>
      <c r="G73" t="s">
        <v>558</v>
      </c>
      <c r="H73" t="s">
        <v>559</v>
      </c>
      <c r="I73" s="8">
        <v>0.98291015625</v>
      </c>
      <c r="J73" s="8">
        <v>0.6951904296875</v>
      </c>
      <c r="K73" s="8">
        <v>0.6951904296875</v>
      </c>
      <c r="L73" s="8">
        <v>0.98291015625</v>
      </c>
      <c r="M73" s="8">
        <v>0.98291015625</v>
      </c>
      <c r="N73" s="8">
        <v>0.99089784376104595</v>
      </c>
      <c r="O73" s="8">
        <v>0.690673828125</v>
      </c>
      <c r="P73" s="2" t="s">
        <v>6</v>
      </c>
      <c r="Q73" s="2" t="s">
        <v>5</v>
      </c>
      <c r="R73" s="2" t="s">
        <v>5</v>
      </c>
      <c r="S73" s="8">
        <v>0.98237823535120306</v>
      </c>
      <c r="T73" s="8">
        <v>0.84662095685216399</v>
      </c>
      <c r="U73" s="10">
        <v>365.36205032369099</v>
      </c>
      <c r="V73" s="10">
        <v>3180.0947747311302</v>
      </c>
      <c r="W73">
        <v>290</v>
      </c>
      <c r="X73">
        <v>110</v>
      </c>
      <c r="Y73">
        <v>290</v>
      </c>
      <c r="Z73">
        <v>110</v>
      </c>
    </row>
    <row r="74" spans="1:26" x14ac:dyDescent="0.2">
      <c r="A74" t="s">
        <v>113</v>
      </c>
      <c r="B74">
        <v>16206</v>
      </c>
      <c r="C74">
        <v>178</v>
      </c>
      <c r="D74" s="8">
        <v>0.9891357421875</v>
      </c>
      <c r="E74">
        <v>4</v>
      </c>
      <c r="F74" s="9">
        <v>9.75</v>
      </c>
      <c r="G74" t="s">
        <v>560</v>
      </c>
      <c r="H74" t="s">
        <v>561</v>
      </c>
      <c r="I74" s="8">
        <v>0.9876708984375</v>
      </c>
      <c r="J74" s="8">
        <v>0.9671630859375</v>
      </c>
      <c r="K74" s="8">
        <v>0.9671630859375</v>
      </c>
      <c r="L74" s="8">
        <v>0.9876708984375</v>
      </c>
      <c r="M74" s="8">
        <v>0.9876708984375</v>
      </c>
      <c r="N74" s="8">
        <v>0.99071518193224595</v>
      </c>
      <c r="O74" s="8">
        <v>0.972900390625</v>
      </c>
      <c r="P74" s="2" t="s">
        <v>6</v>
      </c>
      <c r="Q74" s="2" t="s">
        <v>5</v>
      </c>
      <c r="R74" s="2" t="s">
        <v>5</v>
      </c>
      <c r="S74" s="8">
        <v>0.99766659908715705</v>
      </c>
      <c r="T74" s="8">
        <v>0.97965165015737499</v>
      </c>
      <c r="U74" s="10">
        <v>48.379725795596599</v>
      </c>
      <c r="V74" s="10">
        <v>421.89388902732401</v>
      </c>
      <c r="W74">
        <v>398</v>
      </c>
      <c r="X74">
        <v>2</v>
      </c>
      <c r="Y74">
        <v>398</v>
      </c>
      <c r="Z74">
        <v>2</v>
      </c>
    </row>
    <row r="75" spans="1:26" x14ac:dyDescent="0.2">
      <c r="A75" t="s">
        <v>114</v>
      </c>
      <c r="B75">
        <v>3860</v>
      </c>
      <c r="C75">
        <v>12524</v>
      </c>
      <c r="D75" s="8">
        <v>0.764404296875</v>
      </c>
      <c r="E75">
        <v>9</v>
      </c>
      <c r="F75" s="9">
        <v>7.4444444444444402</v>
      </c>
      <c r="G75" t="s">
        <v>562</v>
      </c>
      <c r="H75" t="s">
        <v>563</v>
      </c>
      <c r="I75" s="8">
        <v>0.95458984375</v>
      </c>
      <c r="J75" s="8">
        <v>0.829833984375</v>
      </c>
      <c r="K75" s="8">
        <v>0.95458984375</v>
      </c>
      <c r="L75" s="8">
        <v>0.95458984375</v>
      </c>
      <c r="M75" s="8">
        <v>0.95458984375</v>
      </c>
      <c r="N75" s="8">
        <v>0.98373983739837401</v>
      </c>
      <c r="O75" s="8">
        <v>0.810791015625</v>
      </c>
      <c r="P75" s="2" t="s">
        <v>5</v>
      </c>
      <c r="Q75" s="2" t="s">
        <v>5</v>
      </c>
      <c r="R75" s="2" t="s">
        <v>5</v>
      </c>
      <c r="S75" s="8">
        <v>0.97114100869563302</v>
      </c>
      <c r="T75" s="8">
        <v>0.90295442505685197</v>
      </c>
      <c r="U75" s="10">
        <v>598.349849937258</v>
      </c>
      <c r="V75" s="10">
        <v>2012.1009979833</v>
      </c>
      <c r="W75">
        <v>117</v>
      </c>
      <c r="X75">
        <v>283</v>
      </c>
      <c r="Y75">
        <v>117</v>
      </c>
      <c r="Z75">
        <v>283</v>
      </c>
    </row>
    <row r="76" spans="1:26" x14ac:dyDescent="0.2">
      <c r="A76" t="s">
        <v>115</v>
      </c>
      <c r="B76">
        <v>14328</v>
      </c>
      <c r="C76">
        <v>2056</v>
      </c>
      <c r="D76" s="8">
        <v>0.87451171875</v>
      </c>
      <c r="E76">
        <v>2</v>
      </c>
      <c r="F76" s="9">
        <v>7</v>
      </c>
      <c r="G76" t="s">
        <v>116</v>
      </c>
      <c r="H76" t="s">
        <v>564</v>
      </c>
      <c r="I76" s="8">
        <v>0.99951171875</v>
      </c>
      <c r="J76" s="8">
        <v>0.8585205078125</v>
      </c>
      <c r="K76" s="8">
        <v>0.8585205078125</v>
      </c>
      <c r="L76" s="8">
        <v>0.99951171875</v>
      </c>
      <c r="M76" s="8">
        <v>0.99951171875</v>
      </c>
      <c r="N76" s="8">
        <v>0.99943157595566201</v>
      </c>
      <c r="O76" s="8">
        <v>0.8590087890625</v>
      </c>
      <c r="P76" s="2" t="s">
        <v>6</v>
      </c>
      <c r="Q76" s="2" t="s">
        <v>5</v>
      </c>
      <c r="R76" s="2" t="s">
        <v>5</v>
      </c>
      <c r="S76" s="8">
        <v>0.99866780833094304</v>
      </c>
      <c r="T76" s="8">
        <v>0.91078313325316795</v>
      </c>
      <c r="U76" s="10">
        <v>27.621086158572101</v>
      </c>
      <c r="V76" s="10">
        <v>1849.78394659835</v>
      </c>
      <c r="W76">
        <v>366</v>
      </c>
      <c r="X76">
        <v>34</v>
      </c>
      <c r="Y76">
        <v>366</v>
      </c>
      <c r="Z76">
        <v>34</v>
      </c>
    </row>
    <row r="77" spans="1:26" x14ac:dyDescent="0.2">
      <c r="A77" t="s">
        <v>117</v>
      </c>
      <c r="B77">
        <v>16128</v>
      </c>
      <c r="C77">
        <v>256</v>
      </c>
      <c r="D77" s="8">
        <v>0.984375</v>
      </c>
      <c r="E77">
        <v>2</v>
      </c>
      <c r="F77" s="9">
        <v>7</v>
      </c>
      <c r="G77" t="s">
        <v>565</v>
      </c>
      <c r="H77" t="s">
        <v>566</v>
      </c>
      <c r="I77" s="8">
        <v>0.9853515625</v>
      </c>
      <c r="J77" s="8">
        <v>0.961181640625</v>
      </c>
      <c r="K77" s="8">
        <v>0.961181640625</v>
      </c>
      <c r="L77" s="8">
        <v>0.9853515625</v>
      </c>
      <c r="M77" s="8">
        <v>0.9853515625</v>
      </c>
      <c r="N77" s="8">
        <v>0.98596139383304005</v>
      </c>
      <c r="O77" s="8">
        <v>0.973876953125</v>
      </c>
      <c r="P77" s="2" t="s">
        <v>6</v>
      </c>
      <c r="Q77" s="2" t="s">
        <v>5</v>
      </c>
      <c r="R77" s="2" t="s">
        <v>5</v>
      </c>
      <c r="S77" s="8">
        <v>0.99733347308125997</v>
      </c>
      <c r="T77" s="8">
        <v>0.97852769019839303</v>
      </c>
      <c r="U77" s="10">
        <v>55.286616391205101</v>
      </c>
      <c r="V77" s="10">
        <v>445.19758892799001</v>
      </c>
      <c r="W77">
        <v>397</v>
      </c>
      <c r="X77">
        <v>3</v>
      </c>
      <c r="Y77">
        <v>397</v>
      </c>
      <c r="Z77">
        <v>3</v>
      </c>
    </row>
    <row r="78" spans="1:26" x14ac:dyDescent="0.2">
      <c r="A78" t="s">
        <v>118</v>
      </c>
      <c r="B78">
        <v>13740</v>
      </c>
      <c r="C78">
        <v>2644</v>
      </c>
      <c r="D78" s="8">
        <v>0.838623046875</v>
      </c>
      <c r="E78">
        <v>7</v>
      </c>
      <c r="F78" s="9">
        <v>9</v>
      </c>
      <c r="G78" t="s">
        <v>567</v>
      </c>
      <c r="H78" t="s">
        <v>568</v>
      </c>
      <c r="I78" s="8">
        <v>0.9930419921875</v>
      </c>
      <c r="J78" s="8">
        <v>0.8350830078125</v>
      </c>
      <c r="K78" s="8">
        <v>0.8350830078125</v>
      </c>
      <c r="L78" s="8">
        <v>0.9930419921875</v>
      </c>
      <c r="M78" s="8">
        <v>0.9930419921875</v>
      </c>
      <c r="N78" s="8">
        <v>0.99467697243692499</v>
      </c>
      <c r="O78" s="8">
        <v>0.8370361328125</v>
      </c>
      <c r="P78" s="2" t="s">
        <v>6</v>
      </c>
      <c r="Q78" s="2" t="s">
        <v>5</v>
      </c>
      <c r="R78" s="2" t="s">
        <v>5</v>
      </c>
      <c r="S78" s="8">
        <v>0.99559152736047896</v>
      </c>
      <c r="T78" s="8">
        <v>0.91142239288849303</v>
      </c>
      <c r="U78" s="10">
        <v>91.403365921193696</v>
      </c>
      <c r="V78" s="10">
        <v>1836.5298136720301</v>
      </c>
      <c r="W78">
        <v>360</v>
      </c>
      <c r="X78">
        <v>40</v>
      </c>
      <c r="Y78">
        <v>360</v>
      </c>
      <c r="Z78">
        <v>40</v>
      </c>
    </row>
    <row r="79" spans="1:26" x14ac:dyDescent="0.2">
      <c r="A79" t="s">
        <v>120</v>
      </c>
      <c r="B79">
        <v>3584</v>
      </c>
      <c r="C79">
        <v>12800</v>
      </c>
      <c r="D79" s="8">
        <v>0.78125</v>
      </c>
      <c r="E79">
        <v>7</v>
      </c>
      <c r="F79" s="9">
        <v>5</v>
      </c>
      <c r="G79" t="s">
        <v>569</v>
      </c>
      <c r="H79" t="s">
        <v>570</v>
      </c>
      <c r="I79" s="8">
        <v>0.9599609375</v>
      </c>
      <c r="J79" s="8">
        <v>0.83868408203125</v>
      </c>
      <c r="K79" s="8">
        <v>0.9599609375</v>
      </c>
      <c r="L79" s="8">
        <v>0.9599609375</v>
      </c>
      <c r="M79" s="8">
        <v>0.9599609375</v>
      </c>
      <c r="N79" s="8">
        <v>0.98402012280831497</v>
      </c>
      <c r="O79" s="8">
        <v>0.82501220703125</v>
      </c>
      <c r="P79" s="2" t="s">
        <v>5</v>
      </c>
      <c r="Q79" s="2" t="s">
        <v>5</v>
      </c>
      <c r="R79" s="2" t="s">
        <v>5</v>
      </c>
      <c r="S79" s="8">
        <v>0.97034758654036701</v>
      </c>
      <c r="T79" s="8">
        <v>0.89726715399633095</v>
      </c>
      <c r="U79" s="10">
        <v>614.80032190743395</v>
      </c>
      <c r="V79" s="10">
        <v>2130.0184175398199</v>
      </c>
      <c r="W79">
        <v>132</v>
      </c>
      <c r="X79">
        <v>268</v>
      </c>
      <c r="Y79">
        <v>132</v>
      </c>
      <c r="Z79">
        <v>268</v>
      </c>
    </row>
    <row r="80" spans="1:26" x14ac:dyDescent="0.2">
      <c r="A80" t="s">
        <v>121</v>
      </c>
      <c r="B80">
        <v>7539</v>
      </c>
      <c r="C80">
        <v>8845</v>
      </c>
      <c r="D80" s="8">
        <v>0.53985595703125</v>
      </c>
      <c r="E80">
        <v>9</v>
      </c>
      <c r="F80" s="9">
        <v>7.55555555555555</v>
      </c>
      <c r="G80" t="s">
        <v>571</v>
      </c>
      <c r="H80" t="s">
        <v>572</v>
      </c>
      <c r="I80" s="8">
        <v>0.99139404296875</v>
      </c>
      <c r="J80" s="8">
        <v>0.78704833984375</v>
      </c>
      <c r="K80" s="8">
        <v>0.78704833984375</v>
      </c>
      <c r="L80" s="8">
        <v>0.99139404296875</v>
      </c>
      <c r="M80" s="8">
        <v>0.99139404296875</v>
      </c>
      <c r="N80" s="8">
        <v>0.98918379871126105</v>
      </c>
      <c r="O80" s="8">
        <v>0.795654296875</v>
      </c>
      <c r="P80" s="2" t="s">
        <v>6</v>
      </c>
      <c r="Q80" s="2" t="s">
        <v>5</v>
      </c>
      <c r="R80" s="2" t="s">
        <v>5</v>
      </c>
      <c r="S80" s="8">
        <v>0.99798899889172898</v>
      </c>
      <c r="T80" s="8">
        <v>0.88642302979568199</v>
      </c>
      <c r="U80" s="10">
        <v>41.695227621324598</v>
      </c>
      <c r="V80" s="10">
        <v>2354.8558007915899</v>
      </c>
      <c r="W80">
        <v>208</v>
      </c>
      <c r="X80">
        <v>192</v>
      </c>
      <c r="Y80">
        <v>208</v>
      </c>
      <c r="Z80">
        <v>192</v>
      </c>
    </row>
    <row r="81" spans="1:26" x14ac:dyDescent="0.2">
      <c r="A81" t="s">
        <v>122</v>
      </c>
      <c r="B81">
        <v>5810</v>
      </c>
      <c r="C81">
        <v>10574</v>
      </c>
      <c r="D81" s="8">
        <v>0.6453857421875</v>
      </c>
      <c r="E81">
        <v>8</v>
      </c>
      <c r="F81" s="9">
        <v>5.875</v>
      </c>
      <c r="G81" t="s">
        <v>573</v>
      </c>
      <c r="H81" t="s">
        <v>574</v>
      </c>
      <c r="I81" s="8">
        <v>0.9593505859375</v>
      </c>
      <c r="J81" s="8">
        <v>0.68548583984375</v>
      </c>
      <c r="K81" s="8">
        <v>0.9593505859375</v>
      </c>
      <c r="L81" s="8">
        <v>0.9593505859375</v>
      </c>
      <c r="M81" s="8">
        <v>0.9593505859375</v>
      </c>
      <c r="N81" s="8">
        <v>0.97714750248396698</v>
      </c>
      <c r="O81" s="8">
        <v>0.67572021484375</v>
      </c>
      <c r="P81" s="2" t="s">
        <v>5</v>
      </c>
      <c r="Q81" s="2" t="s">
        <v>5</v>
      </c>
      <c r="R81" s="2" t="s">
        <v>5</v>
      </c>
      <c r="S81" s="8">
        <v>0.96272239391194803</v>
      </c>
      <c r="T81" s="8">
        <v>0.83429239219242002</v>
      </c>
      <c r="U81" s="10">
        <v>772.89776948755502</v>
      </c>
      <c r="V81" s="10">
        <v>3435.7099047368401</v>
      </c>
      <c r="W81">
        <v>159</v>
      </c>
      <c r="X81">
        <v>241</v>
      </c>
      <c r="Y81">
        <v>159</v>
      </c>
      <c r="Z81">
        <v>241</v>
      </c>
    </row>
    <row r="82" spans="1:26" x14ac:dyDescent="0.2">
      <c r="A82" t="s">
        <v>123</v>
      </c>
      <c r="B82">
        <v>15346</v>
      </c>
      <c r="C82">
        <v>1038</v>
      </c>
      <c r="D82" s="8">
        <v>0.9366455078125</v>
      </c>
      <c r="E82">
        <v>2</v>
      </c>
      <c r="F82" s="9">
        <v>7</v>
      </c>
      <c r="G82" t="s">
        <v>124</v>
      </c>
      <c r="H82" t="s">
        <v>575</v>
      </c>
      <c r="I82" s="8">
        <v>0.9991455078125</v>
      </c>
      <c r="J82" s="8">
        <v>0.9302978515625</v>
      </c>
      <c r="K82" s="8">
        <v>0.9302978515625</v>
      </c>
      <c r="L82" s="8">
        <v>0.9991455078125</v>
      </c>
      <c r="M82" s="8">
        <v>0.9991455078125</v>
      </c>
      <c r="N82" s="8">
        <v>0.999082328264289</v>
      </c>
      <c r="O82" s="8">
        <v>0.93115234375</v>
      </c>
      <c r="P82" s="2" t="s">
        <v>6</v>
      </c>
      <c r="Q82" s="2" t="s">
        <v>5</v>
      </c>
      <c r="R82" s="2" t="s">
        <v>5</v>
      </c>
      <c r="S82" s="8">
        <v>0.99845272563589804</v>
      </c>
      <c r="T82" s="8">
        <v>0.92944506275862904</v>
      </c>
      <c r="U82" s="10">
        <v>32.080517777209401</v>
      </c>
      <c r="V82" s="10">
        <v>1462.8555678007699</v>
      </c>
      <c r="W82">
        <v>375</v>
      </c>
      <c r="X82">
        <v>25</v>
      </c>
      <c r="Y82">
        <v>375</v>
      </c>
      <c r="Z82">
        <v>25</v>
      </c>
    </row>
    <row r="83" spans="1:26" x14ac:dyDescent="0.2">
      <c r="A83" t="s">
        <v>125</v>
      </c>
      <c r="B83">
        <v>8184</v>
      </c>
      <c r="C83">
        <v>8200</v>
      </c>
      <c r="D83" s="8">
        <v>0.50048828125</v>
      </c>
      <c r="E83">
        <v>3</v>
      </c>
      <c r="F83" s="9">
        <v>8.3333333333333304</v>
      </c>
      <c r="G83" t="s">
        <v>576</v>
      </c>
      <c r="H83" t="s">
        <v>577</v>
      </c>
      <c r="I83" s="8">
        <v>0.9996337890625</v>
      </c>
      <c r="J83" s="8">
        <v>0.82464599609375</v>
      </c>
      <c r="K83" s="8">
        <v>0.82464599609375</v>
      </c>
      <c r="L83" s="8">
        <v>0.9996337890625</v>
      </c>
      <c r="M83" s="8">
        <v>0.9996337890625</v>
      </c>
      <c r="N83" s="8">
        <v>0.99955611452245297</v>
      </c>
      <c r="O83" s="8">
        <v>0.82501220703125</v>
      </c>
      <c r="P83" s="2" t="s">
        <v>6</v>
      </c>
      <c r="Q83" s="2" t="s">
        <v>5</v>
      </c>
      <c r="R83" s="2" t="s">
        <v>5</v>
      </c>
      <c r="S83" s="8">
        <v>0.99650391626815205</v>
      </c>
      <c r="T83" s="8">
        <v>0.86952364387599601</v>
      </c>
      <c r="U83" s="10">
        <v>72.486288736041502</v>
      </c>
      <c r="V83" s="10">
        <v>2705.2403628308598</v>
      </c>
      <c r="W83">
        <v>218</v>
      </c>
      <c r="X83">
        <v>182</v>
      </c>
      <c r="Y83">
        <v>218</v>
      </c>
      <c r="Z83">
        <v>182</v>
      </c>
    </row>
    <row r="84" spans="1:26" x14ac:dyDescent="0.2">
      <c r="A84" t="s">
        <v>127</v>
      </c>
      <c r="B84">
        <v>7078</v>
      </c>
      <c r="C84">
        <v>9306</v>
      </c>
      <c r="D84" s="8">
        <v>0.5679931640625</v>
      </c>
      <c r="E84">
        <v>8</v>
      </c>
      <c r="F84" s="9">
        <v>6.625</v>
      </c>
      <c r="G84" t="s">
        <v>578</v>
      </c>
      <c r="H84" t="s">
        <v>579</v>
      </c>
      <c r="I84" s="8">
        <v>0.9942626953125</v>
      </c>
      <c r="J84" s="8">
        <v>0.77972412109375</v>
      </c>
      <c r="K84" s="8">
        <v>0.9942626953125</v>
      </c>
      <c r="L84" s="8">
        <v>0.9942626953125</v>
      </c>
      <c r="M84" s="8">
        <v>0.9942626953125</v>
      </c>
      <c r="N84" s="8">
        <v>0.99315547950532701</v>
      </c>
      <c r="O84" s="8">
        <v>0.78472900390625</v>
      </c>
      <c r="P84" s="2" t="s">
        <v>5</v>
      </c>
      <c r="Q84" s="2" t="s">
        <v>5</v>
      </c>
      <c r="R84" s="2" t="s">
        <v>5</v>
      </c>
      <c r="S84" s="8">
        <v>0.99226514275117095</v>
      </c>
      <c r="T84" s="8">
        <v>0.89592311048168105</v>
      </c>
      <c r="U84" s="10">
        <v>160.37118641157201</v>
      </c>
      <c r="V84" s="10">
        <v>2157.8852347413699</v>
      </c>
      <c r="W84">
        <v>192</v>
      </c>
      <c r="X84">
        <v>208</v>
      </c>
      <c r="Y84">
        <v>192</v>
      </c>
      <c r="Z84">
        <v>208</v>
      </c>
    </row>
    <row r="85" spans="1:26" x14ac:dyDescent="0.2">
      <c r="A85" t="s">
        <v>128</v>
      </c>
      <c r="B85">
        <v>16256</v>
      </c>
      <c r="C85">
        <v>128</v>
      </c>
      <c r="D85" s="8">
        <v>0.9921875</v>
      </c>
      <c r="E85">
        <v>2</v>
      </c>
      <c r="F85" s="9">
        <v>8</v>
      </c>
      <c r="G85" t="s">
        <v>580</v>
      </c>
      <c r="H85" t="s">
        <v>581</v>
      </c>
      <c r="I85" s="8">
        <v>0.99224853515625</v>
      </c>
      <c r="J85" s="8">
        <v>0.97637939453125</v>
      </c>
      <c r="K85" s="8">
        <v>0.97637939453125</v>
      </c>
      <c r="L85" s="8">
        <v>0.99224853515625</v>
      </c>
      <c r="M85" s="8">
        <v>0.99224853515625</v>
      </c>
      <c r="N85" s="8">
        <v>0.99212354254527402</v>
      </c>
      <c r="O85" s="8">
        <v>0.984130859375</v>
      </c>
      <c r="P85" s="2" t="s">
        <v>6</v>
      </c>
      <c r="Q85" s="2" t="s">
        <v>5</v>
      </c>
      <c r="R85" s="2" t="s">
        <v>5</v>
      </c>
      <c r="S85" s="8">
        <v>0.996919412046261</v>
      </c>
      <c r="T85" s="8">
        <v>0.98165502219511602</v>
      </c>
      <c r="U85" s="10">
        <v>63.871578891926298</v>
      </c>
      <c r="V85" s="10">
        <v>380.35683925632202</v>
      </c>
      <c r="W85">
        <v>399</v>
      </c>
      <c r="X85">
        <v>1</v>
      </c>
      <c r="Y85">
        <v>399</v>
      </c>
      <c r="Z85">
        <v>1</v>
      </c>
    </row>
    <row r="86" spans="1:26" x14ac:dyDescent="0.2">
      <c r="A86" t="s">
        <v>129</v>
      </c>
      <c r="B86">
        <v>8880</v>
      </c>
      <c r="C86">
        <v>7504</v>
      </c>
      <c r="D86" s="8">
        <v>0.5419921875</v>
      </c>
      <c r="E86">
        <v>6</v>
      </c>
      <c r="F86" s="9">
        <v>5.8333333333333304</v>
      </c>
      <c r="G86" t="s">
        <v>582</v>
      </c>
      <c r="H86" t="s">
        <v>583</v>
      </c>
      <c r="I86" s="8">
        <v>0.994873046875</v>
      </c>
      <c r="J86" s="8">
        <v>0.69384765625</v>
      </c>
      <c r="K86" s="8">
        <v>0.69384765625</v>
      </c>
      <c r="L86" s="8">
        <v>0.994873046875</v>
      </c>
      <c r="M86" s="8">
        <v>0.994873046875</v>
      </c>
      <c r="N86" s="8">
        <v>0.99378610187292105</v>
      </c>
      <c r="O86" s="8">
        <v>0.6973876953125</v>
      </c>
      <c r="P86" s="2" t="s">
        <v>6</v>
      </c>
      <c r="Q86" s="2" t="s">
        <v>5</v>
      </c>
      <c r="R86" s="2" t="s">
        <v>5</v>
      </c>
      <c r="S86" s="8">
        <v>0.99238981798980996</v>
      </c>
      <c r="T86" s="8">
        <v>0.80403622116364204</v>
      </c>
      <c r="U86" s="10">
        <v>157.78622391085099</v>
      </c>
      <c r="V86" s="10">
        <v>4063.0282750780302</v>
      </c>
      <c r="W86">
        <v>256</v>
      </c>
      <c r="X86">
        <v>144</v>
      </c>
      <c r="Y86">
        <v>256</v>
      </c>
      <c r="Z86">
        <v>144</v>
      </c>
    </row>
    <row r="87" spans="1:26" x14ac:dyDescent="0.2">
      <c r="A87" t="s">
        <v>130</v>
      </c>
      <c r="B87">
        <v>12100</v>
      </c>
      <c r="C87">
        <v>4284</v>
      </c>
      <c r="D87" s="8">
        <v>0.738525390625</v>
      </c>
      <c r="E87">
        <v>5</v>
      </c>
      <c r="F87" s="9">
        <v>7.2</v>
      </c>
      <c r="G87" t="s">
        <v>584</v>
      </c>
      <c r="H87" t="s">
        <v>585</v>
      </c>
      <c r="I87" s="8">
        <v>0.9925537109375</v>
      </c>
      <c r="J87" s="8">
        <v>0.81402587890625</v>
      </c>
      <c r="K87" s="8">
        <v>0.81402587890625</v>
      </c>
      <c r="L87" s="8">
        <v>0.9925537109375</v>
      </c>
      <c r="M87" s="8">
        <v>0.9925537109375</v>
      </c>
      <c r="N87" s="8">
        <v>0.99093543353889502</v>
      </c>
      <c r="O87" s="8">
        <v>0.82147216796875</v>
      </c>
      <c r="P87" s="2" t="s">
        <v>6</v>
      </c>
      <c r="Q87" s="2" t="s">
        <v>5</v>
      </c>
      <c r="R87" s="2" t="s">
        <v>5</v>
      </c>
      <c r="S87" s="8">
        <v>0.99453603267491897</v>
      </c>
      <c r="T87" s="8">
        <v>0.88695280096025197</v>
      </c>
      <c r="U87" s="10">
        <v>113.28753644030201</v>
      </c>
      <c r="V87" s="10">
        <v>2343.8717544859301</v>
      </c>
      <c r="W87">
        <v>310</v>
      </c>
      <c r="X87">
        <v>90</v>
      </c>
      <c r="Y87">
        <v>310</v>
      </c>
      <c r="Z87">
        <v>90</v>
      </c>
    </row>
    <row r="88" spans="1:26" x14ac:dyDescent="0.2">
      <c r="A88" t="s">
        <v>132</v>
      </c>
      <c r="B88">
        <v>16333</v>
      </c>
      <c r="C88">
        <v>51</v>
      </c>
      <c r="D88" s="8">
        <v>0.99688720703125</v>
      </c>
      <c r="E88">
        <v>7</v>
      </c>
      <c r="F88" s="9">
        <v>11.4285714285714</v>
      </c>
      <c r="G88" t="s">
        <v>38</v>
      </c>
      <c r="H88" t="s">
        <v>38</v>
      </c>
      <c r="I88" s="8" t="s">
        <v>38</v>
      </c>
      <c r="J88" s="8" t="s">
        <v>38</v>
      </c>
      <c r="K88" s="8" t="s">
        <v>38</v>
      </c>
      <c r="L88" s="8" t="s">
        <v>38</v>
      </c>
      <c r="M88" s="8" t="s">
        <v>38</v>
      </c>
      <c r="N88" s="8" t="s">
        <v>38</v>
      </c>
      <c r="O88" s="8" t="s">
        <v>38</v>
      </c>
      <c r="P88" s="2" t="s">
        <v>38</v>
      </c>
      <c r="Q88" s="2" t="s">
        <v>38</v>
      </c>
      <c r="R88" s="2" t="s">
        <v>38</v>
      </c>
      <c r="S88" s="8" t="s">
        <v>38</v>
      </c>
      <c r="T88" s="8" t="s">
        <v>38</v>
      </c>
      <c r="U88" s="10" t="s">
        <v>38</v>
      </c>
      <c r="V88" s="10" t="s">
        <v>38</v>
      </c>
      <c r="W88">
        <v>400</v>
      </c>
      <c r="X88">
        <v>0</v>
      </c>
      <c r="Y88">
        <v>400</v>
      </c>
      <c r="Z88">
        <v>0</v>
      </c>
    </row>
    <row r="89" spans="1:26" x14ac:dyDescent="0.2">
      <c r="A89" t="s">
        <v>133</v>
      </c>
      <c r="B89">
        <v>7208</v>
      </c>
      <c r="C89">
        <v>9176</v>
      </c>
      <c r="D89" s="8">
        <v>0.56005859375</v>
      </c>
      <c r="E89">
        <v>9</v>
      </c>
      <c r="F89" s="9">
        <v>7.55555555555555</v>
      </c>
      <c r="G89" t="s">
        <v>586</v>
      </c>
      <c r="H89" t="s">
        <v>587</v>
      </c>
      <c r="I89" s="8">
        <v>0.99853515625</v>
      </c>
      <c r="J89" s="8">
        <v>0.7010498046875</v>
      </c>
      <c r="K89" s="8">
        <v>0.7010498046875</v>
      </c>
      <c r="L89" s="8">
        <v>0.99853515625</v>
      </c>
      <c r="M89" s="8">
        <v>0.99853515625</v>
      </c>
      <c r="N89" s="8">
        <v>0.99791485664639401</v>
      </c>
      <c r="O89" s="8">
        <v>0.7025146484375</v>
      </c>
      <c r="P89" s="2" t="s">
        <v>6</v>
      </c>
      <c r="Q89" s="2" t="s">
        <v>5</v>
      </c>
      <c r="R89" s="2" t="s">
        <v>5</v>
      </c>
      <c r="S89" s="8">
        <v>0.98269579105235105</v>
      </c>
      <c r="T89" s="8">
        <v>0.86923398996438705</v>
      </c>
      <c r="U89" s="10">
        <v>358.77798769569301</v>
      </c>
      <c r="V89" s="10">
        <v>2711.24592181652</v>
      </c>
      <c r="W89">
        <v>225</v>
      </c>
      <c r="X89">
        <v>175</v>
      </c>
      <c r="Y89">
        <v>225</v>
      </c>
      <c r="Z89">
        <v>175</v>
      </c>
    </row>
    <row r="90" spans="1:26" x14ac:dyDescent="0.2">
      <c r="A90" t="s">
        <v>134</v>
      </c>
      <c r="B90">
        <v>8704</v>
      </c>
      <c r="C90">
        <v>7680</v>
      </c>
      <c r="D90" s="8">
        <v>0.53125</v>
      </c>
      <c r="E90">
        <v>3</v>
      </c>
      <c r="F90" s="9">
        <v>2.3333333333333299</v>
      </c>
      <c r="G90" t="s">
        <v>588</v>
      </c>
      <c r="H90" t="s">
        <v>589</v>
      </c>
      <c r="I90" s="8">
        <v>1</v>
      </c>
      <c r="J90" s="8">
        <v>0.6728515625</v>
      </c>
      <c r="K90" s="8">
        <v>0.6728515625</v>
      </c>
      <c r="L90" s="8">
        <v>1</v>
      </c>
      <c r="M90" s="8">
        <v>1</v>
      </c>
      <c r="N90" s="8">
        <v>1</v>
      </c>
      <c r="O90" s="8">
        <v>0.6728515625</v>
      </c>
      <c r="P90" s="2" t="s">
        <v>6</v>
      </c>
      <c r="Q90" s="2" t="s">
        <v>5</v>
      </c>
      <c r="R90" s="2" t="s">
        <v>5</v>
      </c>
      <c r="S90" s="8">
        <v>0.99342384809815698</v>
      </c>
      <c r="T90" s="8">
        <v>0.78024907938765398</v>
      </c>
      <c r="U90" s="10">
        <v>100.10661878637001</v>
      </c>
      <c r="V90" s="10">
        <v>3345.1966995366301</v>
      </c>
      <c r="W90">
        <v>254</v>
      </c>
      <c r="X90">
        <v>146</v>
      </c>
      <c r="Y90">
        <v>250</v>
      </c>
      <c r="Z90">
        <v>144</v>
      </c>
    </row>
    <row r="91" spans="1:26" x14ac:dyDescent="0.2">
      <c r="A91" t="s">
        <v>135</v>
      </c>
      <c r="B91">
        <v>8958</v>
      </c>
      <c r="C91">
        <v>7426</v>
      </c>
      <c r="D91" s="8">
        <v>0.5467529296875</v>
      </c>
      <c r="E91">
        <v>7</v>
      </c>
      <c r="F91" s="9">
        <v>5.8571428571428497</v>
      </c>
      <c r="G91" t="s">
        <v>590</v>
      </c>
      <c r="H91" t="s">
        <v>591</v>
      </c>
      <c r="I91" s="8">
        <v>0.9195556640625</v>
      </c>
      <c r="J91" s="8">
        <v>0.609619140625</v>
      </c>
      <c r="K91" s="8">
        <v>0.609619140625</v>
      </c>
      <c r="L91" s="8">
        <v>0.9195556640625</v>
      </c>
      <c r="M91" s="8">
        <v>0.9195556640625</v>
      </c>
      <c r="N91" s="8">
        <v>0.93272110201637004</v>
      </c>
      <c r="O91" s="8">
        <v>0.6114501953125</v>
      </c>
      <c r="P91" s="2" t="s">
        <v>6</v>
      </c>
      <c r="Q91" s="2" t="s">
        <v>5</v>
      </c>
      <c r="R91" s="2" t="s">
        <v>5</v>
      </c>
      <c r="S91" s="8">
        <v>0.95436998347977997</v>
      </c>
      <c r="T91" s="8">
        <v>0.77753219057022105</v>
      </c>
      <c r="U91" s="10">
        <v>946.07303663370203</v>
      </c>
      <c r="V91" s="10">
        <v>4612.5513876861296</v>
      </c>
      <c r="W91">
        <v>257</v>
      </c>
      <c r="X91">
        <v>143</v>
      </c>
      <c r="Y91">
        <v>257</v>
      </c>
      <c r="Z91">
        <v>143</v>
      </c>
    </row>
    <row r="92" spans="1:26" x14ac:dyDescent="0.2">
      <c r="A92" t="s">
        <v>136</v>
      </c>
      <c r="B92">
        <v>7680</v>
      </c>
      <c r="C92">
        <v>8704</v>
      </c>
      <c r="D92" s="8">
        <v>0.53125</v>
      </c>
      <c r="E92">
        <v>4</v>
      </c>
      <c r="F92" s="9">
        <v>7.5</v>
      </c>
      <c r="G92" t="s">
        <v>592</v>
      </c>
      <c r="H92" t="s">
        <v>593</v>
      </c>
      <c r="I92" s="8">
        <v>0.98193359375</v>
      </c>
      <c r="J92" s="8">
        <v>0.77215576171875</v>
      </c>
      <c r="K92" s="8">
        <v>0.77215576171875</v>
      </c>
      <c r="L92" s="8">
        <v>0.98193359375</v>
      </c>
      <c r="M92" s="8">
        <v>0.98193359375</v>
      </c>
      <c r="N92" s="8">
        <v>0.99234876862995103</v>
      </c>
      <c r="O92" s="8">
        <v>0.76580810546875</v>
      </c>
      <c r="P92" s="2" t="s">
        <v>6</v>
      </c>
      <c r="Q92" s="2" t="s">
        <v>5</v>
      </c>
      <c r="R92" s="2" t="s">
        <v>5</v>
      </c>
      <c r="S92" s="8">
        <v>0.99064482795883801</v>
      </c>
      <c r="T92" s="8">
        <v>0.85725897054845401</v>
      </c>
      <c r="U92" s="10">
        <v>193.96609285229999</v>
      </c>
      <c r="V92" s="10">
        <v>2959.5307975749802</v>
      </c>
      <c r="W92">
        <v>226</v>
      </c>
      <c r="X92">
        <v>174</v>
      </c>
      <c r="Y92">
        <v>226</v>
      </c>
      <c r="Z92">
        <v>174</v>
      </c>
    </row>
    <row r="93" spans="1:26" x14ac:dyDescent="0.2">
      <c r="A93" t="s">
        <v>137</v>
      </c>
      <c r="B93">
        <v>16248</v>
      </c>
      <c r="C93">
        <v>136</v>
      </c>
      <c r="D93" s="8">
        <v>0.99169921875</v>
      </c>
      <c r="E93">
        <v>3</v>
      </c>
      <c r="F93" s="9">
        <v>9</v>
      </c>
      <c r="G93" t="s">
        <v>38</v>
      </c>
      <c r="H93" t="s">
        <v>38</v>
      </c>
      <c r="I93" s="8" t="s">
        <v>38</v>
      </c>
      <c r="J93" s="8" t="s">
        <v>38</v>
      </c>
      <c r="K93" s="8" t="s">
        <v>38</v>
      </c>
      <c r="L93" s="8" t="s">
        <v>38</v>
      </c>
      <c r="M93" s="8" t="s">
        <v>38</v>
      </c>
      <c r="N93" s="8" t="s">
        <v>38</v>
      </c>
      <c r="O93" s="8" t="s">
        <v>38</v>
      </c>
      <c r="P93" s="2" t="s">
        <v>38</v>
      </c>
      <c r="Q93" s="2" t="s">
        <v>38</v>
      </c>
      <c r="R93" s="2" t="s">
        <v>38</v>
      </c>
      <c r="S93" s="8" t="s">
        <v>38</v>
      </c>
      <c r="T93" s="8" t="s">
        <v>38</v>
      </c>
      <c r="U93" s="10" t="s">
        <v>38</v>
      </c>
      <c r="V93" s="10" t="s">
        <v>38</v>
      </c>
      <c r="W93">
        <v>400</v>
      </c>
      <c r="X93">
        <v>0</v>
      </c>
      <c r="Y93">
        <v>400</v>
      </c>
      <c r="Z93">
        <v>0</v>
      </c>
    </row>
    <row r="94" spans="1:26" x14ac:dyDescent="0.2">
      <c r="A94" t="s">
        <v>138</v>
      </c>
      <c r="B94">
        <v>15568</v>
      </c>
      <c r="C94">
        <v>816</v>
      </c>
      <c r="D94" s="8">
        <v>0.9501953125</v>
      </c>
      <c r="E94">
        <v>4</v>
      </c>
      <c r="F94" s="9">
        <v>7.5</v>
      </c>
      <c r="G94" t="s">
        <v>594</v>
      </c>
      <c r="H94" t="s">
        <v>595</v>
      </c>
      <c r="I94" s="8">
        <v>0.97607421875</v>
      </c>
      <c r="J94" s="8">
        <v>0.93798828125</v>
      </c>
      <c r="K94" s="8">
        <v>0.93798828125</v>
      </c>
      <c r="L94" s="8">
        <v>0.97607421875</v>
      </c>
      <c r="M94" s="8">
        <v>0.97607421875</v>
      </c>
      <c r="N94" s="8">
        <v>0.98172928461142495</v>
      </c>
      <c r="O94" s="8">
        <v>0.94873046875</v>
      </c>
      <c r="P94" s="2" t="s">
        <v>6</v>
      </c>
      <c r="Q94" s="2" t="s">
        <v>5</v>
      </c>
      <c r="R94" s="2" t="s">
        <v>5</v>
      </c>
      <c r="S94" s="8">
        <v>0.99348277037975696</v>
      </c>
      <c r="T94" s="8">
        <v>0.95761931483079799</v>
      </c>
      <c r="U94" s="10">
        <v>135.125421541967</v>
      </c>
      <c r="V94" s="10">
        <v>878.70280509051304</v>
      </c>
      <c r="W94">
        <v>384</v>
      </c>
      <c r="X94">
        <v>16</v>
      </c>
      <c r="Y94">
        <v>384</v>
      </c>
      <c r="Z94">
        <v>16</v>
      </c>
    </row>
    <row r="95" spans="1:26" x14ac:dyDescent="0.2">
      <c r="A95" t="s">
        <v>139</v>
      </c>
      <c r="B95">
        <v>9560</v>
      </c>
      <c r="C95">
        <v>6824</v>
      </c>
      <c r="D95" s="8">
        <v>0.58349609375</v>
      </c>
      <c r="E95">
        <v>8</v>
      </c>
      <c r="F95" s="9">
        <v>4.375</v>
      </c>
      <c r="G95" t="s">
        <v>596</v>
      </c>
      <c r="H95" t="s">
        <v>597</v>
      </c>
      <c r="I95" s="8">
        <v>0.9627685546875</v>
      </c>
      <c r="J95" s="8">
        <v>0.607666015625</v>
      </c>
      <c r="K95" s="8">
        <v>0.607666015625</v>
      </c>
      <c r="L95" s="8">
        <v>0.9627685546875</v>
      </c>
      <c r="M95" s="8">
        <v>0.9627685546875</v>
      </c>
      <c r="N95" s="8">
        <v>0.97412743506493504</v>
      </c>
      <c r="O95" s="8">
        <v>0.6015625</v>
      </c>
      <c r="P95" s="2" t="s">
        <v>6</v>
      </c>
      <c r="Q95" s="2" t="s">
        <v>5</v>
      </c>
      <c r="R95" s="2" t="s">
        <v>5</v>
      </c>
      <c r="S95" s="8">
        <v>0.97837944963882495</v>
      </c>
      <c r="T95" s="8">
        <v>0.74489308500825002</v>
      </c>
      <c r="U95" s="10">
        <v>448.27114460554702</v>
      </c>
      <c r="V95" s="10">
        <v>5289.2764924938101</v>
      </c>
      <c r="W95">
        <v>279</v>
      </c>
      <c r="X95">
        <v>121</v>
      </c>
      <c r="Y95">
        <v>279</v>
      </c>
      <c r="Z95">
        <v>121</v>
      </c>
    </row>
    <row r="96" spans="1:26" x14ac:dyDescent="0.2">
      <c r="A96" t="s">
        <v>140</v>
      </c>
      <c r="B96">
        <v>7998</v>
      </c>
      <c r="C96">
        <v>8386</v>
      </c>
      <c r="D96" s="8">
        <v>0.5118408203125</v>
      </c>
      <c r="E96">
        <v>5</v>
      </c>
      <c r="F96" s="9">
        <v>7.6</v>
      </c>
      <c r="G96" t="s">
        <v>598</v>
      </c>
      <c r="H96" t="s">
        <v>599</v>
      </c>
      <c r="I96" s="8">
        <v>0.97509765625</v>
      </c>
      <c r="J96" s="8">
        <v>0.7489013671875</v>
      </c>
      <c r="K96" s="8">
        <v>0.7489013671875</v>
      </c>
      <c r="L96" s="8">
        <v>0.97509765625</v>
      </c>
      <c r="M96" s="8">
        <v>0.97509765625</v>
      </c>
      <c r="N96" s="8">
        <v>0.98694581280788096</v>
      </c>
      <c r="O96" s="8">
        <v>0.743408203125</v>
      </c>
      <c r="P96" s="2" t="s">
        <v>6</v>
      </c>
      <c r="Q96" s="2" t="s">
        <v>5</v>
      </c>
      <c r="R96" s="2" t="s">
        <v>5</v>
      </c>
      <c r="S96" s="8">
        <v>0.98053841639705996</v>
      </c>
      <c r="T96" s="8">
        <v>0.86660331195558304</v>
      </c>
      <c r="U96" s="10">
        <v>403.50806116353402</v>
      </c>
      <c r="V96" s="10">
        <v>2765.7892624066399</v>
      </c>
      <c r="W96">
        <v>224</v>
      </c>
      <c r="X96">
        <v>176</v>
      </c>
      <c r="Y96">
        <v>224</v>
      </c>
      <c r="Z96">
        <v>176</v>
      </c>
    </row>
    <row r="97" spans="1:26" x14ac:dyDescent="0.2">
      <c r="A97" t="s">
        <v>141</v>
      </c>
      <c r="B97">
        <v>8938</v>
      </c>
      <c r="C97">
        <v>7446</v>
      </c>
      <c r="D97" s="8">
        <v>0.5455322265625</v>
      </c>
      <c r="E97">
        <v>9</v>
      </c>
      <c r="F97" s="9">
        <v>7.3333333333333304</v>
      </c>
      <c r="G97" t="s">
        <v>600</v>
      </c>
      <c r="H97" t="s">
        <v>601</v>
      </c>
      <c r="I97" s="8">
        <v>0.971923828125</v>
      </c>
      <c r="J97" s="8">
        <v>0.70697021484375</v>
      </c>
      <c r="K97" s="8">
        <v>0.70697021484375</v>
      </c>
      <c r="L97" s="8">
        <v>0.971923828125</v>
      </c>
      <c r="M97" s="8">
        <v>0.971923828125</v>
      </c>
      <c r="N97" s="8">
        <v>0.97989472775908104</v>
      </c>
      <c r="O97" s="8">
        <v>0.70733642578125</v>
      </c>
      <c r="P97" s="2" t="s">
        <v>6</v>
      </c>
      <c r="Q97" s="2" t="s">
        <v>5</v>
      </c>
      <c r="R97" s="2" t="s">
        <v>5</v>
      </c>
      <c r="S97" s="8">
        <v>0.98622572962564303</v>
      </c>
      <c r="T97" s="8">
        <v>0.80218323001031699</v>
      </c>
      <c r="U97" s="10">
        <v>285.58976731263402</v>
      </c>
      <c r="V97" s="10">
        <v>4101.4473926013397</v>
      </c>
      <c r="W97">
        <v>234</v>
      </c>
      <c r="X97">
        <v>166</v>
      </c>
      <c r="Y97">
        <v>234</v>
      </c>
      <c r="Z97">
        <v>166</v>
      </c>
    </row>
    <row r="98" spans="1:26" x14ac:dyDescent="0.2">
      <c r="A98" t="s">
        <v>142</v>
      </c>
      <c r="B98">
        <v>11658</v>
      </c>
      <c r="C98">
        <v>4726</v>
      </c>
      <c r="D98" s="8">
        <v>0.7115478515625</v>
      </c>
      <c r="E98">
        <v>8</v>
      </c>
      <c r="F98" s="9">
        <v>8.375</v>
      </c>
      <c r="G98" t="s">
        <v>602</v>
      </c>
      <c r="H98" t="s">
        <v>603</v>
      </c>
      <c r="I98" s="8">
        <v>0.9930419921875</v>
      </c>
      <c r="J98" s="8">
        <v>0.792236328125</v>
      </c>
      <c r="K98" s="8">
        <v>0.792236328125</v>
      </c>
      <c r="L98" s="8">
        <v>0.9930419921875</v>
      </c>
      <c r="M98" s="8">
        <v>0.9930419921875</v>
      </c>
      <c r="N98" s="8">
        <v>0.99408602150537595</v>
      </c>
      <c r="O98" s="8">
        <v>0.794677734375</v>
      </c>
      <c r="P98" s="2" t="s">
        <v>6</v>
      </c>
      <c r="Q98" s="2" t="s">
        <v>5</v>
      </c>
      <c r="R98" s="2" t="s">
        <v>5</v>
      </c>
      <c r="S98" s="8">
        <v>0.99502653798249696</v>
      </c>
      <c r="T98" s="8">
        <v>0.85836003382564097</v>
      </c>
      <c r="U98" s="10">
        <v>103.117611438859</v>
      </c>
      <c r="V98" s="10">
        <v>2936.7018275764199</v>
      </c>
      <c r="W98">
        <v>296</v>
      </c>
      <c r="X98">
        <v>104</v>
      </c>
      <c r="Y98">
        <v>296</v>
      </c>
      <c r="Z98">
        <v>104</v>
      </c>
    </row>
    <row r="99" spans="1:26" x14ac:dyDescent="0.2">
      <c r="A99" t="s">
        <v>143</v>
      </c>
      <c r="B99">
        <v>7838</v>
      </c>
      <c r="C99">
        <v>8546</v>
      </c>
      <c r="D99" s="8">
        <v>0.5216064453125</v>
      </c>
      <c r="E99">
        <v>5</v>
      </c>
      <c r="F99" s="9">
        <v>7.2</v>
      </c>
      <c r="G99" t="s">
        <v>604</v>
      </c>
      <c r="H99" t="s">
        <v>605</v>
      </c>
      <c r="I99" s="8">
        <v>0.97943115234375</v>
      </c>
      <c r="J99" s="8">
        <v>0.77447509765625</v>
      </c>
      <c r="K99" s="8">
        <v>0.77447509765625</v>
      </c>
      <c r="L99" s="8">
        <v>0.97943115234375</v>
      </c>
      <c r="M99" s="8">
        <v>0.97943115234375</v>
      </c>
      <c r="N99" s="8">
        <v>0.99321194697332604</v>
      </c>
      <c r="O99" s="8">
        <v>0.7642822265625</v>
      </c>
      <c r="P99" s="2" t="s">
        <v>6</v>
      </c>
      <c r="Q99" s="2" t="s">
        <v>5</v>
      </c>
      <c r="R99" s="2" t="s">
        <v>5</v>
      </c>
      <c r="S99" s="8">
        <v>0.97606395106228006</v>
      </c>
      <c r="T99" s="8">
        <v>0.84845178225033202</v>
      </c>
      <c r="U99" s="10">
        <v>496.27969109952602</v>
      </c>
      <c r="V99" s="10">
        <v>3142.13523239295</v>
      </c>
      <c r="W99">
        <v>215</v>
      </c>
      <c r="X99">
        <v>185</v>
      </c>
      <c r="Y99">
        <v>215</v>
      </c>
      <c r="Z99">
        <v>185</v>
      </c>
    </row>
    <row r="100" spans="1:26" x14ac:dyDescent="0.2">
      <c r="A100" t="s">
        <v>144</v>
      </c>
      <c r="B100">
        <v>10862</v>
      </c>
      <c r="C100">
        <v>5522</v>
      </c>
      <c r="D100" s="8">
        <v>0.6629638671875</v>
      </c>
      <c r="E100">
        <v>8</v>
      </c>
      <c r="F100" s="9">
        <v>7.75</v>
      </c>
      <c r="G100" t="s">
        <v>606</v>
      </c>
      <c r="H100" t="s">
        <v>607</v>
      </c>
      <c r="I100" s="8">
        <v>0.9678955078125</v>
      </c>
      <c r="J100" s="8">
        <v>0.735595703125</v>
      </c>
      <c r="K100" s="8">
        <v>0.735595703125</v>
      </c>
      <c r="L100" s="8">
        <v>0.9678955078125</v>
      </c>
      <c r="M100" s="8">
        <v>0.9678955078125</v>
      </c>
      <c r="N100" s="8">
        <v>0.97400888303997302</v>
      </c>
      <c r="O100" s="8">
        <v>0.7420654296875</v>
      </c>
      <c r="P100" s="2" t="s">
        <v>6</v>
      </c>
      <c r="Q100" s="2" t="s">
        <v>5</v>
      </c>
      <c r="R100" s="2" t="s">
        <v>5</v>
      </c>
      <c r="S100" s="8">
        <v>0.99109463967489397</v>
      </c>
      <c r="T100" s="8">
        <v>0.83559807763535998</v>
      </c>
      <c r="U100" s="10">
        <v>184.639891185588</v>
      </c>
      <c r="V100" s="10">
        <v>3408.6383872119</v>
      </c>
      <c r="W100">
        <v>290</v>
      </c>
      <c r="X100">
        <v>110</v>
      </c>
      <c r="Y100">
        <v>290</v>
      </c>
      <c r="Z100">
        <v>110</v>
      </c>
    </row>
    <row r="101" spans="1:26" x14ac:dyDescent="0.2">
      <c r="A101" t="s">
        <v>145</v>
      </c>
      <c r="B101">
        <v>15200</v>
      </c>
      <c r="C101">
        <v>1184</v>
      </c>
      <c r="D101" s="8">
        <v>0.927734375</v>
      </c>
      <c r="E101">
        <v>5</v>
      </c>
      <c r="F101" s="9">
        <v>8.6</v>
      </c>
      <c r="G101" t="s">
        <v>608</v>
      </c>
      <c r="H101" t="s">
        <v>609</v>
      </c>
      <c r="I101" s="8">
        <v>0.990478515625</v>
      </c>
      <c r="J101" s="8">
        <v>0.89984130859375</v>
      </c>
      <c r="K101" s="8">
        <v>0.89984130859375</v>
      </c>
      <c r="L101" s="8">
        <v>0.990478515625</v>
      </c>
      <c r="M101" s="8">
        <v>0.990478515625</v>
      </c>
      <c r="N101" s="8">
        <v>0.98952949862406803</v>
      </c>
      <c r="O101" s="8">
        <v>0.90936279296875</v>
      </c>
      <c r="P101" s="2" t="s">
        <v>6</v>
      </c>
      <c r="Q101" s="2" t="s">
        <v>5</v>
      </c>
      <c r="R101" s="2" t="s">
        <v>5</v>
      </c>
      <c r="S101" s="8">
        <v>0.99593745158595404</v>
      </c>
      <c r="T101" s="8">
        <v>0.93879046319909298</v>
      </c>
      <c r="U101" s="10">
        <v>84.2311225735411</v>
      </c>
      <c r="V101" s="10">
        <v>1269.09207509307</v>
      </c>
      <c r="W101">
        <v>378</v>
      </c>
      <c r="X101">
        <v>22</v>
      </c>
      <c r="Y101">
        <v>378</v>
      </c>
      <c r="Z101">
        <v>22</v>
      </c>
    </row>
    <row r="102" spans="1:26" x14ac:dyDescent="0.2">
      <c r="D102" s="12">
        <f>AVERAGE(D2:D101)</f>
        <v>0.71974609374999998</v>
      </c>
      <c r="I102" s="12">
        <f t="shared" ref="I102:O102" si="0">AVERAGE(I2:I101)</f>
        <v>0.97562962582236845</v>
      </c>
      <c r="J102" s="12">
        <f t="shared" si="0"/>
        <v>0.79507928145559215</v>
      </c>
      <c r="K102" s="12">
        <f t="shared" si="0"/>
        <v>0.84457493832236841</v>
      </c>
      <c r="L102" s="12">
        <f t="shared" si="0"/>
        <v>0.97562962582236845</v>
      </c>
      <c r="M102" s="12">
        <f t="shared" si="0"/>
        <v>0.97562962582236845</v>
      </c>
      <c r="N102" s="12">
        <f t="shared" si="0"/>
        <v>0.98536814390978322</v>
      </c>
      <c r="O102" s="12">
        <f t="shared" si="0"/>
        <v>0.79351935135690788</v>
      </c>
      <c r="S102" s="12">
        <f t="shared" ref="S102:T102" si="1">AVERAGE(S2:S101)</f>
        <v>0.9865583974596539</v>
      </c>
      <c r="T102" s="12">
        <f t="shared" si="1"/>
        <v>0.87648448307595617</v>
      </c>
      <c r="W102" s="15">
        <f t="shared" ref="W102:X102" si="2">AVERAGE(W2:W101)</f>
        <v>276.76</v>
      </c>
      <c r="X102" s="15">
        <f t="shared" si="2"/>
        <v>123.24</v>
      </c>
      <c r="Y102" s="4">
        <f>AVERAGE(Y2:Y101)/(AVERAGE(Y2:Y101) + AVERAGE(Z2:Z101))</f>
        <v>0.69197299324831207</v>
      </c>
      <c r="Z102" s="4">
        <f>AVERAGE(Z2:Z101)/(AVERAGE(Y2:Y101) + AVERAGE(Z2:Z101))</f>
        <v>0.30802700675168793</v>
      </c>
    </row>
    <row r="103" spans="1:26" x14ac:dyDescent="0.2">
      <c r="M103">
        <f>_xlfn.STDEV.S(M2:M101)</f>
        <v>2.7071862991596883E-2</v>
      </c>
    </row>
  </sheetData>
  <conditionalFormatting sqref="P2:R101">
    <cfRule type="cellIs" dxfId="14" priority="2" operator="equal">
      <formula>"T+"</formula>
    </cfRule>
    <cfRule type="cellIs" dxfId="13" priority="3" operator="equal">
      <formula>"T-"</formula>
    </cfRule>
  </conditionalFormatting>
  <conditionalFormatting sqref="W2:Z101">
    <cfRule type="cellIs" dxfId="12" priority="1" operator="equal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9F2-4C9C-B149-A3D6-19E033BD9C26}">
  <dimension ref="A1:Z103"/>
  <sheetViews>
    <sheetView topLeftCell="O1" workbookViewId="0">
      <selection activeCell="M104" sqref="M104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7" t="s">
        <v>249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</row>
    <row r="2" spans="1:26" x14ac:dyDescent="0.2">
      <c r="A2" t="s">
        <v>25</v>
      </c>
      <c r="B2">
        <v>6588</v>
      </c>
      <c r="C2">
        <v>9796</v>
      </c>
      <c r="D2" s="8">
        <v>0.597900390625</v>
      </c>
      <c r="E2">
        <v>8</v>
      </c>
      <c r="F2" s="9">
        <v>7.625</v>
      </c>
      <c r="G2" t="s">
        <v>845</v>
      </c>
      <c r="H2" t="s">
        <v>846</v>
      </c>
      <c r="I2" s="8">
        <v>0.999755859375</v>
      </c>
      <c r="J2" s="8">
        <v>0.50592041015625</v>
      </c>
      <c r="K2" s="8">
        <v>0.50592041015625</v>
      </c>
      <c r="L2" s="8">
        <v>0.999755859375</v>
      </c>
      <c r="M2" s="8">
        <v>0.999755859375</v>
      </c>
      <c r="N2" s="8">
        <v>0.99951766550102406</v>
      </c>
      <c r="O2" s="8">
        <v>0.50616455078125</v>
      </c>
      <c r="P2" s="2" t="s">
        <v>6</v>
      </c>
      <c r="Q2" s="2" t="s">
        <v>5</v>
      </c>
      <c r="R2" s="2" t="s">
        <v>5</v>
      </c>
      <c r="S2" s="8">
        <v>0.99277502178352295</v>
      </c>
      <c r="T2" s="8">
        <v>0.74314011822559101</v>
      </c>
      <c r="U2" s="10">
        <v>140.48250785662501</v>
      </c>
      <c r="V2" s="10">
        <v>4994.3846580930203</v>
      </c>
      <c r="W2">
        <v>220</v>
      </c>
      <c r="X2">
        <v>180</v>
      </c>
      <c r="Y2">
        <v>220</v>
      </c>
      <c r="Z2">
        <v>180</v>
      </c>
    </row>
    <row r="3" spans="1:26" x14ac:dyDescent="0.2">
      <c r="A3" t="s">
        <v>26</v>
      </c>
      <c r="B3">
        <v>4096</v>
      </c>
      <c r="C3">
        <v>12288</v>
      </c>
      <c r="D3" s="8">
        <v>0.75</v>
      </c>
      <c r="E3">
        <v>3</v>
      </c>
      <c r="F3" s="9">
        <v>4.3333333333333304</v>
      </c>
      <c r="G3" t="s">
        <v>847</v>
      </c>
      <c r="H3" t="s">
        <v>848</v>
      </c>
      <c r="I3" s="8">
        <v>1</v>
      </c>
      <c r="J3" s="8">
        <v>0.6123046875</v>
      </c>
      <c r="K3" s="8">
        <v>1</v>
      </c>
      <c r="L3" s="8">
        <v>1</v>
      </c>
      <c r="M3" s="8">
        <v>1</v>
      </c>
      <c r="N3" s="8">
        <v>1</v>
      </c>
      <c r="O3" s="8">
        <v>0.6123046875</v>
      </c>
      <c r="P3" s="2" t="s">
        <v>5</v>
      </c>
      <c r="Q3" s="2" t="s">
        <v>5</v>
      </c>
      <c r="R3" s="2" t="s">
        <v>5</v>
      </c>
      <c r="S3" s="8">
        <v>0.99637078178024696</v>
      </c>
      <c r="T3" s="8">
        <v>0.81178681225637495</v>
      </c>
      <c r="U3" s="10">
        <v>70.566534845340996</v>
      </c>
      <c r="V3" s="10">
        <v>3659.6180408707</v>
      </c>
      <c r="W3">
        <v>137</v>
      </c>
      <c r="X3">
        <v>263</v>
      </c>
      <c r="Y3">
        <v>137</v>
      </c>
      <c r="Z3">
        <v>263</v>
      </c>
    </row>
    <row r="4" spans="1:26" x14ac:dyDescent="0.2">
      <c r="A4" t="s">
        <v>28</v>
      </c>
      <c r="B4">
        <v>4096</v>
      </c>
      <c r="C4">
        <v>12288</v>
      </c>
      <c r="D4" s="8">
        <v>0.75</v>
      </c>
      <c r="E4">
        <v>4</v>
      </c>
      <c r="F4" s="9">
        <v>5.5</v>
      </c>
      <c r="G4" t="s">
        <v>849</v>
      </c>
      <c r="H4" t="s">
        <v>850</v>
      </c>
      <c r="I4" s="8">
        <v>0.99609375</v>
      </c>
      <c r="J4" s="8">
        <v>0.65869140625</v>
      </c>
      <c r="K4" s="8">
        <v>0.99609375</v>
      </c>
      <c r="L4" s="8">
        <v>0.99609375</v>
      </c>
      <c r="M4" s="8">
        <v>0.99609375</v>
      </c>
      <c r="N4" s="8">
        <v>0.99593195266272105</v>
      </c>
      <c r="O4" s="8">
        <v>0.66015625</v>
      </c>
      <c r="P4" s="2" t="s">
        <v>5</v>
      </c>
      <c r="Q4" s="2" t="s">
        <v>5</v>
      </c>
      <c r="R4" s="2" t="s">
        <v>5</v>
      </c>
      <c r="S4" s="8">
        <v>0.99164210316510204</v>
      </c>
      <c r="T4" s="8">
        <v>0.87727041204449496</v>
      </c>
      <c r="U4" s="10">
        <v>162.510982399337</v>
      </c>
      <c r="V4" s="10">
        <v>2386.3546418564101</v>
      </c>
      <c r="W4">
        <v>150</v>
      </c>
      <c r="X4">
        <v>250</v>
      </c>
      <c r="Y4">
        <v>150</v>
      </c>
      <c r="Z4">
        <v>250</v>
      </c>
    </row>
    <row r="5" spans="1:26" x14ac:dyDescent="0.2">
      <c r="A5" t="s">
        <v>30</v>
      </c>
      <c r="B5">
        <v>6110</v>
      </c>
      <c r="C5">
        <v>10274</v>
      </c>
      <c r="D5" s="8">
        <v>0.6270751953125</v>
      </c>
      <c r="E5">
        <v>4</v>
      </c>
      <c r="F5" s="9">
        <v>6</v>
      </c>
      <c r="G5" t="s">
        <v>31</v>
      </c>
      <c r="H5" t="s">
        <v>851</v>
      </c>
      <c r="I5" s="8">
        <v>0.9979248046875</v>
      </c>
      <c r="J5" s="8">
        <v>0.4993896484375</v>
      </c>
      <c r="K5" s="8">
        <v>0.4993896484375</v>
      </c>
      <c r="L5" s="8">
        <v>0.9979248046875</v>
      </c>
      <c r="M5" s="8">
        <v>0.9979248046875</v>
      </c>
      <c r="N5" s="8">
        <v>0.99586173320350502</v>
      </c>
      <c r="O5" s="8">
        <v>0.50146484375</v>
      </c>
      <c r="P5" s="2" t="s">
        <v>6</v>
      </c>
      <c r="Q5" s="2" t="s">
        <v>5</v>
      </c>
      <c r="R5" s="2" t="s">
        <v>5</v>
      </c>
      <c r="S5" s="8">
        <v>0.99508730759963704</v>
      </c>
      <c r="T5" s="8">
        <v>0.75712467874238998</v>
      </c>
      <c r="U5" s="10">
        <v>95.522412393892495</v>
      </c>
      <c r="V5" s="10">
        <v>4722.46880259707</v>
      </c>
      <c r="W5">
        <v>204</v>
      </c>
      <c r="X5">
        <v>196</v>
      </c>
      <c r="Y5">
        <v>204</v>
      </c>
      <c r="Z5">
        <v>196</v>
      </c>
    </row>
    <row r="6" spans="1:26" x14ac:dyDescent="0.2">
      <c r="A6" t="s">
        <v>32</v>
      </c>
      <c r="B6">
        <v>7104</v>
      </c>
      <c r="C6">
        <v>9280</v>
      </c>
      <c r="D6" s="8">
        <v>0.56640625</v>
      </c>
      <c r="E6">
        <v>3</v>
      </c>
      <c r="F6" s="9">
        <v>4</v>
      </c>
      <c r="G6" t="s">
        <v>146</v>
      </c>
      <c r="H6" t="s">
        <v>852</v>
      </c>
      <c r="I6" s="8">
        <v>0.99609375</v>
      </c>
      <c r="J6" s="8">
        <v>0.57763671875</v>
      </c>
      <c r="K6" s="8">
        <v>0.57763671875</v>
      </c>
      <c r="L6" s="8">
        <v>0.99609375</v>
      </c>
      <c r="M6" s="8">
        <v>0.99609375</v>
      </c>
      <c r="N6" s="8">
        <v>0.99328295549958001</v>
      </c>
      <c r="O6" s="8">
        <v>0.58154296875</v>
      </c>
      <c r="P6" s="2" t="s">
        <v>6</v>
      </c>
      <c r="Q6" s="2" t="s">
        <v>5</v>
      </c>
      <c r="R6" s="2" t="s">
        <v>5</v>
      </c>
      <c r="S6" s="8">
        <v>0.99808497286176601</v>
      </c>
      <c r="T6" s="8">
        <v>0.75898885364369295</v>
      </c>
      <c r="U6" s="10">
        <v>37.235796002687302</v>
      </c>
      <c r="V6" s="10">
        <v>4686.2217777103797</v>
      </c>
      <c r="W6">
        <v>212</v>
      </c>
      <c r="X6">
        <v>188</v>
      </c>
      <c r="Y6">
        <v>212</v>
      </c>
      <c r="Z6">
        <v>188</v>
      </c>
    </row>
    <row r="7" spans="1:26" x14ac:dyDescent="0.2">
      <c r="A7" t="s">
        <v>33</v>
      </c>
      <c r="B7">
        <v>9836</v>
      </c>
      <c r="C7">
        <v>6548</v>
      </c>
      <c r="D7" s="8">
        <v>0.600341796875</v>
      </c>
      <c r="E7">
        <v>7</v>
      </c>
      <c r="F7" s="9">
        <v>6.2857142857142803</v>
      </c>
      <c r="G7" t="s">
        <v>853</v>
      </c>
      <c r="H7" t="s">
        <v>854</v>
      </c>
      <c r="I7" s="8">
        <v>0.974365234375</v>
      </c>
      <c r="J7" s="8">
        <v>0.62261962890625</v>
      </c>
      <c r="K7" s="8">
        <v>0.62261962890625</v>
      </c>
      <c r="L7" s="8">
        <v>0.974365234375</v>
      </c>
      <c r="M7" s="8">
        <v>0.974365234375</v>
      </c>
      <c r="N7" s="8">
        <v>0.97605373308673204</v>
      </c>
      <c r="O7" s="8">
        <v>0.62701416015625</v>
      </c>
      <c r="P7" s="2" t="s">
        <v>6</v>
      </c>
      <c r="Q7" s="2" t="s">
        <v>5</v>
      </c>
      <c r="R7" s="2" t="s">
        <v>5</v>
      </c>
      <c r="S7" s="8">
        <v>0.98953844749651099</v>
      </c>
      <c r="T7" s="8">
        <v>0.80729415855242004</v>
      </c>
      <c r="U7" s="10">
        <v>203.41447236648199</v>
      </c>
      <c r="V7" s="10">
        <v>3746.9732190252198</v>
      </c>
      <c r="W7">
        <v>307</v>
      </c>
      <c r="X7">
        <v>93</v>
      </c>
      <c r="Y7">
        <v>307</v>
      </c>
      <c r="Z7">
        <v>93</v>
      </c>
    </row>
    <row r="8" spans="1:26" x14ac:dyDescent="0.2">
      <c r="A8" t="s">
        <v>34</v>
      </c>
      <c r="B8">
        <v>3968</v>
      </c>
      <c r="C8">
        <v>12416</v>
      </c>
      <c r="D8" s="8">
        <v>0.7578125</v>
      </c>
      <c r="E8">
        <v>5</v>
      </c>
      <c r="F8" s="9">
        <v>4.2</v>
      </c>
      <c r="G8" t="s">
        <v>855</v>
      </c>
      <c r="H8" t="s">
        <v>856</v>
      </c>
      <c r="I8" s="8">
        <v>0.9656982421875</v>
      </c>
      <c r="J8" s="8">
        <v>0.64337158203125</v>
      </c>
      <c r="K8" s="8">
        <v>0.9656982421875</v>
      </c>
      <c r="L8" s="8">
        <v>0.9656982421875</v>
      </c>
      <c r="M8" s="8">
        <v>0.9656982421875</v>
      </c>
      <c r="N8" s="8">
        <v>0.97815045519885002</v>
      </c>
      <c r="O8" s="8">
        <v>0.63690185546875</v>
      </c>
      <c r="P8" s="2" t="s">
        <v>5</v>
      </c>
      <c r="Q8" s="2" t="s">
        <v>5</v>
      </c>
      <c r="R8" s="2" t="s">
        <v>5</v>
      </c>
      <c r="S8" s="8">
        <v>0.98839069273719204</v>
      </c>
      <c r="T8" s="8">
        <v>0.82190573215307206</v>
      </c>
      <c r="U8" s="10">
        <v>225.731420897313</v>
      </c>
      <c r="V8" s="10">
        <v>3462.8657184004901</v>
      </c>
      <c r="W8">
        <v>140</v>
      </c>
      <c r="X8">
        <v>260</v>
      </c>
      <c r="Y8">
        <v>140</v>
      </c>
      <c r="Z8">
        <v>260</v>
      </c>
    </row>
    <row r="9" spans="1:26" x14ac:dyDescent="0.2">
      <c r="A9" t="s">
        <v>35</v>
      </c>
      <c r="B9">
        <v>15844</v>
      </c>
      <c r="C9">
        <v>540</v>
      </c>
      <c r="D9" s="8">
        <v>0.967041015625</v>
      </c>
      <c r="E9">
        <v>2</v>
      </c>
      <c r="F9" s="9">
        <v>7</v>
      </c>
      <c r="G9" t="s">
        <v>857</v>
      </c>
      <c r="H9" t="s">
        <v>858</v>
      </c>
      <c r="I9" s="8">
        <v>0.982666015625</v>
      </c>
      <c r="J9" s="8">
        <v>0.9554443359375</v>
      </c>
      <c r="K9" s="8">
        <v>0.9554443359375</v>
      </c>
      <c r="L9" s="8">
        <v>0.982666015625</v>
      </c>
      <c r="M9" s="8">
        <v>0.982666015625</v>
      </c>
      <c r="N9" s="8">
        <v>0.98290813120522802</v>
      </c>
      <c r="O9" s="8">
        <v>0.9713134765625</v>
      </c>
      <c r="P9" s="2" t="s">
        <v>6</v>
      </c>
      <c r="Q9" s="2" t="s">
        <v>5</v>
      </c>
      <c r="R9" s="2" t="s">
        <v>5</v>
      </c>
      <c r="S9" s="8">
        <v>0.99791337369879995</v>
      </c>
      <c r="T9" s="8">
        <v>0.97450125821126099</v>
      </c>
      <c r="U9" s="10">
        <v>40.572370873539001</v>
      </c>
      <c r="V9" s="10">
        <v>495.79764621318901</v>
      </c>
      <c r="W9">
        <v>397</v>
      </c>
      <c r="X9">
        <v>3</v>
      </c>
      <c r="Y9">
        <v>397</v>
      </c>
      <c r="Z9">
        <v>3</v>
      </c>
    </row>
    <row r="10" spans="1:26" x14ac:dyDescent="0.2">
      <c r="A10" t="s">
        <v>37</v>
      </c>
      <c r="B10">
        <v>16360</v>
      </c>
      <c r="C10">
        <v>24</v>
      </c>
      <c r="D10" s="8">
        <v>0.99853515625</v>
      </c>
      <c r="E10">
        <v>2</v>
      </c>
      <c r="F10" s="9">
        <v>10.5</v>
      </c>
      <c r="G10" t="s">
        <v>38</v>
      </c>
      <c r="H10" t="s">
        <v>38</v>
      </c>
      <c r="I10" s="8" t="s">
        <v>38</v>
      </c>
      <c r="J10" s="8" t="s">
        <v>38</v>
      </c>
      <c r="K10" s="8" t="s">
        <v>38</v>
      </c>
      <c r="L10" s="8" t="s">
        <v>38</v>
      </c>
      <c r="M10" s="8" t="s">
        <v>38</v>
      </c>
      <c r="N10" s="8" t="s">
        <v>38</v>
      </c>
      <c r="O10" s="8" t="s">
        <v>38</v>
      </c>
      <c r="P10" s="2" t="s">
        <v>38</v>
      </c>
      <c r="Q10" s="2" t="s">
        <v>38</v>
      </c>
      <c r="R10" s="2" t="s">
        <v>38</v>
      </c>
      <c r="S10" s="8" t="s">
        <v>38</v>
      </c>
      <c r="T10" s="8" t="s">
        <v>38</v>
      </c>
      <c r="U10" s="10" t="s">
        <v>38</v>
      </c>
      <c r="V10" s="10" t="s">
        <v>38</v>
      </c>
      <c r="W10">
        <v>400</v>
      </c>
      <c r="X10">
        <v>0</v>
      </c>
      <c r="Y10">
        <v>400</v>
      </c>
      <c r="Z10">
        <v>0</v>
      </c>
    </row>
    <row r="11" spans="1:26" x14ac:dyDescent="0.2">
      <c r="A11" t="s">
        <v>39</v>
      </c>
      <c r="B11">
        <v>5408</v>
      </c>
      <c r="C11">
        <v>10976</v>
      </c>
      <c r="D11" s="8">
        <v>0.669921875</v>
      </c>
      <c r="E11">
        <v>9</v>
      </c>
      <c r="F11" s="9">
        <v>5.2222222222222197</v>
      </c>
      <c r="G11" t="s">
        <v>859</v>
      </c>
      <c r="H11" t="s">
        <v>860</v>
      </c>
      <c r="I11" s="8">
        <v>0.982421875</v>
      </c>
      <c r="J11" s="8">
        <v>0.45928955078125</v>
      </c>
      <c r="K11" s="8">
        <v>0.45928955078125</v>
      </c>
      <c r="L11" s="8">
        <v>0.982421875</v>
      </c>
      <c r="M11" s="8">
        <v>0.982421875</v>
      </c>
      <c r="N11" s="8">
        <v>0.98395078239935796</v>
      </c>
      <c r="O11" s="8">
        <v>0.45635986328125</v>
      </c>
      <c r="P11" s="2" t="s">
        <v>6</v>
      </c>
      <c r="Q11" s="2" t="s">
        <v>5</v>
      </c>
      <c r="R11" s="2" t="s">
        <v>5</v>
      </c>
      <c r="S11" s="8">
        <v>0.95101961471654906</v>
      </c>
      <c r="T11" s="8">
        <v>0.75407047809846095</v>
      </c>
      <c r="U11" s="10">
        <v>952.37482442664998</v>
      </c>
      <c r="V11" s="10">
        <v>4781.8546931978199</v>
      </c>
      <c r="W11">
        <v>207</v>
      </c>
      <c r="X11">
        <v>193</v>
      </c>
      <c r="Y11">
        <v>207</v>
      </c>
      <c r="Z11">
        <v>193</v>
      </c>
    </row>
    <row r="12" spans="1:26" x14ac:dyDescent="0.2">
      <c r="A12" t="s">
        <v>40</v>
      </c>
      <c r="B12">
        <v>12096</v>
      </c>
      <c r="C12">
        <v>4288</v>
      </c>
      <c r="D12" s="8">
        <v>0.73828125</v>
      </c>
      <c r="E12">
        <v>7</v>
      </c>
      <c r="F12" s="9">
        <v>6</v>
      </c>
      <c r="G12" t="s">
        <v>861</v>
      </c>
      <c r="H12" t="s">
        <v>862</v>
      </c>
      <c r="I12" s="8">
        <v>0.9658203125</v>
      </c>
      <c r="J12" s="8">
        <v>0.73974609375</v>
      </c>
      <c r="K12" s="8">
        <v>0.73974609375</v>
      </c>
      <c r="L12" s="8">
        <v>0.9658203125</v>
      </c>
      <c r="M12" s="8">
        <v>0.9658203125</v>
      </c>
      <c r="N12" s="8">
        <v>0.96092503987240796</v>
      </c>
      <c r="O12" s="8">
        <v>0.765380859375</v>
      </c>
      <c r="P12" s="2" t="s">
        <v>6</v>
      </c>
      <c r="Q12" s="2" t="s">
        <v>5</v>
      </c>
      <c r="R12" s="2" t="s">
        <v>5</v>
      </c>
      <c r="S12" s="8">
        <v>0.99208527331430696</v>
      </c>
      <c r="T12" s="8">
        <v>0.84911774629326198</v>
      </c>
      <c r="U12" s="10">
        <v>153.893980091207</v>
      </c>
      <c r="V12" s="10">
        <v>2933.7551971360699</v>
      </c>
      <c r="W12">
        <v>342</v>
      </c>
      <c r="X12">
        <v>58</v>
      </c>
      <c r="Y12">
        <v>342</v>
      </c>
      <c r="Z12">
        <v>58</v>
      </c>
    </row>
    <row r="13" spans="1:26" x14ac:dyDescent="0.2">
      <c r="A13" t="s">
        <v>41</v>
      </c>
      <c r="B13">
        <v>13124</v>
      </c>
      <c r="C13">
        <v>3260</v>
      </c>
      <c r="D13" s="8">
        <v>0.801025390625</v>
      </c>
      <c r="E13">
        <v>8</v>
      </c>
      <c r="F13" s="9">
        <v>8</v>
      </c>
      <c r="G13" t="s">
        <v>863</v>
      </c>
      <c r="H13" t="s">
        <v>864</v>
      </c>
      <c r="I13" s="8">
        <v>0.988037109375</v>
      </c>
      <c r="J13" s="8">
        <v>0.79937744140625</v>
      </c>
      <c r="K13" s="8">
        <v>0.79937744140625</v>
      </c>
      <c r="L13" s="8">
        <v>0.988037109375</v>
      </c>
      <c r="M13" s="8">
        <v>0.988037109375</v>
      </c>
      <c r="N13" s="8">
        <v>0.98694043934475695</v>
      </c>
      <c r="O13" s="8">
        <v>0.80853271484375</v>
      </c>
      <c r="P13" s="2" t="s">
        <v>6</v>
      </c>
      <c r="Q13" s="2" t="s">
        <v>5</v>
      </c>
      <c r="R13" s="2" t="s">
        <v>5</v>
      </c>
      <c r="S13" s="8">
        <v>0.99497039387603503</v>
      </c>
      <c r="T13" s="8">
        <v>0.89843046506667601</v>
      </c>
      <c r="U13" s="10">
        <v>97.795683343972399</v>
      </c>
      <c r="V13" s="10">
        <v>1974.91847888554</v>
      </c>
      <c r="W13">
        <v>366</v>
      </c>
      <c r="X13">
        <v>34</v>
      </c>
      <c r="Y13">
        <v>366</v>
      </c>
      <c r="Z13">
        <v>34</v>
      </c>
    </row>
    <row r="14" spans="1:26" x14ac:dyDescent="0.2">
      <c r="A14" t="s">
        <v>42</v>
      </c>
      <c r="B14">
        <v>6528</v>
      </c>
      <c r="C14">
        <v>9856</v>
      </c>
      <c r="D14" s="8">
        <v>0.6015625</v>
      </c>
      <c r="E14">
        <v>8</v>
      </c>
      <c r="F14" s="9">
        <v>6.875</v>
      </c>
      <c r="G14" t="s">
        <v>865</v>
      </c>
      <c r="H14" t="s">
        <v>866</v>
      </c>
      <c r="I14" s="8">
        <v>0.9921875</v>
      </c>
      <c r="J14" s="8">
        <v>0.500732421875</v>
      </c>
      <c r="K14" s="8">
        <v>0.500732421875</v>
      </c>
      <c r="L14" s="8">
        <v>0.9921875</v>
      </c>
      <c r="M14" s="8">
        <v>0.9921875</v>
      </c>
      <c r="N14" s="8">
        <v>0.98533653846153801</v>
      </c>
      <c r="O14" s="8">
        <v>0.5078125</v>
      </c>
      <c r="P14" s="2" t="s">
        <v>6</v>
      </c>
      <c r="Q14" s="2" t="s">
        <v>5</v>
      </c>
      <c r="R14" s="2" t="s">
        <v>5</v>
      </c>
      <c r="S14" s="8">
        <v>0.99664142316871795</v>
      </c>
      <c r="T14" s="8">
        <v>0.75250737870380602</v>
      </c>
      <c r="U14" s="10">
        <v>65.304182511114405</v>
      </c>
      <c r="V14" s="10">
        <v>4812.24760462413</v>
      </c>
      <c r="W14">
        <v>230</v>
      </c>
      <c r="X14">
        <v>170</v>
      </c>
      <c r="Y14">
        <v>230</v>
      </c>
      <c r="Z14">
        <v>170</v>
      </c>
    </row>
    <row r="15" spans="1:26" x14ac:dyDescent="0.2">
      <c r="A15" t="s">
        <v>43</v>
      </c>
      <c r="B15">
        <v>15174</v>
      </c>
      <c r="C15">
        <v>1210</v>
      </c>
      <c r="D15" s="8">
        <v>0.9261474609375</v>
      </c>
      <c r="E15">
        <v>6</v>
      </c>
      <c r="F15" s="9">
        <v>9</v>
      </c>
      <c r="G15" t="s">
        <v>161</v>
      </c>
      <c r="H15" t="s">
        <v>867</v>
      </c>
      <c r="I15" s="8">
        <v>0.9886474609375</v>
      </c>
      <c r="J15" s="8">
        <v>0.91632080078125</v>
      </c>
      <c r="K15" s="8">
        <v>0.91632080078125</v>
      </c>
      <c r="L15" s="8">
        <v>0.9886474609375</v>
      </c>
      <c r="M15" s="8">
        <v>0.9886474609375</v>
      </c>
      <c r="N15" s="8">
        <v>0.98776235278636704</v>
      </c>
      <c r="O15" s="8">
        <v>0.92767333984375</v>
      </c>
      <c r="P15" s="2" t="s">
        <v>6</v>
      </c>
      <c r="Q15" s="2" t="s">
        <v>5</v>
      </c>
      <c r="R15" s="2" t="s">
        <v>5</v>
      </c>
      <c r="S15" s="8">
        <v>0.99835010745714903</v>
      </c>
      <c r="T15" s="8">
        <v>0.94873629322612996</v>
      </c>
      <c r="U15" s="10">
        <v>32.080517777209401</v>
      </c>
      <c r="V15" s="10">
        <v>996.771737414624</v>
      </c>
      <c r="W15">
        <v>387</v>
      </c>
      <c r="X15">
        <v>13</v>
      </c>
      <c r="Y15">
        <v>387</v>
      </c>
      <c r="Z15">
        <v>13</v>
      </c>
    </row>
    <row r="16" spans="1:26" x14ac:dyDescent="0.2">
      <c r="A16" t="s">
        <v>44</v>
      </c>
      <c r="B16">
        <v>8446</v>
      </c>
      <c r="C16">
        <v>7938</v>
      </c>
      <c r="D16" s="8">
        <v>0.5155029296875</v>
      </c>
      <c r="E16">
        <v>4</v>
      </c>
      <c r="F16" s="9">
        <v>4.5</v>
      </c>
      <c r="G16" t="s">
        <v>868</v>
      </c>
      <c r="H16" t="s">
        <v>869</v>
      </c>
      <c r="I16" s="8">
        <v>0.9591064453125</v>
      </c>
      <c r="J16" s="8">
        <v>0.566162109375</v>
      </c>
      <c r="K16" s="8">
        <v>0.566162109375</v>
      </c>
      <c r="L16" s="8">
        <v>0.9591064453125</v>
      </c>
      <c r="M16" s="8">
        <v>0.9591064453125</v>
      </c>
      <c r="N16" s="8">
        <v>0.94572198052620604</v>
      </c>
      <c r="O16" s="8">
        <v>0.5892333984375</v>
      </c>
      <c r="P16" s="2" t="s">
        <v>6</v>
      </c>
      <c r="Q16" s="2" t="s">
        <v>5</v>
      </c>
      <c r="R16" s="2" t="s">
        <v>5</v>
      </c>
      <c r="S16" s="8">
        <v>0.99426052446327995</v>
      </c>
      <c r="T16" s="8">
        <v>0.75999208910236304</v>
      </c>
      <c r="U16" s="10">
        <v>111.598387292219</v>
      </c>
      <c r="V16" s="10">
        <v>4666.71486308976</v>
      </c>
      <c r="W16">
        <v>267</v>
      </c>
      <c r="X16">
        <v>133</v>
      </c>
      <c r="Y16">
        <v>267</v>
      </c>
      <c r="Z16">
        <v>133</v>
      </c>
    </row>
    <row r="17" spans="1:26" x14ac:dyDescent="0.2">
      <c r="A17" t="s">
        <v>45</v>
      </c>
      <c r="B17">
        <v>6816</v>
      </c>
      <c r="C17">
        <v>9568</v>
      </c>
      <c r="D17" s="8">
        <v>0.583984375</v>
      </c>
      <c r="E17">
        <v>6</v>
      </c>
      <c r="F17" s="9">
        <v>5</v>
      </c>
      <c r="G17" t="s">
        <v>870</v>
      </c>
      <c r="H17" t="s">
        <v>871</v>
      </c>
      <c r="I17" s="8">
        <v>0.922119140625</v>
      </c>
      <c r="J17" s="8">
        <v>0.54656982421875</v>
      </c>
      <c r="K17" s="8">
        <v>0.54656982421875</v>
      </c>
      <c r="L17" s="8">
        <v>0.922119140625</v>
      </c>
      <c r="M17" s="8">
        <v>0.922119140625</v>
      </c>
      <c r="N17" s="8">
        <v>0.94157561817136204</v>
      </c>
      <c r="O17" s="8">
        <v>0.53070068359375</v>
      </c>
      <c r="P17" s="2" t="s">
        <v>6</v>
      </c>
      <c r="Q17" s="2" t="s">
        <v>5</v>
      </c>
      <c r="R17" s="2" t="s">
        <v>5</v>
      </c>
      <c r="S17" s="8">
        <v>0.96382850045823798</v>
      </c>
      <c r="T17" s="8">
        <v>0.76274199081983995</v>
      </c>
      <c r="U17" s="10">
        <v>703.31879436998099</v>
      </c>
      <c r="V17" s="10">
        <v>4613.24576213809</v>
      </c>
      <c r="W17">
        <v>217</v>
      </c>
      <c r="X17">
        <v>183</v>
      </c>
      <c r="Y17">
        <v>217</v>
      </c>
      <c r="Z17">
        <v>183</v>
      </c>
    </row>
    <row r="18" spans="1:26" x14ac:dyDescent="0.2">
      <c r="A18" t="s">
        <v>46</v>
      </c>
      <c r="B18">
        <v>7056</v>
      </c>
      <c r="C18">
        <v>9328</v>
      </c>
      <c r="D18" s="8">
        <v>0.5693359375</v>
      </c>
      <c r="E18">
        <v>6</v>
      </c>
      <c r="F18" s="9">
        <v>7.1666666666666599</v>
      </c>
      <c r="G18" t="s">
        <v>872</v>
      </c>
      <c r="H18" t="s">
        <v>873</v>
      </c>
      <c r="I18" s="8">
        <v>0.993408203125</v>
      </c>
      <c r="J18" s="8">
        <v>0.59033203125</v>
      </c>
      <c r="K18" s="8">
        <v>0.59033203125</v>
      </c>
      <c r="L18" s="8">
        <v>0.993408203125</v>
      </c>
      <c r="M18" s="8">
        <v>0.993408203125</v>
      </c>
      <c r="N18" s="8">
        <v>0.98895705521472299</v>
      </c>
      <c r="O18" s="8">
        <v>0.596923828125</v>
      </c>
      <c r="P18" s="2" t="s">
        <v>6</v>
      </c>
      <c r="Q18" s="2" t="s">
        <v>5</v>
      </c>
      <c r="R18" s="2" t="s">
        <v>5</v>
      </c>
      <c r="S18" s="8">
        <v>0.99539005390031099</v>
      </c>
      <c r="T18" s="8">
        <v>0.82480388046949704</v>
      </c>
      <c r="U18" s="10">
        <v>89.635812007194005</v>
      </c>
      <c r="V18" s="10">
        <v>3406.51410993427</v>
      </c>
      <c r="W18">
        <v>232</v>
      </c>
      <c r="X18">
        <v>168</v>
      </c>
      <c r="Y18">
        <v>232</v>
      </c>
      <c r="Z18">
        <v>168</v>
      </c>
    </row>
    <row r="19" spans="1:26" x14ac:dyDescent="0.2">
      <c r="A19" t="s">
        <v>47</v>
      </c>
      <c r="B19">
        <v>8176</v>
      </c>
      <c r="C19">
        <v>8208</v>
      </c>
      <c r="D19" s="8">
        <v>0.5009765625</v>
      </c>
      <c r="E19">
        <v>2</v>
      </c>
      <c r="F19" s="9">
        <v>5.5</v>
      </c>
      <c r="G19" t="s">
        <v>48</v>
      </c>
      <c r="H19" t="s">
        <v>874</v>
      </c>
      <c r="I19" s="8">
        <v>0.9990234375</v>
      </c>
      <c r="J19" s="8">
        <v>0.5963134765625</v>
      </c>
      <c r="K19" s="8">
        <v>0.5963134765625</v>
      </c>
      <c r="L19" s="8">
        <v>0.9990234375</v>
      </c>
      <c r="M19" s="8">
        <v>0.9990234375</v>
      </c>
      <c r="N19" s="8">
        <v>0.998365011240547</v>
      </c>
      <c r="O19" s="8">
        <v>0.5972900390625</v>
      </c>
      <c r="P19" s="2" t="s">
        <v>6</v>
      </c>
      <c r="Q19" s="2" t="s">
        <v>5</v>
      </c>
      <c r="R19" s="2" t="s">
        <v>5</v>
      </c>
      <c r="S19" s="8">
        <v>0.99898640342756695</v>
      </c>
      <c r="T19" s="8">
        <v>0.80042934326079995</v>
      </c>
      <c r="U19" s="10">
        <v>17.942777595161001</v>
      </c>
      <c r="V19" s="10">
        <v>3532.81769668781</v>
      </c>
      <c r="W19">
        <v>253</v>
      </c>
      <c r="X19">
        <v>147</v>
      </c>
      <c r="Y19">
        <v>253</v>
      </c>
      <c r="Z19">
        <v>147</v>
      </c>
    </row>
    <row r="20" spans="1:26" x14ac:dyDescent="0.2">
      <c r="A20" t="s">
        <v>49</v>
      </c>
      <c r="B20">
        <v>12252</v>
      </c>
      <c r="C20">
        <v>4132</v>
      </c>
      <c r="D20" s="8">
        <v>0.747802734375</v>
      </c>
      <c r="E20">
        <v>4</v>
      </c>
      <c r="F20" s="9">
        <v>9.25</v>
      </c>
      <c r="G20" t="s">
        <v>50</v>
      </c>
      <c r="H20" t="s">
        <v>875</v>
      </c>
      <c r="I20" s="8">
        <v>0.997802734375</v>
      </c>
      <c r="J20" s="8">
        <v>0.7652587890625</v>
      </c>
      <c r="K20" s="8">
        <v>0.7652587890625</v>
      </c>
      <c r="L20" s="8">
        <v>0.997802734375</v>
      </c>
      <c r="M20" s="8">
        <v>0.997802734375</v>
      </c>
      <c r="N20" s="8">
        <v>0.99713694926037799</v>
      </c>
      <c r="O20" s="8">
        <v>0.7674560546875</v>
      </c>
      <c r="P20" s="2" t="s">
        <v>6</v>
      </c>
      <c r="Q20" s="2" t="s">
        <v>5</v>
      </c>
      <c r="R20" s="2" t="s">
        <v>5</v>
      </c>
      <c r="S20" s="8">
        <v>0.99881525825414497</v>
      </c>
      <c r="T20" s="8">
        <v>0.85954375017596696</v>
      </c>
      <c r="U20" s="10">
        <v>23.036123657850901</v>
      </c>
      <c r="V20" s="10">
        <v>2731.0319323066701</v>
      </c>
      <c r="W20">
        <v>331</v>
      </c>
      <c r="X20">
        <v>69</v>
      </c>
      <c r="Y20">
        <v>331</v>
      </c>
      <c r="Z20">
        <v>69</v>
      </c>
    </row>
    <row r="21" spans="1:26" x14ac:dyDescent="0.2">
      <c r="A21" t="s">
        <v>51</v>
      </c>
      <c r="B21">
        <v>16282</v>
      </c>
      <c r="C21">
        <v>102</v>
      </c>
      <c r="D21" s="8">
        <v>0.9937744140625</v>
      </c>
      <c r="E21">
        <v>4</v>
      </c>
      <c r="F21" s="9">
        <v>10.5</v>
      </c>
      <c r="G21" t="s">
        <v>38</v>
      </c>
      <c r="H21" t="s">
        <v>38</v>
      </c>
      <c r="I21" s="8" t="s">
        <v>38</v>
      </c>
      <c r="J21" s="8" t="s">
        <v>38</v>
      </c>
      <c r="K21" s="8" t="s">
        <v>38</v>
      </c>
      <c r="L21" s="8" t="s">
        <v>38</v>
      </c>
      <c r="M21" s="8" t="s">
        <v>38</v>
      </c>
      <c r="N21" s="8" t="s">
        <v>38</v>
      </c>
      <c r="O21" s="8" t="s">
        <v>38</v>
      </c>
      <c r="P21" s="2" t="s">
        <v>38</v>
      </c>
      <c r="Q21" s="2" t="s">
        <v>38</v>
      </c>
      <c r="R21" s="2" t="s">
        <v>38</v>
      </c>
      <c r="S21" s="8" t="s">
        <v>38</v>
      </c>
      <c r="T21" s="8" t="s">
        <v>38</v>
      </c>
      <c r="U21" s="10" t="s">
        <v>38</v>
      </c>
      <c r="V21" s="10" t="s">
        <v>38</v>
      </c>
      <c r="W21">
        <v>400</v>
      </c>
      <c r="X21">
        <v>0</v>
      </c>
      <c r="Y21">
        <v>400</v>
      </c>
      <c r="Z21">
        <v>0</v>
      </c>
    </row>
    <row r="22" spans="1:26" x14ac:dyDescent="0.2">
      <c r="A22" t="s">
        <v>52</v>
      </c>
      <c r="B22">
        <v>12158</v>
      </c>
      <c r="C22">
        <v>4226</v>
      </c>
      <c r="D22" s="8">
        <v>0.7420654296875</v>
      </c>
      <c r="E22">
        <v>4</v>
      </c>
      <c r="F22" s="9">
        <v>6.75</v>
      </c>
      <c r="G22" t="s">
        <v>53</v>
      </c>
      <c r="H22" t="s">
        <v>876</v>
      </c>
      <c r="I22" s="8">
        <v>0.9920654296875</v>
      </c>
      <c r="J22" s="8">
        <v>0.7486572265625</v>
      </c>
      <c r="K22" s="8">
        <v>0.7486572265625</v>
      </c>
      <c r="L22" s="8">
        <v>0.9920654296875</v>
      </c>
      <c r="M22" s="8">
        <v>0.9920654296875</v>
      </c>
      <c r="N22" s="8">
        <v>0.98951274604711104</v>
      </c>
      <c r="O22" s="8">
        <v>0.756591796875</v>
      </c>
      <c r="P22" s="2" t="s">
        <v>6</v>
      </c>
      <c r="Q22" s="2" t="s">
        <v>5</v>
      </c>
      <c r="R22" s="2" t="s">
        <v>5</v>
      </c>
      <c r="S22" s="8">
        <v>0.99881525825414497</v>
      </c>
      <c r="T22" s="8">
        <v>0.84220818307116296</v>
      </c>
      <c r="U22" s="10">
        <v>23.036123657850901</v>
      </c>
      <c r="V22" s="10">
        <v>3068.1047744705402</v>
      </c>
      <c r="W22">
        <v>335</v>
      </c>
      <c r="X22">
        <v>65</v>
      </c>
      <c r="Y22">
        <v>335</v>
      </c>
      <c r="Z22">
        <v>65</v>
      </c>
    </row>
    <row r="23" spans="1:26" x14ac:dyDescent="0.2">
      <c r="A23" t="s">
        <v>54</v>
      </c>
      <c r="B23">
        <v>12084</v>
      </c>
      <c r="C23">
        <v>4300</v>
      </c>
      <c r="D23" s="8">
        <v>0.737548828125</v>
      </c>
      <c r="E23">
        <v>8</v>
      </c>
      <c r="F23" s="9">
        <v>9.375</v>
      </c>
      <c r="G23" t="s">
        <v>877</v>
      </c>
      <c r="H23" t="s">
        <v>878</v>
      </c>
      <c r="I23" s="8">
        <v>0.987548828125</v>
      </c>
      <c r="J23" s="8">
        <v>0.7501220703125</v>
      </c>
      <c r="K23" s="8">
        <v>0.7501220703125</v>
      </c>
      <c r="L23" s="8">
        <v>0.987548828125</v>
      </c>
      <c r="M23" s="8">
        <v>0.987548828125</v>
      </c>
      <c r="N23" s="8">
        <v>0.98382706164931899</v>
      </c>
      <c r="O23" s="8">
        <v>0.7623291015625</v>
      </c>
      <c r="P23" s="2" t="s">
        <v>6</v>
      </c>
      <c r="Q23" s="2" t="s">
        <v>5</v>
      </c>
      <c r="R23" s="2" t="s">
        <v>5</v>
      </c>
      <c r="S23" s="8">
        <v>0.99613316644514904</v>
      </c>
      <c r="T23" s="8">
        <v>0.84137040152767595</v>
      </c>
      <c r="U23" s="10">
        <v>75.1867284541826</v>
      </c>
      <c r="V23" s="10">
        <v>3084.3946024449301</v>
      </c>
      <c r="W23">
        <v>330</v>
      </c>
      <c r="X23">
        <v>70</v>
      </c>
      <c r="Y23">
        <v>330</v>
      </c>
      <c r="Z23">
        <v>70</v>
      </c>
    </row>
    <row r="24" spans="1:26" x14ac:dyDescent="0.2">
      <c r="A24" t="s">
        <v>55</v>
      </c>
      <c r="B24">
        <v>7168</v>
      </c>
      <c r="C24">
        <v>9216</v>
      </c>
      <c r="D24" s="8">
        <v>0.5625</v>
      </c>
      <c r="E24">
        <v>3</v>
      </c>
      <c r="F24" s="9">
        <v>2.3333333333333299</v>
      </c>
      <c r="G24" t="s">
        <v>879</v>
      </c>
      <c r="H24" t="s">
        <v>880</v>
      </c>
      <c r="I24" s="8">
        <v>1</v>
      </c>
      <c r="J24" s="8">
        <v>0.534423828125</v>
      </c>
      <c r="K24" s="8">
        <v>0.534423828125</v>
      </c>
      <c r="L24" s="8">
        <v>1</v>
      </c>
      <c r="M24" s="8">
        <v>1</v>
      </c>
      <c r="N24" s="8">
        <v>1</v>
      </c>
      <c r="O24" s="8">
        <v>0.534423828125</v>
      </c>
      <c r="P24" s="2" t="s">
        <v>6</v>
      </c>
      <c r="Q24" s="2" t="s">
        <v>5</v>
      </c>
      <c r="R24" s="2" t="s">
        <v>5</v>
      </c>
      <c r="S24" s="8">
        <v>0.98564516713487105</v>
      </c>
      <c r="T24" s="8">
        <v>0.78194152112051396</v>
      </c>
      <c r="U24" s="10">
        <v>254.11054113628899</v>
      </c>
      <c r="V24" s="10">
        <v>3860.0907853151298</v>
      </c>
      <c r="W24">
        <v>255</v>
      </c>
      <c r="X24">
        <v>145</v>
      </c>
      <c r="Y24">
        <v>255</v>
      </c>
      <c r="Z24">
        <v>145</v>
      </c>
    </row>
    <row r="25" spans="1:26" x14ac:dyDescent="0.2">
      <c r="A25" t="s">
        <v>56</v>
      </c>
      <c r="B25">
        <v>16046</v>
      </c>
      <c r="C25">
        <v>338</v>
      </c>
      <c r="D25" s="8">
        <v>0.9793701171875</v>
      </c>
      <c r="E25">
        <v>4</v>
      </c>
      <c r="F25" s="9">
        <v>9.25</v>
      </c>
      <c r="G25" t="s">
        <v>881</v>
      </c>
      <c r="H25" t="s">
        <v>882</v>
      </c>
      <c r="I25" s="8">
        <v>0.9871826171875</v>
      </c>
      <c r="J25" s="8">
        <v>0.97503662109375</v>
      </c>
      <c r="K25" s="8">
        <v>0.97503662109375</v>
      </c>
      <c r="L25" s="8">
        <v>0.9871826171875</v>
      </c>
      <c r="M25" s="8">
        <v>0.9871826171875</v>
      </c>
      <c r="N25" s="8">
        <v>0.98702502316960095</v>
      </c>
      <c r="O25" s="8">
        <v>0.98785400390625</v>
      </c>
      <c r="P25" s="2" t="s">
        <v>6</v>
      </c>
      <c r="Q25" s="2" t="s">
        <v>5</v>
      </c>
      <c r="R25" s="2" t="s">
        <v>5</v>
      </c>
      <c r="S25" s="8">
        <v>0.99770765475694101</v>
      </c>
      <c r="T25" s="8">
        <v>0.971523179658494</v>
      </c>
      <c r="U25" s="10">
        <v>44.572370873539001</v>
      </c>
      <c r="V25" s="10">
        <v>553.70341854240598</v>
      </c>
      <c r="W25">
        <v>396</v>
      </c>
      <c r="X25">
        <v>4</v>
      </c>
      <c r="Y25">
        <v>396</v>
      </c>
      <c r="Z25">
        <v>4</v>
      </c>
    </row>
    <row r="26" spans="1:26" x14ac:dyDescent="0.2">
      <c r="A26" t="s">
        <v>58</v>
      </c>
      <c r="B26">
        <v>6912</v>
      </c>
      <c r="C26">
        <v>9472</v>
      </c>
      <c r="D26" s="8">
        <v>0.578125</v>
      </c>
      <c r="E26">
        <v>8</v>
      </c>
      <c r="F26" s="9">
        <v>5.75</v>
      </c>
      <c r="G26" t="s">
        <v>883</v>
      </c>
      <c r="H26" t="s">
        <v>884</v>
      </c>
      <c r="I26" s="8">
        <v>0.984375</v>
      </c>
      <c r="J26" s="8">
        <v>0.60614013671875</v>
      </c>
      <c r="K26" s="8">
        <v>0.60614013671875</v>
      </c>
      <c r="L26" s="8">
        <v>0.984375</v>
      </c>
      <c r="M26" s="8">
        <v>0.984375</v>
      </c>
      <c r="N26" s="8">
        <v>0.97561695015239402</v>
      </c>
      <c r="O26" s="8">
        <v>0.62078857421875</v>
      </c>
      <c r="P26" s="2" t="s">
        <v>6</v>
      </c>
      <c r="Q26" s="2" t="s">
        <v>5</v>
      </c>
      <c r="R26" s="2" t="s">
        <v>5</v>
      </c>
      <c r="S26" s="8">
        <v>0.99567728704430303</v>
      </c>
      <c r="T26" s="8">
        <v>0.82934389097744599</v>
      </c>
      <c r="U26" s="10">
        <v>84.0508495064729</v>
      </c>
      <c r="V26" s="10">
        <v>3318.2381258769601</v>
      </c>
      <c r="W26">
        <v>229</v>
      </c>
      <c r="X26">
        <v>171</v>
      </c>
      <c r="Y26">
        <v>229</v>
      </c>
      <c r="Z26">
        <v>171</v>
      </c>
    </row>
    <row r="27" spans="1:26" x14ac:dyDescent="0.2">
      <c r="A27" t="s">
        <v>59</v>
      </c>
      <c r="B27">
        <v>16320</v>
      </c>
      <c r="C27">
        <v>64</v>
      </c>
      <c r="D27" s="8">
        <v>0.99609375</v>
      </c>
      <c r="E27">
        <v>2</v>
      </c>
      <c r="F27" s="9">
        <v>9</v>
      </c>
      <c r="G27" t="s">
        <v>38</v>
      </c>
      <c r="H27" t="s">
        <v>38</v>
      </c>
      <c r="I27" s="8" t="s">
        <v>38</v>
      </c>
      <c r="J27" s="8" t="s">
        <v>38</v>
      </c>
      <c r="K27" s="8" t="s">
        <v>38</v>
      </c>
      <c r="L27" s="8" t="s">
        <v>38</v>
      </c>
      <c r="M27" s="8" t="s">
        <v>38</v>
      </c>
      <c r="N27" s="8" t="s">
        <v>38</v>
      </c>
      <c r="O27" s="8" t="s">
        <v>38</v>
      </c>
      <c r="P27" s="2" t="s">
        <v>38</v>
      </c>
      <c r="Q27" s="2" t="s">
        <v>38</v>
      </c>
      <c r="R27" s="2" t="s">
        <v>38</v>
      </c>
      <c r="S27" s="8" t="s">
        <v>38</v>
      </c>
      <c r="T27" s="8" t="s">
        <v>38</v>
      </c>
      <c r="U27" s="10" t="s">
        <v>38</v>
      </c>
      <c r="V27" s="10" t="s">
        <v>38</v>
      </c>
      <c r="W27">
        <v>400</v>
      </c>
      <c r="X27">
        <v>0</v>
      </c>
      <c r="Y27">
        <v>400</v>
      </c>
      <c r="Z27">
        <v>0</v>
      </c>
    </row>
    <row r="28" spans="1:26" x14ac:dyDescent="0.2">
      <c r="A28" t="s">
        <v>60</v>
      </c>
      <c r="B28">
        <v>15492</v>
      </c>
      <c r="C28">
        <v>892</v>
      </c>
      <c r="D28" s="8">
        <v>0.945556640625</v>
      </c>
      <c r="E28">
        <v>7</v>
      </c>
      <c r="F28" s="9">
        <v>9.1428571428571406</v>
      </c>
      <c r="G28" t="s">
        <v>885</v>
      </c>
      <c r="H28" t="s">
        <v>886</v>
      </c>
      <c r="I28" s="8">
        <v>0.92584228515625</v>
      </c>
      <c r="J28" s="8">
        <v>0.945556640625</v>
      </c>
      <c r="K28" s="8">
        <v>0.945556640625</v>
      </c>
      <c r="L28" s="8">
        <v>0.92584228515625</v>
      </c>
      <c r="M28" s="8">
        <v>0.92584228515625</v>
      </c>
      <c r="N28" s="8">
        <v>0.95424753420299002</v>
      </c>
      <c r="O28" s="8">
        <v>0.95916748046875</v>
      </c>
      <c r="P28" s="2" t="s">
        <v>6</v>
      </c>
      <c r="Q28" s="2" t="s">
        <v>5</v>
      </c>
      <c r="R28" s="2" t="s">
        <v>5</v>
      </c>
      <c r="S28" s="8">
        <v>0.99307046274566502</v>
      </c>
      <c r="T28" s="8">
        <v>0.98323761685522804</v>
      </c>
      <c r="U28" s="10">
        <v>134.73795250410501</v>
      </c>
      <c r="V28" s="10">
        <v>325.92785075268699</v>
      </c>
      <c r="W28">
        <v>398</v>
      </c>
      <c r="X28">
        <v>2</v>
      </c>
      <c r="Y28">
        <v>398</v>
      </c>
      <c r="Z28">
        <v>2</v>
      </c>
    </row>
    <row r="29" spans="1:26" x14ac:dyDescent="0.2">
      <c r="A29" t="s">
        <v>61</v>
      </c>
      <c r="B29">
        <v>11960</v>
      </c>
      <c r="C29">
        <v>4424</v>
      </c>
      <c r="D29" s="8">
        <v>0.72998046875</v>
      </c>
      <c r="E29">
        <v>7</v>
      </c>
      <c r="F29" s="9">
        <v>7.4285714285714199</v>
      </c>
      <c r="G29" t="s">
        <v>887</v>
      </c>
      <c r="H29" t="s">
        <v>888</v>
      </c>
      <c r="I29" s="8">
        <v>0.9873046875</v>
      </c>
      <c r="J29" s="8">
        <v>0.73870849609375</v>
      </c>
      <c r="K29" s="8">
        <v>0.73870849609375</v>
      </c>
      <c r="L29" s="8">
        <v>0.9873046875</v>
      </c>
      <c r="M29" s="8">
        <v>0.9873046875</v>
      </c>
      <c r="N29" s="8">
        <v>0.99385535165656402</v>
      </c>
      <c r="O29" s="8">
        <v>0.73504638671875</v>
      </c>
      <c r="P29" s="2" t="s">
        <v>6</v>
      </c>
      <c r="Q29" s="2" t="s">
        <v>5</v>
      </c>
      <c r="R29" s="2" t="s">
        <v>5</v>
      </c>
      <c r="S29" s="8">
        <v>0.98315162624878605</v>
      </c>
      <c r="T29" s="8">
        <v>0.87384978176443795</v>
      </c>
      <c r="U29" s="10">
        <v>327.59985247825398</v>
      </c>
      <c r="V29" s="10">
        <v>2452.8653918953401</v>
      </c>
      <c r="W29">
        <v>347</v>
      </c>
      <c r="X29">
        <v>53</v>
      </c>
      <c r="Y29">
        <v>347</v>
      </c>
      <c r="Z29">
        <v>53</v>
      </c>
    </row>
    <row r="30" spans="1:26" x14ac:dyDescent="0.2">
      <c r="A30" t="s">
        <v>62</v>
      </c>
      <c r="B30">
        <v>14912</v>
      </c>
      <c r="C30">
        <v>1472</v>
      </c>
      <c r="D30" s="8">
        <v>0.91015625</v>
      </c>
      <c r="E30">
        <v>3</v>
      </c>
      <c r="F30" s="9">
        <v>5</v>
      </c>
      <c r="G30" t="s">
        <v>889</v>
      </c>
      <c r="H30" t="s">
        <v>890</v>
      </c>
      <c r="I30" s="8">
        <v>0.926025390625</v>
      </c>
      <c r="J30" s="8">
        <v>0.90325927734375</v>
      </c>
      <c r="K30" s="8">
        <v>0.90325927734375</v>
      </c>
      <c r="L30" s="8">
        <v>0.926025390625</v>
      </c>
      <c r="M30" s="8">
        <v>0.926025390625</v>
      </c>
      <c r="N30" s="8">
        <v>0.92504536069573895</v>
      </c>
      <c r="O30" s="8">
        <v>0.97552490234375</v>
      </c>
      <c r="P30" s="2" t="s">
        <v>6</v>
      </c>
      <c r="Q30" s="2" t="s">
        <v>5</v>
      </c>
      <c r="R30" s="2" t="s">
        <v>5</v>
      </c>
      <c r="S30" s="8">
        <v>0.99523128188980303</v>
      </c>
      <c r="T30" s="8">
        <v>0.972494430064899</v>
      </c>
      <c r="U30" s="10">
        <v>92.722975669870706</v>
      </c>
      <c r="V30" s="10">
        <v>534.81842141709797</v>
      </c>
      <c r="W30">
        <v>396</v>
      </c>
      <c r="X30">
        <v>4</v>
      </c>
      <c r="Y30">
        <v>396</v>
      </c>
      <c r="Z30">
        <v>4</v>
      </c>
    </row>
    <row r="31" spans="1:26" x14ac:dyDescent="0.2">
      <c r="A31" t="s">
        <v>63</v>
      </c>
      <c r="B31">
        <v>14238</v>
      </c>
      <c r="C31">
        <v>2146</v>
      </c>
      <c r="D31" s="8">
        <v>0.8690185546875</v>
      </c>
      <c r="E31">
        <v>4</v>
      </c>
      <c r="F31" s="9">
        <v>6.75</v>
      </c>
      <c r="G31" t="s">
        <v>891</v>
      </c>
      <c r="H31" t="s">
        <v>892</v>
      </c>
      <c r="I31" s="8">
        <v>0.9998779296875</v>
      </c>
      <c r="J31" s="8">
        <v>0.86944580078125</v>
      </c>
      <c r="K31" s="8">
        <v>0.86944580078125</v>
      </c>
      <c r="L31" s="8">
        <v>0.9998779296875</v>
      </c>
      <c r="M31" s="8">
        <v>0.9998779296875</v>
      </c>
      <c r="N31" s="8">
        <v>0.99985961956903202</v>
      </c>
      <c r="O31" s="8">
        <v>0.86956787109375</v>
      </c>
      <c r="P31" s="2" t="s">
        <v>6</v>
      </c>
      <c r="Q31" s="2" t="s">
        <v>5</v>
      </c>
      <c r="R31" s="2" t="s">
        <v>5</v>
      </c>
      <c r="S31" s="8">
        <v>0.995497796242101</v>
      </c>
      <c r="T31" s="8">
        <v>0.92419958321275897</v>
      </c>
      <c r="U31" s="10">
        <v>87.540869444943596</v>
      </c>
      <c r="V31" s="10">
        <v>1473.8636336044999</v>
      </c>
      <c r="W31">
        <v>377</v>
      </c>
      <c r="X31">
        <v>23</v>
      </c>
      <c r="Y31">
        <v>377</v>
      </c>
      <c r="Z31">
        <v>23</v>
      </c>
    </row>
    <row r="32" spans="1:26" x14ac:dyDescent="0.2">
      <c r="A32" t="s">
        <v>64</v>
      </c>
      <c r="B32">
        <v>14740</v>
      </c>
      <c r="C32">
        <v>1644</v>
      </c>
      <c r="D32" s="8">
        <v>0.899658203125</v>
      </c>
      <c r="E32">
        <v>7</v>
      </c>
      <c r="F32" s="9">
        <v>8.2857142857142794</v>
      </c>
      <c r="G32" t="s">
        <v>893</v>
      </c>
      <c r="H32" t="s">
        <v>894</v>
      </c>
      <c r="I32" s="8">
        <v>0.956298828125</v>
      </c>
      <c r="J32" s="8">
        <v>0.8988037109375</v>
      </c>
      <c r="K32" s="8">
        <v>0.8988037109375</v>
      </c>
      <c r="L32" s="8">
        <v>0.956298828125</v>
      </c>
      <c r="M32" s="8">
        <v>0.956298828125</v>
      </c>
      <c r="N32" s="8">
        <v>0.96483078964830704</v>
      </c>
      <c r="O32" s="8">
        <v>0.9197998046875</v>
      </c>
      <c r="P32" s="2" t="s">
        <v>6</v>
      </c>
      <c r="Q32" s="2" t="s">
        <v>5</v>
      </c>
      <c r="R32" s="2" t="s">
        <v>5</v>
      </c>
      <c r="S32" s="8">
        <v>0.99342710014055902</v>
      </c>
      <c r="T32" s="8">
        <v>0.94614003358112397</v>
      </c>
      <c r="U32" s="10">
        <v>127.80349344708</v>
      </c>
      <c r="V32" s="10">
        <v>1047.2534212411099</v>
      </c>
      <c r="W32">
        <v>386</v>
      </c>
      <c r="X32">
        <v>14</v>
      </c>
      <c r="Y32">
        <v>386</v>
      </c>
      <c r="Z32">
        <v>14</v>
      </c>
    </row>
    <row r="33" spans="1:26" x14ac:dyDescent="0.2">
      <c r="A33" t="s">
        <v>65</v>
      </c>
      <c r="B33">
        <v>12238</v>
      </c>
      <c r="C33">
        <v>4146</v>
      </c>
      <c r="D33" s="8">
        <v>0.7469482421875</v>
      </c>
      <c r="E33">
        <v>4</v>
      </c>
      <c r="F33" s="9">
        <v>8.25</v>
      </c>
      <c r="G33" t="s">
        <v>66</v>
      </c>
      <c r="H33" t="s">
        <v>895</v>
      </c>
      <c r="I33" s="8">
        <v>0.9969482421875</v>
      </c>
      <c r="J33" s="8">
        <v>0.746337890625</v>
      </c>
      <c r="K33" s="8">
        <v>0.746337890625</v>
      </c>
      <c r="L33" s="8">
        <v>0.9969482421875</v>
      </c>
      <c r="M33" s="8">
        <v>0.9969482421875</v>
      </c>
      <c r="N33" s="8">
        <v>0.996089294443539</v>
      </c>
      <c r="O33" s="8">
        <v>0.7491455078125</v>
      </c>
      <c r="P33" s="2" t="s">
        <v>6</v>
      </c>
      <c r="Q33" s="2" t="s">
        <v>5</v>
      </c>
      <c r="R33" s="2" t="s">
        <v>5</v>
      </c>
      <c r="S33" s="8">
        <v>0.99881525825414497</v>
      </c>
      <c r="T33" s="8">
        <v>0.82487520085151</v>
      </c>
      <c r="U33" s="10">
        <v>23.036123657850901</v>
      </c>
      <c r="V33" s="10">
        <v>3405.1273561163098</v>
      </c>
      <c r="W33">
        <v>332</v>
      </c>
      <c r="X33">
        <v>68</v>
      </c>
      <c r="Y33">
        <v>332</v>
      </c>
      <c r="Z33">
        <v>68</v>
      </c>
    </row>
    <row r="34" spans="1:26" x14ac:dyDescent="0.2">
      <c r="A34" t="s">
        <v>67</v>
      </c>
      <c r="B34">
        <v>4304</v>
      </c>
      <c r="C34">
        <v>12080</v>
      </c>
      <c r="D34" s="8">
        <v>0.7373046875</v>
      </c>
      <c r="E34">
        <v>6</v>
      </c>
      <c r="F34" s="9">
        <v>4.1666666666666599</v>
      </c>
      <c r="G34" t="s">
        <v>896</v>
      </c>
      <c r="H34" t="s">
        <v>897</v>
      </c>
      <c r="I34" s="8">
        <v>0.99072265625</v>
      </c>
      <c r="J34" s="8">
        <v>0.5340576171875</v>
      </c>
      <c r="K34" s="8">
        <v>0.99072265625</v>
      </c>
      <c r="L34" s="8">
        <v>0.99072265625</v>
      </c>
      <c r="M34" s="8">
        <v>0.99072265625</v>
      </c>
      <c r="N34" s="8">
        <v>0.98379473328831801</v>
      </c>
      <c r="O34" s="8">
        <v>0.5423583984375</v>
      </c>
      <c r="P34" s="2" t="s">
        <v>5</v>
      </c>
      <c r="Q34" s="2" t="s">
        <v>5</v>
      </c>
      <c r="R34" s="2" t="s">
        <v>5</v>
      </c>
      <c r="S34" s="8">
        <v>0.99191409418407595</v>
      </c>
      <c r="T34" s="8">
        <v>0.78711095767056705</v>
      </c>
      <c r="U34" s="10">
        <v>157.22238784373599</v>
      </c>
      <c r="V34" s="10">
        <v>4139.4154647320402</v>
      </c>
      <c r="W34">
        <v>175</v>
      </c>
      <c r="X34">
        <v>225</v>
      </c>
      <c r="Y34">
        <v>175</v>
      </c>
      <c r="Z34">
        <v>225</v>
      </c>
    </row>
    <row r="35" spans="1:26" x14ac:dyDescent="0.2">
      <c r="A35" t="s">
        <v>68</v>
      </c>
      <c r="B35">
        <v>15402</v>
      </c>
      <c r="C35">
        <v>982</v>
      </c>
      <c r="D35" s="8">
        <v>0.9400634765625</v>
      </c>
      <c r="E35">
        <v>7</v>
      </c>
      <c r="F35" s="9">
        <v>8</v>
      </c>
      <c r="G35" t="s">
        <v>898</v>
      </c>
      <c r="H35" t="s">
        <v>899</v>
      </c>
      <c r="I35" s="8">
        <v>0.9559326171875</v>
      </c>
      <c r="J35" s="8">
        <v>0.93194580078125</v>
      </c>
      <c r="K35" s="8">
        <v>0.93194580078125</v>
      </c>
      <c r="L35" s="8">
        <v>0.9559326171875</v>
      </c>
      <c r="M35" s="8">
        <v>0.9559326171875</v>
      </c>
      <c r="N35" s="8">
        <v>0.95840423520514195</v>
      </c>
      <c r="O35" s="8">
        <v>0.96844482421875</v>
      </c>
      <c r="P35" s="2" t="s">
        <v>6</v>
      </c>
      <c r="Q35" s="2" t="s">
        <v>5</v>
      </c>
      <c r="R35" s="2" t="s">
        <v>5</v>
      </c>
      <c r="S35" s="8">
        <v>0.996069545846472</v>
      </c>
      <c r="T35" s="8">
        <v>0.96725136002905798</v>
      </c>
      <c r="U35" s="10">
        <v>76.423767651483502</v>
      </c>
      <c r="V35" s="10">
        <v>636.764697991763</v>
      </c>
      <c r="W35">
        <v>395</v>
      </c>
      <c r="X35">
        <v>5</v>
      </c>
      <c r="Y35">
        <v>395</v>
      </c>
      <c r="Z35">
        <v>5</v>
      </c>
    </row>
    <row r="36" spans="1:26" x14ac:dyDescent="0.2">
      <c r="A36" t="s">
        <v>69</v>
      </c>
      <c r="B36">
        <v>9504</v>
      </c>
      <c r="C36">
        <v>6880</v>
      </c>
      <c r="D36" s="8">
        <v>0.580078125</v>
      </c>
      <c r="E36">
        <v>9</v>
      </c>
      <c r="F36" s="9">
        <v>6.2222222222222197</v>
      </c>
      <c r="G36" t="s">
        <v>900</v>
      </c>
      <c r="H36" t="s">
        <v>901</v>
      </c>
      <c r="I36" s="8">
        <v>0.951171875</v>
      </c>
      <c r="J36" s="8">
        <v>0.617431640625</v>
      </c>
      <c r="K36" s="8">
        <v>0.617431640625</v>
      </c>
      <c r="L36" s="8">
        <v>0.951171875</v>
      </c>
      <c r="M36" s="8">
        <v>0.951171875</v>
      </c>
      <c r="N36" s="8">
        <v>0.93508313095460405</v>
      </c>
      <c r="O36" s="8">
        <v>0.6534423828125</v>
      </c>
      <c r="P36" s="2" t="s">
        <v>6</v>
      </c>
      <c r="Q36" s="2" t="s">
        <v>5</v>
      </c>
      <c r="R36" s="2" t="s">
        <v>5</v>
      </c>
      <c r="S36" s="8">
        <v>0.99331731082916996</v>
      </c>
      <c r="T36" s="8">
        <v>0.81483732235307904</v>
      </c>
      <c r="U36" s="10">
        <v>129.93823729510399</v>
      </c>
      <c r="V36" s="10">
        <v>3600.30390928623</v>
      </c>
      <c r="W36">
        <v>306</v>
      </c>
      <c r="X36">
        <v>94</v>
      </c>
      <c r="Y36">
        <v>306</v>
      </c>
      <c r="Z36">
        <v>94</v>
      </c>
    </row>
    <row r="37" spans="1:26" x14ac:dyDescent="0.2">
      <c r="A37" t="s">
        <v>70</v>
      </c>
      <c r="B37">
        <v>16312</v>
      </c>
      <c r="C37">
        <v>72</v>
      </c>
      <c r="D37" s="8">
        <v>0.99560546875</v>
      </c>
      <c r="E37">
        <v>4</v>
      </c>
      <c r="F37" s="9">
        <v>10.5</v>
      </c>
      <c r="G37" t="s">
        <v>38</v>
      </c>
      <c r="H37" t="s">
        <v>38</v>
      </c>
      <c r="I37" s="8" t="s">
        <v>38</v>
      </c>
      <c r="J37" s="8" t="s">
        <v>38</v>
      </c>
      <c r="K37" s="8" t="s">
        <v>38</v>
      </c>
      <c r="L37" s="8" t="s">
        <v>38</v>
      </c>
      <c r="M37" s="8" t="s">
        <v>38</v>
      </c>
      <c r="N37" s="8" t="s">
        <v>38</v>
      </c>
      <c r="O37" s="8" t="s">
        <v>38</v>
      </c>
      <c r="P37" s="2" t="s">
        <v>38</v>
      </c>
      <c r="Q37" s="2" t="s">
        <v>38</v>
      </c>
      <c r="R37" s="2" t="s">
        <v>38</v>
      </c>
      <c r="S37" s="8" t="s">
        <v>38</v>
      </c>
      <c r="T37" s="8" t="s">
        <v>38</v>
      </c>
      <c r="U37" s="10" t="s">
        <v>38</v>
      </c>
      <c r="V37" s="10" t="s">
        <v>38</v>
      </c>
      <c r="W37">
        <v>400</v>
      </c>
      <c r="X37">
        <v>0</v>
      </c>
      <c r="Y37">
        <v>400</v>
      </c>
      <c r="Z37">
        <v>0</v>
      </c>
    </row>
    <row r="38" spans="1:26" x14ac:dyDescent="0.2">
      <c r="A38" t="s">
        <v>71</v>
      </c>
      <c r="B38">
        <v>15112</v>
      </c>
      <c r="C38">
        <v>1272</v>
      </c>
      <c r="D38" s="8">
        <v>0.92236328125</v>
      </c>
      <c r="E38">
        <v>3</v>
      </c>
      <c r="F38" s="9">
        <v>6.3333333333333304</v>
      </c>
      <c r="G38" t="s">
        <v>902</v>
      </c>
      <c r="H38" t="s">
        <v>903</v>
      </c>
      <c r="I38" s="8">
        <v>0.985107421875</v>
      </c>
      <c r="J38" s="8">
        <v>0.913330078125</v>
      </c>
      <c r="K38" s="8">
        <v>0.913330078125</v>
      </c>
      <c r="L38" s="8">
        <v>0.985107421875</v>
      </c>
      <c r="M38" s="8">
        <v>0.985107421875</v>
      </c>
      <c r="N38" s="8">
        <v>0.98395581273014199</v>
      </c>
      <c r="O38" s="8">
        <v>0.92822265625</v>
      </c>
      <c r="P38" s="2" t="s">
        <v>6</v>
      </c>
      <c r="Q38" s="2" t="s">
        <v>5</v>
      </c>
      <c r="R38" s="2" t="s">
        <v>5</v>
      </c>
      <c r="S38" s="8">
        <v>0.99566801564815199</v>
      </c>
      <c r="T38" s="8">
        <v>0.95432893265214402</v>
      </c>
      <c r="U38" s="10">
        <v>84.2311225735411</v>
      </c>
      <c r="V38" s="10">
        <v>888.02843209744105</v>
      </c>
      <c r="W38">
        <v>389</v>
      </c>
      <c r="X38">
        <v>11</v>
      </c>
      <c r="Y38">
        <v>389</v>
      </c>
      <c r="Z38">
        <v>11</v>
      </c>
    </row>
    <row r="39" spans="1:26" x14ac:dyDescent="0.2">
      <c r="A39" t="s">
        <v>72</v>
      </c>
      <c r="B39">
        <v>9204</v>
      </c>
      <c r="C39">
        <v>7180</v>
      </c>
      <c r="D39" s="8">
        <v>0.561767578125</v>
      </c>
      <c r="E39">
        <v>5</v>
      </c>
      <c r="F39" s="9">
        <v>6.6</v>
      </c>
      <c r="G39" t="s">
        <v>73</v>
      </c>
      <c r="H39" t="s">
        <v>904</v>
      </c>
      <c r="I39" s="8">
        <v>0.999267578125</v>
      </c>
      <c r="J39" s="8">
        <v>0.60137939453125</v>
      </c>
      <c r="K39" s="8">
        <v>0.60137939453125</v>
      </c>
      <c r="L39" s="8">
        <v>0.999267578125</v>
      </c>
      <c r="M39" s="8">
        <v>0.999267578125</v>
      </c>
      <c r="N39" s="8">
        <v>0.99878357830714604</v>
      </c>
      <c r="O39" s="8">
        <v>0.60211181640625</v>
      </c>
      <c r="P39" s="2" t="s">
        <v>6</v>
      </c>
      <c r="Q39" s="2" t="s">
        <v>5</v>
      </c>
      <c r="R39" s="2" t="s">
        <v>5</v>
      </c>
      <c r="S39" s="8">
        <v>0.99807903389902197</v>
      </c>
      <c r="T39" s="8">
        <v>0.80293091245089898</v>
      </c>
      <c r="U39" s="10">
        <v>37.351273220107203</v>
      </c>
      <c r="V39" s="10">
        <v>3831.8121951953599</v>
      </c>
      <c r="W39">
        <v>296</v>
      </c>
      <c r="X39">
        <v>104</v>
      </c>
      <c r="Y39">
        <v>296</v>
      </c>
      <c r="Z39">
        <v>104</v>
      </c>
    </row>
    <row r="40" spans="1:26" x14ac:dyDescent="0.2">
      <c r="A40" t="s">
        <v>74</v>
      </c>
      <c r="B40">
        <v>13536</v>
      </c>
      <c r="C40">
        <v>2848</v>
      </c>
      <c r="D40" s="8">
        <v>0.826171875</v>
      </c>
      <c r="E40">
        <v>4</v>
      </c>
      <c r="F40" s="9">
        <v>6.75</v>
      </c>
      <c r="G40" t="s">
        <v>182</v>
      </c>
      <c r="H40" t="s">
        <v>905</v>
      </c>
      <c r="I40" s="8">
        <v>0.998046875</v>
      </c>
      <c r="J40" s="8">
        <v>0.82666015625</v>
      </c>
      <c r="K40" s="8">
        <v>0.82666015625</v>
      </c>
      <c r="L40" s="8">
        <v>0.998046875</v>
      </c>
      <c r="M40" s="8">
        <v>0.998046875</v>
      </c>
      <c r="N40" s="8">
        <v>0.997642899233942</v>
      </c>
      <c r="O40" s="8">
        <v>0.82861328125</v>
      </c>
      <c r="P40" s="2" t="s">
        <v>6</v>
      </c>
      <c r="Q40" s="2" t="s">
        <v>5</v>
      </c>
      <c r="R40" s="2" t="s">
        <v>5</v>
      </c>
      <c r="S40" s="8">
        <v>0.99737807969349801</v>
      </c>
      <c r="T40" s="8">
        <v>0.89806317243564104</v>
      </c>
      <c r="U40" s="10">
        <v>50.980629840186801</v>
      </c>
      <c r="V40" s="10">
        <v>1982.0601184004199</v>
      </c>
      <c r="W40">
        <v>365</v>
      </c>
      <c r="X40">
        <v>35</v>
      </c>
      <c r="Y40">
        <v>365</v>
      </c>
      <c r="Z40">
        <v>35</v>
      </c>
    </row>
    <row r="41" spans="1:26" x14ac:dyDescent="0.2">
      <c r="A41" t="s">
        <v>75</v>
      </c>
      <c r="B41">
        <v>14264</v>
      </c>
      <c r="C41">
        <v>2120</v>
      </c>
      <c r="D41" s="8">
        <v>0.87060546875</v>
      </c>
      <c r="E41">
        <v>3</v>
      </c>
      <c r="F41" s="9">
        <v>7</v>
      </c>
      <c r="G41" t="s">
        <v>76</v>
      </c>
      <c r="H41" t="s">
        <v>906</v>
      </c>
      <c r="I41" s="8">
        <v>0.99560546875</v>
      </c>
      <c r="J41" s="8">
        <v>0.86962890625</v>
      </c>
      <c r="K41" s="8">
        <v>0.86962890625</v>
      </c>
      <c r="L41" s="8">
        <v>0.99560546875</v>
      </c>
      <c r="M41" s="8">
        <v>0.99560546875</v>
      </c>
      <c r="N41" s="8">
        <v>0.99497206703910601</v>
      </c>
      <c r="O41" s="8">
        <v>0.8740234375</v>
      </c>
      <c r="P41" s="2" t="s">
        <v>6</v>
      </c>
      <c r="Q41" s="2" t="s">
        <v>5</v>
      </c>
      <c r="R41" s="2" t="s">
        <v>5</v>
      </c>
      <c r="S41" s="8">
        <v>0.99857945484561805</v>
      </c>
      <c r="T41" s="8">
        <v>0.94495832942152402</v>
      </c>
      <c r="U41" s="10">
        <v>27.621086158572101</v>
      </c>
      <c r="V41" s="10">
        <v>1070.2304820586301</v>
      </c>
      <c r="W41">
        <v>380</v>
      </c>
      <c r="X41">
        <v>20</v>
      </c>
      <c r="Y41">
        <v>380</v>
      </c>
      <c r="Z41">
        <v>20</v>
      </c>
    </row>
    <row r="42" spans="1:26" x14ac:dyDescent="0.2">
      <c r="A42" t="s">
        <v>77</v>
      </c>
      <c r="B42">
        <v>12730</v>
      </c>
      <c r="C42">
        <v>3654</v>
      </c>
      <c r="D42" s="8">
        <v>0.7769775390625</v>
      </c>
      <c r="E42">
        <v>7</v>
      </c>
      <c r="F42" s="9">
        <v>7</v>
      </c>
      <c r="G42" t="s">
        <v>907</v>
      </c>
      <c r="H42" t="s">
        <v>908</v>
      </c>
      <c r="I42" s="8">
        <v>0.9647216796875</v>
      </c>
      <c r="J42" s="8">
        <v>0.7672119140625</v>
      </c>
      <c r="K42" s="8">
        <v>0.7672119140625</v>
      </c>
      <c r="L42" s="8">
        <v>0.9647216796875</v>
      </c>
      <c r="M42" s="8">
        <v>0.9647216796875</v>
      </c>
      <c r="N42" s="8">
        <v>0.95736079328756596</v>
      </c>
      <c r="O42" s="8">
        <v>0.8001708984375</v>
      </c>
      <c r="P42" s="2" t="s">
        <v>6</v>
      </c>
      <c r="Q42" s="2" t="s">
        <v>5</v>
      </c>
      <c r="R42" s="2" t="s">
        <v>5</v>
      </c>
      <c r="S42" s="8">
        <v>0.99468316073204299</v>
      </c>
      <c r="T42" s="8">
        <v>0.87873728231098103</v>
      </c>
      <c r="U42" s="10">
        <v>103.38064584469301</v>
      </c>
      <c r="V42" s="10">
        <v>2357.83281001664</v>
      </c>
      <c r="W42">
        <v>359</v>
      </c>
      <c r="X42">
        <v>41</v>
      </c>
      <c r="Y42">
        <v>359</v>
      </c>
      <c r="Z42">
        <v>41</v>
      </c>
    </row>
    <row r="43" spans="1:26" x14ac:dyDescent="0.2">
      <c r="A43" t="s">
        <v>78</v>
      </c>
      <c r="B43">
        <v>8124</v>
      </c>
      <c r="C43">
        <v>8260</v>
      </c>
      <c r="D43" s="8">
        <v>0.504150390625</v>
      </c>
      <c r="E43">
        <v>3</v>
      </c>
      <c r="F43" s="9">
        <v>6.3333333333333304</v>
      </c>
      <c r="G43" t="s">
        <v>79</v>
      </c>
      <c r="H43" t="s">
        <v>909</v>
      </c>
      <c r="I43" s="8">
        <v>0.995849609375</v>
      </c>
      <c r="J43" s="8">
        <v>0.68603515625</v>
      </c>
      <c r="K43" s="8">
        <v>0.68603515625</v>
      </c>
      <c r="L43" s="8">
        <v>0.995849609375</v>
      </c>
      <c r="M43" s="8">
        <v>0.995849609375</v>
      </c>
      <c r="N43" s="8">
        <v>0.99398655818889203</v>
      </c>
      <c r="O43" s="8">
        <v>0.690185546875</v>
      </c>
      <c r="P43" s="2" t="s">
        <v>6</v>
      </c>
      <c r="Q43" s="2" t="s">
        <v>5</v>
      </c>
      <c r="R43" s="2" t="s">
        <v>5</v>
      </c>
      <c r="S43" s="8">
        <v>0.99905700062541702</v>
      </c>
      <c r="T43" s="8">
        <v>0.84959630264205499</v>
      </c>
      <c r="U43" s="10">
        <v>18.335683939709799</v>
      </c>
      <c r="V43" s="10">
        <v>2924.4501454092901</v>
      </c>
      <c r="W43">
        <v>230</v>
      </c>
      <c r="X43">
        <v>170</v>
      </c>
      <c r="Y43">
        <v>230</v>
      </c>
      <c r="Z43">
        <v>170</v>
      </c>
    </row>
    <row r="44" spans="1:26" x14ac:dyDescent="0.2">
      <c r="A44" t="s">
        <v>80</v>
      </c>
      <c r="B44">
        <v>10468</v>
      </c>
      <c r="C44">
        <v>5916</v>
      </c>
      <c r="D44" s="8">
        <v>0.638916015625</v>
      </c>
      <c r="E44">
        <v>6</v>
      </c>
      <c r="F44" s="9">
        <v>4.3333333333333304</v>
      </c>
      <c r="G44" t="s">
        <v>910</v>
      </c>
      <c r="H44" t="s">
        <v>911</v>
      </c>
      <c r="I44" s="8">
        <v>0.961181640625</v>
      </c>
      <c r="J44" s="8">
        <v>0.6527099609375</v>
      </c>
      <c r="K44" s="8">
        <v>0.6527099609375</v>
      </c>
      <c r="L44" s="8">
        <v>0.961181640625</v>
      </c>
      <c r="M44" s="8">
        <v>0.961181640625</v>
      </c>
      <c r="N44" s="8">
        <v>0.98235181277575201</v>
      </c>
      <c r="O44" s="8">
        <v>0.6363525390625</v>
      </c>
      <c r="P44" s="2" t="s">
        <v>6</v>
      </c>
      <c r="Q44" s="2" t="s">
        <v>5</v>
      </c>
      <c r="R44" s="2" t="s">
        <v>5</v>
      </c>
      <c r="S44" s="8">
        <v>0.98661356464307104</v>
      </c>
      <c r="T44" s="8">
        <v>0.80095449685692299</v>
      </c>
      <c r="U44" s="10">
        <v>260.285907286662</v>
      </c>
      <c r="V44" s="10">
        <v>3870.24162859843</v>
      </c>
      <c r="W44">
        <v>315</v>
      </c>
      <c r="X44">
        <v>85</v>
      </c>
      <c r="Y44">
        <v>315</v>
      </c>
      <c r="Z44">
        <v>85</v>
      </c>
    </row>
    <row r="45" spans="1:26" x14ac:dyDescent="0.2">
      <c r="A45" t="s">
        <v>81</v>
      </c>
      <c r="B45">
        <v>11712</v>
      </c>
      <c r="C45">
        <v>4672</v>
      </c>
      <c r="D45" s="8">
        <v>0.71484375</v>
      </c>
      <c r="E45">
        <v>5</v>
      </c>
      <c r="F45" s="9">
        <v>6</v>
      </c>
      <c r="G45" t="s">
        <v>174</v>
      </c>
      <c r="H45" t="s">
        <v>912</v>
      </c>
      <c r="I45" s="8">
        <v>0.99609375</v>
      </c>
      <c r="J45" s="8">
        <v>0.72698974609375</v>
      </c>
      <c r="K45" s="8">
        <v>0.72698974609375</v>
      </c>
      <c r="L45" s="8">
        <v>0.99609375</v>
      </c>
      <c r="M45" s="8">
        <v>0.99609375</v>
      </c>
      <c r="N45" s="8">
        <v>0.994655532359081</v>
      </c>
      <c r="O45" s="8">
        <v>0.73089599609375</v>
      </c>
      <c r="P45" s="2" t="s">
        <v>6</v>
      </c>
      <c r="Q45" s="2" t="s">
        <v>5</v>
      </c>
      <c r="R45" s="2" t="s">
        <v>5</v>
      </c>
      <c r="S45" s="8">
        <v>0.99639322477738801</v>
      </c>
      <c r="T45" s="8">
        <v>0.83891319407572995</v>
      </c>
      <c r="U45" s="10">
        <v>70.130153111339297</v>
      </c>
      <c r="V45" s="10">
        <v>3132.1725548249201</v>
      </c>
      <c r="W45">
        <v>336</v>
      </c>
      <c r="X45">
        <v>64</v>
      </c>
      <c r="Y45">
        <v>336</v>
      </c>
      <c r="Z45">
        <v>64</v>
      </c>
    </row>
    <row r="46" spans="1:26" x14ac:dyDescent="0.2">
      <c r="A46" t="s">
        <v>82</v>
      </c>
      <c r="B46">
        <v>13416</v>
      </c>
      <c r="C46">
        <v>2968</v>
      </c>
      <c r="D46" s="8">
        <v>0.81884765625</v>
      </c>
      <c r="E46">
        <v>4</v>
      </c>
      <c r="F46" s="9">
        <v>7</v>
      </c>
      <c r="G46" t="s">
        <v>163</v>
      </c>
      <c r="H46" t="s">
        <v>913</v>
      </c>
      <c r="I46" s="8">
        <v>0.99853515625</v>
      </c>
      <c r="J46" s="8">
        <v>0.821533203125</v>
      </c>
      <c r="K46" s="8">
        <v>0.821533203125</v>
      </c>
      <c r="L46" s="8">
        <v>0.99853515625</v>
      </c>
      <c r="M46" s="8">
        <v>0.99853515625</v>
      </c>
      <c r="N46" s="8">
        <v>0.99822011272619404</v>
      </c>
      <c r="O46" s="8">
        <v>0.822998046875</v>
      </c>
      <c r="P46" s="2" t="s">
        <v>6</v>
      </c>
      <c r="Q46" s="2" t="s">
        <v>5</v>
      </c>
      <c r="R46" s="2" t="s">
        <v>5</v>
      </c>
      <c r="S46" s="8">
        <v>0.99737807969349801</v>
      </c>
      <c r="T46" s="8">
        <v>0.90123399141316995</v>
      </c>
      <c r="U46" s="10">
        <v>50.980629840186801</v>
      </c>
      <c r="V46" s="10">
        <v>1920.40670041409</v>
      </c>
      <c r="W46">
        <v>369</v>
      </c>
      <c r="X46">
        <v>31</v>
      </c>
      <c r="Y46">
        <v>369</v>
      </c>
      <c r="Z46">
        <v>31</v>
      </c>
    </row>
    <row r="47" spans="1:26" x14ac:dyDescent="0.2">
      <c r="A47" t="s">
        <v>83</v>
      </c>
      <c r="B47">
        <v>5306</v>
      </c>
      <c r="C47">
        <v>11078</v>
      </c>
      <c r="D47" s="8">
        <v>0.6761474609375</v>
      </c>
      <c r="E47">
        <v>8</v>
      </c>
      <c r="F47" s="9">
        <v>5.5</v>
      </c>
      <c r="G47" t="s">
        <v>914</v>
      </c>
      <c r="H47" t="s">
        <v>915</v>
      </c>
      <c r="I47" s="8">
        <v>0.9141845703125</v>
      </c>
      <c r="J47" s="8">
        <v>0.5704345703125</v>
      </c>
      <c r="K47" s="8">
        <v>0.9141845703125</v>
      </c>
      <c r="L47" s="8">
        <v>0.9141845703125</v>
      </c>
      <c r="M47" s="8">
        <v>0.9141845703125</v>
      </c>
      <c r="N47" s="8">
        <v>0.94387298747763804</v>
      </c>
      <c r="O47" s="8">
        <v>0.5458984375</v>
      </c>
      <c r="P47" s="2" t="s">
        <v>5</v>
      </c>
      <c r="Q47" s="2" t="s">
        <v>5</v>
      </c>
      <c r="R47" s="2" t="s">
        <v>5</v>
      </c>
      <c r="S47" s="8">
        <v>0.97436265298054903</v>
      </c>
      <c r="T47" s="8">
        <v>0.78816506790710605</v>
      </c>
      <c r="U47" s="10">
        <v>498.49268692184501</v>
      </c>
      <c r="V47" s="10">
        <v>4118.9193407093298</v>
      </c>
      <c r="W47">
        <v>197</v>
      </c>
      <c r="X47">
        <v>203</v>
      </c>
      <c r="Y47">
        <v>197</v>
      </c>
      <c r="Z47">
        <v>203</v>
      </c>
    </row>
    <row r="48" spans="1:26" x14ac:dyDescent="0.2">
      <c r="A48" t="s">
        <v>84</v>
      </c>
      <c r="B48">
        <v>6832</v>
      </c>
      <c r="C48">
        <v>9552</v>
      </c>
      <c r="D48" s="8">
        <v>0.5830078125</v>
      </c>
      <c r="E48">
        <v>8</v>
      </c>
      <c r="F48" s="9">
        <v>7.625</v>
      </c>
      <c r="G48" t="s">
        <v>916</v>
      </c>
      <c r="H48" t="s">
        <v>917</v>
      </c>
      <c r="I48" s="8">
        <v>0.995361328125</v>
      </c>
      <c r="J48" s="8">
        <v>0.4727783203125</v>
      </c>
      <c r="K48" s="8">
        <v>0.4727783203125</v>
      </c>
      <c r="L48" s="8">
        <v>0.995361328125</v>
      </c>
      <c r="M48" s="8">
        <v>0.995361328125</v>
      </c>
      <c r="N48" s="8">
        <v>0.99028381488110395</v>
      </c>
      <c r="O48" s="8">
        <v>0.4774169921875</v>
      </c>
      <c r="P48" s="2" t="s">
        <v>6</v>
      </c>
      <c r="Q48" s="2" t="s">
        <v>5</v>
      </c>
      <c r="R48" s="2" t="s">
        <v>5</v>
      </c>
      <c r="S48" s="8">
        <v>0.99479366167250005</v>
      </c>
      <c r="T48" s="8">
        <v>0.64376431477060203</v>
      </c>
      <c r="U48" s="10">
        <v>101.232065077974</v>
      </c>
      <c r="V48" s="10">
        <v>6926.6482125750799</v>
      </c>
      <c r="W48">
        <v>225</v>
      </c>
      <c r="X48">
        <v>175</v>
      </c>
      <c r="Y48">
        <v>225</v>
      </c>
      <c r="Z48">
        <v>175</v>
      </c>
    </row>
    <row r="49" spans="1:26" x14ac:dyDescent="0.2">
      <c r="A49" t="s">
        <v>85</v>
      </c>
      <c r="B49">
        <v>11520</v>
      </c>
      <c r="C49">
        <v>4864</v>
      </c>
      <c r="D49" s="8">
        <v>0.703125</v>
      </c>
      <c r="E49">
        <v>2</v>
      </c>
      <c r="F49" s="9">
        <v>3</v>
      </c>
      <c r="G49" t="s">
        <v>244</v>
      </c>
      <c r="H49" t="s">
        <v>918</v>
      </c>
      <c r="I49" s="8">
        <v>1</v>
      </c>
      <c r="J49" s="8">
        <v>0.721435546875</v>
      </c>
      <c r="K49" s="8">
        <v>0.721435546875</v>
      </c>
      <c r="L49" s="8">
        <v>1</v>
      </c>
      <c r="M49" s="8">
        <v>1</v>
      </c>
      <c r="N49" s="8">
        <v>1</v>
      </c>
      <c r="O49" s="8">
        <v>0.721435546875</v>
      </c>
      <c r="P49" s="2" t="s">
        <v>6</v>
      </c>
      <c r="Q49" s="2" t="s">
        <v>5</v>
      </c>
      <c r="R49" s="2" t="s">
        <v>5</v>
      </c>
      <c r="S49" s="8">
        <v>0.99761388310202503</v>
      </c>
      <c r="T49" s="8">
        <v>0.81668996033830898</v>
      </c>
      <c r="U49" s="10">
        <v>46.395667339465597</v>
      </c>
      <c r="V49" s="10">
        <v>3564.2812082458299</v>
      </c>
      <c r="W49">
        <v>313</v>
      </c>
      <c r="X49">
        <v>87</v>
      </c>
      <c r="Y49">
        <v>313</v>
      </c>
      <c r="Z49">
        <v>87</v>
      </c>
    </row>
    <row r="50" spans="1:26" x14ac:dyDescent="0.2">
      <c r="A50" t="s">
        <v>86</v>
      </c>
      <c r="B50">
        <v>8128</v>
      </c>
      <c r="C50">
        <v>8256</v>
      </c>
      <c r="D50" s="8">
        <v>0.50390625</v>
      </c>
      <c r="E50">
        <v>3</v>
      </c>
      <c r="F50" s="9">
        <v>6.6666666666666599</v>
      </c>
      <c r="G50" t="s">
        <v>919</v>
      </c>
      <c r="H50" t="s">
        <v>920</v>
      </c>
      <c r="I50" s="8">
        <v>0.9814453125</v>
      </c>
      <c r="J50" s="8">
        <v>0.6204833984375</v>
      </c>
      <c r="K50" s="8">
        <v>0.6204833984375</v>
      </c>
      <c r="L50" s="8">
        <v>0.9814453125</v>
      </c>
      <c r="M50" s="8">
        <v>0.9814453125</v>
      </c>
      <c r="N50" s="8">
        <v>0.99359359359359301</v>
      </c>
      <c r="O50" s="8">
        <v>0.6097412109375</v>
      </c>
      <c r="P50" s="2" t="s">
        <v>6</v>
      </c>
      <c r="Q50" s="2" t="s">
        <v>5</v>
      </c>
      <c r="R50" s="2" t="s">
        <v>5</v>
      </c>
      <c r="S50" s="8">
        <v>0.99463568459255003</v>
      </c>
      <c r="T50" s="8">
        <v>0.80168766388037305</v>
      </c>
      <c r="U50" s="10">
        <v>104.303772107417</v>
      </c>
      <c r="V50" s="10">
        <v>3855.9859258065198</v>
      </c>
      <c r="W50">
        <v>231</v>
      </c>
      <c r="X50">
        <v>169</v>
      </c>
      <c r="Y50">
        <v>231</v>
      </c>
      <c r="Z50">
        <v>169</v>
      </c>
    </row>
    <row r="51" spans="1:26" x14ac:dyDescent="0.2">
      <c r="A51" t="s">
        <v>88</v>
      </c>
      <c r="B51">
        <v>15972</v>
      </c>
      <c r="C51">
        <v>412</v>
      </c>
      <c r="D51" s="8">
        <v>0.974853515625</v>
      </c>
      <c r="E51">
        <v>6</v>
      </c>
      <c r="F51" s="9">
        <v>9</v>
      </c>
      <c r="G51" t="s">
        <v>921</v>
      </c>
      <c r="H51" t="s">
        <v>886</v>
      </c>
      <c r="I51" s="8">
        <v>0.975341796875</v>
      </c>
      <c r="J51" s="8">
        <v>0.971435546875</v>
      </c>
      <c r="K51" s="8">
        <v>0.971435546875</v>
      </c>
      <c r="L51" s="8">
        <v>0.975341796875</v>
      </c>
      <c r="M51" s="8">
        <v>0.975341796875</v>
      </c>
      <c r="N51" s="8">
        <v>0.97617878192534302</v>
      </c>
      <c r="O51" s="8">
        <v>0.994140625</v>
      </c>
      <c r="P51" s="2" t="s">
        <v>6</v>
      </c>
      <c r="Q51" s="2" t="s">
        <v>5</v>
      </c>
      <c r="R51" s="2" t="s">
        <v>5</v>
      </c>
      <c r="S51" s="8">
        <v>0.99732746982741705</v>
      </c>
      <c r="T51" s="8">
        <v>0.983494765532552</v>
      </c>
      <c r="U51" s="10">
        <v>51.964688296317803</v>
      </c>
      <c r="V51" s="10">
        <v>320.92785075268699</v>
      </c>
      <c r="W51">
        <v>398</v>
      </c>
      <c r="X51">
        <v>2</v>
      </c>
      <c r="Y51">
        <v>398</v>
      </c>
      <c r="Z51">
        <v>2</v>
      </c>
    </row>
    <row r="52" spans="1:26" x14ac:dyDescent="0.2">
      <c r="A52" t="s">
        <v>89</v>
      </c>
      <c r="B52">
        <v>7116</v>
      </c>
      <c r="C52">
        <v>9268</v>
      </c>
      <c r="D52" s="8">
        <v>0.565673828125</v>
      </c>
      <c r="E52">
        <v>9</v>
      </c>
      <c r="F52" s="9">
        <v>8.55555555555555</v>
      </c>
      <c r="G52" t="s">
        <v>167</v>
      </c>
      <c r="H52" t="s">
        <v>922</v>
      </c>
      <c r="I52" s="8">
        <v>0.996826171875</v>
      </c>
      <c r="J52" s="8">
        <v>0.618408203125</v>
      </c>
      <c r="K52" s="8">
        <v>0.618408203125</v>
      </c>
      <c r="L52" s="8">
        <v>0.996826171875</v>
      </c>
      <c r="M52" s="8">
        <v>0.996826171875</v>
      </c>
      <c r="N52" s="8">
        <v>0.99489395129614999</v>
      </c>
      <c r="O52" s="8">
        <v>0.62158203125</v>
      </c>
      <c r="P52" s="2" t="s">
        <v>6</v>
      </c>
      <c r="Q52" s="2" t="s">
        <v>5</v>
      </c>
      <c r="R52" s="2" t="s">
        <v>5</v>
      </c>
      <c r="S52" s="8">
        <v>0.99808497286176601</v>
      </c>
      <c r="T52" s="8">
        <v>0.82209805167530603</v>
      </c>
      <c r="U52" s="10">
        <v>37.235796002687302</v>
      </c>
      <c r="V52" s="10">
        <v>3459.12625677394</v>
      </c>
      <c r="W52">
        <v>239</v>
      </c>
      <c r="X52">
        <v>161</v>
      </c>
      <c r="Y52">
        <v>239</v>
      </c>
      <c r="Z52">
        <v>161</v>
      </c>
    </row>
    <row r="53" spans="1:26" x14ac:dyDescent="0.2">
      <c r="A53" t="s">
        <v>90</v>
      </c>
      <c r="B53">
        <v>6372</v>
      </c>
      <c r="C53">
        <v>10012</v>
      </c>
      <c r="D53" s="8">
        <v>0.611083984375</v>
      </c>
      <c r="E53">
        <v>8</v>
      </c>
      <c r="F53" s="9">
        <v>5.375</v>
      </c>
      <c r="G53" t="s">
        <v>923</v>
      </c>
      <c r="H53" t="s">
        <v>924</v>
      </c>
      <c r="I53" s="8">
        <v>0.970947265625</v>
      </c>
      <c r="J53" s="8">
        <v>0.55340576171875</v>
      </c>
      <c r="K53" s="8">
        <v>0.55340576171875</v>
      </c>
      <c r="L53" s="8">
        <v>0.970947265625</v>
      </c>
      <c r="M53" s="8">
        <v>0.970947265625</v>
      </c>
      <c r="N53" s="8">
        <v>0.968992248062015</v>
      </c>
      <c r="O53" s="8">
        <v>0.55902099609375</v>
      </c>
      <c r="P53" s="2" t="s">
        <v>6</v>
      </c>
      <c r="Q53" s="2" t="s">
        <v>5</v>
      </c>
      <c r="R53" s="2" t="s">
        <v>5</v>
      </c>
      <c r="S53" s="8">
        <v>0.98964724593018405</v>
      </c>
      <c r="T53" s="8">
        <v>0.78682458086997398</v>
      </c>
      <c r="U53" s="10">
        <v>201.29899514906199</v>
      </c>
      <c r="V53" s="10">
        <v>4144.9837764880003</v>
      </c>
      <c r="W53">
        <v>223</v>
      </c>
      <c r="X53">
        <v>177</v>
      </c>
      <c r="Y53">
        <v>223</v>
      </c>
      <c r="Z53">
        <v>177</v>
      </c>
    </row>
    <row r="54" spans="1:26" x14ac:dyDescent="0.2">
      <c r="A54" t="s">
        <v>91</v>
      </c>
      <c r="B54">
        <v>6576</v>
      </c>
      <c r="C54">
        <v>9808</v>
      </c>
      <c r="D54" s="8">
        <v>0.5986328125</v>
      </c>
      <c r="E54">
        <v>8</v>
      </c>
      <c r="F54" s="9">
        <v>5.875</v>
      </c>
      <c r="G54" t="s">
        <v>925</v>
      </c>
      <c r="H54" t="s">
        <v>926</v>
      </c>
      <c r="I54" s="8">
        <v>0.963623046875</v>
      </c>
      <c r="J54" s="8">
        <v>0.58770751953125</v>
      </c>
      <c r="K54" s="8">
        <v>0.58770751953125</v>
      </c>
      <c r="L54" s="8">
        <v>0.963623046875</v>
      </c>
      <c r="M54" s="8">
        <v>0.963623046875</v>
      </c>
      <c r="N54" s="8">
        <v>0.96365876193409306</v>
      </c>
      <c r="O54" s="8">
        <v>0.59454345703125</v>
      </c>
      <c r="P54" s="2" t="s">
        <v>6</v>
      </c>
      <c r="Q54" s="2" t="s">
        <v>5</v>
      </c>
      <c r="R54" s="2" t="s">
        <v>5</v>
      </c>
      <c r="S54" s="8">
        <v>0.98604910548668601</v>
      </c>
      <c r="T54" s="8">
        <v>0.79566941439570504</v>
      </c>
      <c r="U54" s="10">
        <v>271.26125357779</v>
      </c>
      <c r="V54" s="10">
        <v>3973.0047949548002</v>
      </c>
      <c r="W54">
        <v>229</v>
      </c>
      <c r="X54">
        <v>171</v>
      </c>
      <c r="Y54">
        <v>229</v>
      </c>
      <c r="Z54">
        <v>171</v>
      </c>
    </row>
    <row r="55" spans="1:26" x14ac:dyDescent="0.2">
      <c r="A55" t="s">
        <v>92</v>
      </c>
      <c r="B55">
        <v>8252</v>
      </c>
      <c r="C55">
        <v>8132</v>
      </c>
      <c r="D55" s="8">
        <v>0.503662109375</v>
      </c>
      <c r="E55">
        <v>8</v>
      </c>
      <c r="F55" s="9">
        <v>6.125</v>
      </c>
      <c r="G55" t="s">
        <v>927</v>
      </c>
      <c r="H55" t="s">
        <v>928</v>
      </c>
      <c r="I55" s="8">
        <v>0.949951171875</v>
      </c>
      <c r="J55" s="8">
        <v>0.5601806640625</v>
      </c>
      <c r="K55" s="8">
        <v>0.5601806640625</v>
      </c>
      <c r="L55" s="8">
        <v>0.949951171875</v>
      </c>
      <c r="M55" s="8">
        <v>0.949951171875</v>
      </c>
      <c r="N55" s="8">
        <v>0.97113866967305496</v>
      </c>
      <c r="O55" s="8">
        <v>0.5413818359375</v>
      </c>
      <c r="P55" s="2" t="s">
        <v>6</v>
      </c>
      <c r="Q55" s="2" t="s">
        <v>5</v>
      </c>
      <c r="R55" s="2" t="s">
        <v>5</v>
      </c>
      <c r="S55" s="8">
        <v>0.95986875865048404</v>
      </c>
      <c r="T55" s="8">
        <v>0.76843316962504604</v>
      </c>
      <c r="U55" s="10">
        <v>780.31203129760399</v>
      </c>
      <c r="V55" s="10">
        <v>4502.5864567034196</v>
      </c>
      <c r="W55">
        <v>270</v>
      </c>
      <c r="X55">
        <v>130</v>
      </c>
      <c r="Y55">
        <v>270</v>
      </c>
      <c r="Z55">
        <v>130</v>
      </c>
    </row>
    <row r="56" spans="1:26" x14ac:dyDescent="0.2">
      <c r="A56" t="s">
        <v>93</v>
      </c>
      <c r="B56">
        <v>15324</v>
      </c>
      <c r="C56">
        <v>1060</v>
      </c>
      <c r="D56" s="8">
        <v>0.935302734375</v>
      </c>
      <c r="E56">
        <v>3</v>
      </c>
      <c r="F56" s="9">
        <v>8.3333333333333304</v>
      </c>
      <c r="G56" t="s">
        <v>150</v>
      </c>
      <c r="H56" t="s">
        <v>929</v>
      </c>
      <c r="I56" s="8">
        <v>0.997802734375</v>
      </c>
      <c r="J56" s="8">
        <v>0.9334716796875</v>
      </c>
      <c r="K56" s="8">
        <v>0.9334716796875</v>
      </c>
      <c r="L56" s="8">
        <v>0.997802734375</v>
      </c>
      <c r="M56" s="8">
        <v>0.997802734375</v>
      </c>
      <c r="N56" s="8">
        <v>0.99765166340508804</v>
      </c>
      <c r="O56" s="8">
        <v>0.9356689453125</v>
      </c>
      <c r="P56" s="2" t="s">
        <v>6</v>
      </c>
      <c r="Q56" s="2" t="s">
        <v>5</v>
      </c>
      <c r="R56" s="2" t="s">
        <v>5</v>
      </c>
      <c r="S56" s="8">
        <v>0.99835010745714903</v>
      </c>
      <c r="T56" s="8">
        <v>0.95991830862945104</v>
      </c>
      <c r="U56" s="10">
        <v>32.080517777209401</v>
      </c>
      <c r="V56" s="10">
        <v>779.34858129109898</v>
      </c>
      <c r="W56">
        <v>389</v>
      </c>
      <c r="X56">
        <v>11</v>
      </c>
      <c r="Y56">
        <v>389</v>
      </c>
      <c r="Z56">
        <v>11</v>
      </c>
    </row>
    <row r="57" spans="1:26" x14ac:dyDescent="0.2">
      <c r="A57" t="s">
        <v>94</v>
      </c>
      <c r="B57">
        <v>5344</v>
      </c>
      <c r="C57">
        <v>11040</v>
      </c>
      <c r="D57" s="8">
        <v>0.673828125</v>
      </c>
      <c r="E57">
        <v>7</v>
      </c>
      <c r="F57" s="9">
        <v>3.2857142857142798</v>
      </c>
      <c r="G57" t="s">
        <v>930</v>
      </c>
      <c r="H57" t="s">
        <v>931</v>
      </c>
      <c r="I57" s="8">
        <v>0.8984375</v>
      </c>
      <c r="J57" s="8">
        <v>0.4091796875</v>
      </c>
      <c r="K57" s="8">
        <v>0.4091796875</v>
      </c>
      <c r="L57" s="8">
        <v>0.8984375</v>
      </c>
      <c r="M57" s="8">
        <v>0.8984375</v>
      </c>
      <c r="N57" s="8">
        <v>0.90384615384615297</v>
      </c>
      <c r="O57" s="8">
        <v>0.380859375</v>
      </c>
      <c r="P57" s="2" t="s">
        <v>6</v>
      </c>
      <c r="Q57" s="2" t="s">
        <v>5</v>
      </c>
      <c r="R57" s="2" t="s">
        <v>5</v>
      </c>
      <c r="S57" s="8">
        <v>0.91448736576537304</v>
      </c>
      <c r="T57" s="8">
        <v>0.68400668721423297</v>
      </c>
      <c r="U57" s="10">
        <v>1368.6456063342901</v>
      </c>
      <c r="V57" s="10">
        <v>5057.53170915803</v>
      </c>
      <c r="W57">
        <v>219</v>
      </c>
      <c r="X57">
        <v>181</v>
      </c>
      <c r="Y57">
        <v>219</v>
      </c>
      <c r="Z57">
        <v>181</v>
      </c>
    </row>
    <row r="58" spans="1:26" x14ac:dyDescent="0.2">
      <c r="A58" t="s">
        <v>95</v>
      </c>
      <c r="B58">
        <v>11264</v>
      </c>
      <c r="C58">
        <v>5120</v>
      </c>
      <c r="D58" s="8">
        <v>0.6875</v>
      </c>
      <c r="E58">
        <v>2</v>
      </c>
      <c r="F58" s="9">
        <v>3</v>
      </c>
      <c r="G58" t="s">
        <v>164</v>
      </c>
      <c r="H58" t="s">
        <v>932</v>
      </c>
      <c r="I58" s="8">
        <v>1</v>
      </c>
      <c r="J58" s="8">
        <v>0.69384765625</v>
      </c>
      <c r="K58" s="8">
        <v>0.69384765625</v>
      </c>
      <c r="L58" s="8">
        <v>1</v>
      </c>
      <c r="M58" s="8">
        <v>1</v>
      </c>
      <c r="N58" s="8">
        <v>1</v>
      </c>
      <c r="O58" s="8">
        <v>0.69384765625</v>
      </c>
      <c r="P58" s="2" t="s">
        <v>6</v>
      </c>
      <c r="Q58" s="2" t="s">
        <v>5</v>
      </c>
      <c r="R58" s="2" t="s">
        <v>5</v>
      </c>
      <c r="S58" s="8">
        <v>0.99417734428766502</v>
      </c>
      <c r="T58" s="8">
        <v>0.82442087205192205</v>
      </c>
      <c r="U58" s="10">
        <v>103.07317457564599</v>
      </c>
      <c r="V58" s="10">
        <v>3108.1174984285399</v>
      </c>
      <c r="W58">
        <v>336</v>
      </c>
      <c r="X58">
        <v>64</v>
      </c>
      <c r="Y58">
        <v>336</v>
      </c>
      <c r="Z58">
        <v>64</v>
      </c>
    </row>
    <row r="59" spans="1:26" x14ac:dyDescent="0.2">
      <c r="A59" t="s">
        <v>96</v>
      </c>
      <c r="B59">
        <v>5988</v>
      </c>
      <c r="C59">
        <v>10396</v>
      </c>
      <c r="D59" s="8">
        <v>0.634521484375</v>
      </c>
      <c r="E59">
        <v>9</v>
      </c>
      <c r="F59" s="9">
        <v>8</v>
      </c>
      <c r="G59" t="s">
        <v>933</v>
      </c>
      <c r="H59" t="s">
        <v>934</v>
      </c>
      <c r="I59" s="8">
        <v>0.976318359375</v>
      </c>
      <c r="J59" s="8">
        <v>0.526611328125</v>
      </c>
      <c r="K59" s="8">
        <v>0.976318359375</v>
      </c>
      <c r="L59" s="8">
        <v>0.976318359375</v>
      </c>
      <c r="M59" s="8">
        <v>0.976318359375</v>
      </c>
      <c r="N59" s="8">
        <v>0.98368161540267596</v>
      </c>
      <c r="O59" s="8">
        <v>0.5198974609375</v>
      </c>
      <c r="P59" s="2" t="s">
        <v>5</v>
      </c>
      <c r="Q59" s="2" t="s">
        <v>5</v>
      </c>
      <c r="R59" s="2" t="s">
        <v>5</v>
      </c>
      <c r="S59" s="8">
        <v>0.97795021136558502</v>
      </c>
      <c r="T59" s="8">
        <v>0.75812999282053894</v>
      </c>
      <c r="U59" s="10">
        <v>428.73618608385999</v>
      </c>
      <c r="V59" s="10">
        <v>4702.9214712902703</v>
      </c>
      <c r="W59">
        <v>195</v>
      </c>
      <c r="X59">
        <v>205</v>
      </c>
      <c r="Y59">
        <v>195</v>
      </c>
      <c r="Z59">
        <v>205</v>
      </c>
    </row>
    <row r="60" spans="1:26" x14ac:dyDescent="0.2">
      <c r="A60" t="s">
        <v>97</v>
      </c>
      <c r="B60">
        <v>12270</v>
      </c>
      <c r="C60">
        <v>4114</v>
      </c>
      <c r="D60" s="8">
        <v>0.7489013671875</v>
      </c>
      <c r="E60">
        <v>5</v>
      </c>
      <c r="F60" s="9">
        <v>9.8000000000000007</v>
      </c>
      <c r="G60" t="s">
        <v>98</v>
      </c>
      <c r="H60" t="s">
        <v>935</v>
      </c>
      <c r="I60" s="8">
        <v>0.9989013671875</v>
      </c>
      <c r="J60" s="8">
        <v>0.77008056640625</v>
      </c>
      <c r="K60" s="8">
        <v>0.77008056640625</v>
      </c>
      <c r="L60" s="8">
        <v>0.9989013671875</v>
      </c>
      <c r="M60" s="8">
        <v>0.9989013671875</v>
      </c>
      <c r="N60" s="8">
        <v>0.99857538583300298</v>
      </c>
      <c r="O60" s="8">
        <v>0.77117919921875</v>
      </c>
      <c r="P60" s="2" t="s">
        <v>6</v>
      </c>
      <c r="Q60" s="2" t="s">
        <v>5</v>
      </c>
      <c r="R60" s="2" t="s">
        <v>5</v>
      </c>
      <c r="S60" s="8">
        <v>0.99881525825414497</v>
      </c>
      <c r="T60" s="8">
        <v>0.87196698639159498</v>
      </c>
      <c r="U60" s="10">
        <v>23.036123657850901</v>
      </c>
      <c r="V60" s="10">
        <v>2489.4744733116199</v>
      </c>
      <c r="W60">
        <v>344</v>
      </c>
      <c r="X60">
        <v>56</v>
      </c>
      <c r="Y60">
        <v>344</v>
      </c>
      <c r="Z60">
        <v>56</v>
      </c>
    </row>
    <row r="61" spans="1:26" x14ac:dyDescent="0.2">
      <c r="A61" t="s">
        <v>99</v>
      </c>
      <c r="B61">
        <v>10904</v>
      </c>
      <c r="C61">
        <v>5480</v>
      </c>
      <c r="D61" s="8">
        <v>0.66552734375</v>
      </c>
      <c r="E61">
        <v>9</v>
      </c>
      <c r="F61" s="9">
        <v>6.3333333333333304</v>
      </c>
      <c r="G61" t="s">
        <v>936</v>
      </c>
      <c r="H61" t="s">
        <v>937</v>
      </c>
      <c r="I61" s="8">
        <v>0.7763671875</v>
      </c>
      <c r="J61" s="8">
        <v>0.6646728515625</v>
      </c>
      <c r="K61" s="8">
        <v>0.6646728515625</v>
      </c>
      <c r="L61" s="8">
        <v>0.7763671875</v>
      </c>
      <c r="M61" s="8">
        <v>0.7763671875</v>
      </c>
      <c r="N61" s="8">
        <v>0.93804558680892303</v>
      </c>
      <c r="O61" s="8">
        <v>0.50341796875</v>
      </c>
      <c r="P61" s="2" t="s">
        <v>6</v>
      </c>
      <c r="Q61" s="2" t="s">
        <v>5</v>
      </c>
      <c r="R61" s="2" t="s">
        <v>5</v>
      </c>
      <c r="S61" s="8">
        <v>0.99097081597367898</v>
      </c>
      <c r="T61" s="8">
        <v>0.85745389302212205</v>
      </c>
      <c r="U61" s="10">
        <v>175.563493468243</v>
      </c>
      <c r="V61" s="10">
        <v>2771.6671238930999</v>
      </c>
      <c r="W61">
        <v>347</v>
      </c>
      <c r="X61">
        <v>53</v>
      </c>
      <c r="Y61">
        <v>347</v>
      </c>
      <c r="Z61">
        <v>53</v>
      </c>
    </row>
    <row r="62" spans="1:26" x14ac:dyDescent="0.2">
      <c r="A62" t="s">
        <v>100</v>
      </c>
      <c r="B62">
        <v>8048</v>
      </c>
      <c r="C62">
        <v>8336</v>
      </c>
      <c r="D62" s="8">
        <v>0.5087890625</v>
      </c>
      <c r="E62">
        <v>8</v>
      </c>
      <c r="F62" s="9">
        <v>5.5</v>
      </c>
      <c r="G62" t="s">
        <v>938</v>
      </c>
      <c r="H62" t="s">
        <v>939</v>
      </c>
      <c r="I62" s="8">
        <v>0.893798828125</v>
      </c>
      <c r="J62" s="8">
        <v>0.51483154296875</v>
      </c>
      <c r="K62" s="8">
        <v>0.51483154296875</v>
      </c>
      <c r="L62" s="8">
        <v>0.893798828125</v>
      </c>
      <c r="M62" s="8">
        <v>0.893798828125</v>
      </c>
      <c r="N62" s="8">
        <v>0.89545186060248005</v>
      </c>
      <c r="O62" s="8">
        <v>0.51666259765625</v>
      </c>
      <c r="P62" s="2" t="s">
        <v>6</v>
      </c>
      <c r="Q62" s="2" t="s">
        <v>5</v>
      </c>
      <c r="R62" s="2" t="s">
        <v>5</v>
      </c>
      <c r="S62" s="8">
        <v>0.95490140519011102</v>
      </c>
      <c r="T62" s="8">
        <v>0.71313253896443096</v>
      </c>
      <c r="U62" s="10">
        <v>876.89727358001005</v>
      </c>
      <c r="V62" s="10">
        <v>5577.8521597251802</v>
      </c>
      <c r="W62">
        <v>272</v>
      </c>
      <c r="X62">
        <v>128</v>
      </c>
      <c r="Y62">
        <v>272</v>
      </c>
      <c r="Z62">
        <v>128</v>
      </c>
    </row>
    <row r="63" spans="1:26" x14ac:dyDescent="0.2">
      <c r="A63" t="s">
        <v>101</v>
      </c>
      <c r="B63">
        <v>7368</v>
      </c>
      <c r="C63">
        <v>9016</v>
      </c>
      <c r="D63" s="8">
        <v>0.55029296875</v>
      </c>
      <c r="E63">
        <v>5</v>
      </c>
      <c r="F63" s="9">
        <v>5.4</v>
      </c>
      <c r="G63" t="s">
        <v>940</v>
      </c>
      <c r="H63" t="s">
        <v>941</v>
      </c>
      <c r="I63" s="8">
        <v>0.9521484375</v>
      </c>
      <c r="J63" s="8">
        <v>0.57049560546875</v>
      </c>
      <c r="K63" s="8">
        <v>0.57049560546875</v>
      </c>
      <c r="L63" s="8">
        <v>0.9521484375</v>
      </c>
      <c r="M63" s="8">
        <v>0.9521484375</v>
      </c>
      <c r="N63" s="8">
        <v>0.92733805769038802</v>
      </c>
      <c r="O63" s="8">
        <v>0.61151123046875</v>
      </c>
      <c r="P63" s="2" t="s">
        <v>6</v>
      </c>
      <c r="Q63" s="2" t="s">
        <v>5</v>
      </c>
      <c r="R63" s="2" t="s">
        <v>5</v>
      </c>
      <c r="S63" s="8">
        <v>0.994856916691091</v>
      </c>
      <c r="T63" s="8">
        <v>0.81588158213849205</v>
      </c>
      <c r="U63" s="10">
        <v>100.00213422143899</v>
      </c>
      <c r="V63" s="10">
        <v>3579.9993174780402</v>
      </c>
      <c r="W63">
        <v>240</v>
      </c>
      <c r="X63">
        <v>160</v>
      </c>
      <c r="Y63">
        <v>240</v>
      </c>
      <c r="Z63">
        <v>160</v>
      </c>
    </row>
    <row r="64" spans="1:26" x14ac:dyDescent="0.2">
      <c r="A64" t="s">
        <v>102</v>
      </c>
      <c r="B64">
        <v>2424</v>
      </c>
      <c r="C64">
        <v>13960</v>
      </c>
      <c r="D64" s="8">
        <v>0.85205078125</v>
      </c>
      <c r="E64">
        <v>8</v>
      </c>
      <c r="F64" s="9">
        <v>5.25</v>
      </c>
      <c r="G64" t="s">
        <v>942</v>
      </c>
      <c r="H64" t="s">
        <v>943</v>
      </c>
      <c r="I64" s="8">
        <v>0.984130859375</v>
      </c>
      <c r="J64" s="8">
        <v>0.6495361328125</v>
      </c>
      <c r="K64" s="8">
        <v>0.984130859375</v>
      </c>
      <c r="L64" s="8">
        <v>0.984130859375</v>
      </c>
      <c r="M64" s="8">
        <v>0.984130859375</v>
      </c>
      <c r="N64" s="8">
        <v>0.97720169148740499</v>
      </c>
      <c r="O64" s="8">
        <v>0.6639404296875</v>
      </c>
      <c r="P64" s="2" t="s">
        <v>5</v>
      </c>
      <c r="Q64" s="2" t="s">
        <v>5</v>
      </c>
      <c r="R64" s="2" t="s">
        <v>5</v>
      </c>
      <c r="S64" s="8">
        <v>0.99298283833632195</v>
      </c>
      <c r="T64" s="8">
        <v>0.861836080003333</v>
      </c>
      <c r="U64" s="10">
        <v>136.44172190038199</v>
      </c>
      <c r="V64" s="10">
        <v>2686.4598611759102</v>
      </c>
      <c r="W64">
        <v>100</v>
      </c>
      <c r="X64">
        <v>300</v>
      </c>
      <c r="Y64">
        <v>100</v>
      </c>
      <c r="Z64">
        <v>300</v>
      </c>
    </row>
    <row r="65" spans="1:26" x14ac:dyDescent="0.2">
      <c r="A65" t="s">
        <v>103</v>
      </c>
      <c r="B65">
        <v>8048</v>
      </c>
      <c r="C65">
        <v>8336</v>
      </c>
      <c r="D65" s="8">
        <v>0.5087890625</v>
      </c>
      <c r="E65">
        <v>8</v>
      </c>
      <c r="F65" s="9">
        <v>8.25</v>
      </c>
      <c r="G65" t="s">
        <v>944</v>
      </c>
      <c r="H65" t="s">
        <v>945</v>
      </c>
      <c r="I65" s="8">
        <v>0.9775390625</v>
      </c>
      <c r="J65" s="8">
        <v>0.6192626953125</v>
      </c>
      <c r="K65" s="8">
        <v>0.6192626953125</v>
      </c>
      <c r="L65" s="8">
        <v>0.9775390625</v>
      </c>
      <c r="M65" s="8">
        <v>0.9775390625</v>
      </c>
      <c r="N65" s="8">
        <v>0.98724337253338601</v>
      </c>
      <c r="O65" s="8">
        <v>0.6124267578125</v>
      </c>
      <c r="P65" s="2" t="s">
        <v>6</v>
      </c>
      <c r="Q65" s="2" t="s">
        <v>5</v>
      </c>
      <c r="R65" s="2" t="s">
        <v>5</v>
      </c>
      <c r="S65" s="8">
        <v>0.994399881184023</v>
      </c>
      <c r="T65" s="8">
        <v>0.78027584044576304</v>
      </c>
      <c r="U65" s="10">
        <v>108.88873460813799</v>
      </c>
      <c r="V65" s="10">
        <v>4272.3175137713997</v>
      </c>
      <c r="W65">
        <v>235</v>
      </c>
      <c r="X65">
        <v>165</v>
      </c>
      <c r="Y65">
        <v>235</v>
      </c>
      <c r="Z65">
        <v>165</v>
      </c>
    </row>
    <row r="66" spans="1:26" x14ac:dyDescent="0.2">
      <c r="A66" t="s">
        <v>104</v>
      </c>
      <c r="B66">
        <v>7064</v>
      </c>
      <c r="C66">
        <v>9320</v>
      </c>
      <c r="D66" s="8">
        <v>0.56884765625</v>
      </c>
      <c r="E66">
        <v>6</v>
      </c>
      <c r="F66" s="9">
        <v>7</v>
      </c>
      <c r="G66" t="s">
        <v>165</v>
      </c>
      <c r="H66" t="s">
        <v>946</v>
      </c>
      <c r="I66" s="8">
        <v>0.99365234375</v>
      </c>
      <c r="J66" s="8">
        <v>0.5499267578125</v>
      </c>
      <c r="K66" s="8">
        <v>0.5499267578125</v>
      </c>
      <c r="L66" s="8">
        <v>0.99365234375</v>
      </c>
      <c r="M66" s="8">
        <v>0.99365234375</v>
      </c>
      <c r="N66" s="8">
        <v>0.98880351262348998</v>
      </c>
      <c r="O66" s="8">
        <v>0.5560302734375</v>
      </c>
      <c r="P66" s="2" t="s">
        <v>6</v>
      </c>
      <c r="Q66" s="2" t="s">
        <v>5</v>
      </c>
      <c r="R66" s="2" t="s">
        <v>5</v>
      </c>
      <c r="S66" s="8">
        <v>0.99808497286176601</v>
      </c>
      <c r="T66" s="8">
        <v>0.83503902010209197</v>
      </c>
      <c r="U66" s="10">
        <v>37.235796002687302</v>
      </c>
      <c r="V66" s="10">
        <v>3207.5020104139198</v>
      </c>
      <c r="W66">
        <v>245</v>
      </c>
      <c r="X66">
        <v>155</v>
      </c>
      <c r="Y66">
        <v>245</v>
      </c>
      <c r="Z66">
        <v>155</v>
      </c>
    </row>
    <row r="67" spans="1:26" x14ac:dyDescent="0.2">
      <c r="A67" t="s">
        <v>105</v>
      </c>
      <c r="B67">
        <v>7680</v>
      </c>
      <c r="C67">
        <v>8704</v>
      </c>
      <c r="D67" s="8">
        <v>0.53125</v>
      </c>
      <c r="E67">
        <v>2</v>
      </c>
      <c r="F67" s="9">
        <v>2.5</v>
      </c>
      <c r="G67" t="s">
        <v>947</v>
      </c>
      <c r="H67" t="s">
        <v>948</v>
      </c>
      <c r="I67" s="8">
        <v>0.9609375</v>
      </c>
      <c r="J67" s="8">
        <v>0.587158203125</v>
      </c>
      <c r="K67" s="8">
        <v>0.587158203125</v>
      </c>
      <c r="L67" s="8">
        <v>0.9609375</v>
      </c>
      <c r="M67" s="8">
        <v>0.9609375</v>
      </c>
      <c r="N67" s="8">
        <v>0.97302991993257404</v>
      </c>
      <c r="O67" s="8">
        <v>0.579345703125</v>
      </c>
      <c r="P67" s="2" t="s">
        <v>6</v>
      </c>
      <c r="Q67" s="2" t="s">
        <v>5</v>
      </c>
      <c r="R67" s="2" t="s">
        <v>5</v>
      </c>
      <c r="S67" s="8">
        <v>0.98683736837509395</v>
      </c>
      <c r="T67" s="8">
        <v>0.74752546334275205</v>
      </c>
      <c r="U67" s="10">
        <v>210.67036587594001</v>
      </c>
      <c r="V67" s="10">
        <v>4040.9018901128002</v>
      </c>
      <c r="W67">
        <v>225</v>
      </c>
      <c r="X67">
        <v>175</v>
      </c>
      <c r="Y67">
        <v>225</v>
      </c>
      <c r="Z67">
        <v>175</v>
      </c>
    </row>
    <row r="68" spans="1:26" x14ac:dyDescent="0.2">
      <c r="A68" t="s">
        <v>106</v>
      </c>
      <c r="B68">
        <v>15880</v>
      </c>
      <c r="C68">
        <v>504</v>
      </c>
      <c r="D68" s="8">
        <v>0.96923828125</v>
      </c>
      <c r="E68">
        <v>3</v>
      </c>
      <c r="F68" s="9">
        <v>6.6666666666666599</v>
      </c>
      <c r="G68" t="s">
        <v>949</v>
      </c>
      <c r="H68" t="s">
        <v>950</v>
      </c>
      <c r="I68" s="8">
        <v>0.745361328125</v>
      </c>
      <c r="J68" s="8">
        <v>0.9600830078125</v>
      </c>
      <c r="K68" s="8">
        <v>0.9600830078125</v>
      </c>
      <c r="L68" s="8">
        <v>0.745361328125</v>
      </c>
      <c r="M68" s="8">
        <v>0.745361328125</v>
      </c>
      <c r="N68" s="8">
        <v>0.97314557065662299</v>
      </c>
      <c r="O68" s="8">
        <v>0.7454833984375</v>
      </c>
      <c r="P68" s="2" t="s">
        <v>6</v>
      </c>
      <c r="Q68" s="2" t="s">
        <v>5</v>
      </c>
      <c r="R68" s="2" t="s">
        <v>5</v>
      </c>
      <c r="S68" s="8">
        <v>0.99340266960506396</v>
      </c>
      <c r="T68" s="8">
        <v>0.98222308070895104</v>
      </c>
      <c r="U68" s="10">
        <v>128.278520885467</v>
      </c>
      <c r="V68" s="10">
        <v>345.65449599227497</v>
      </c>
      <c r="W68">
        <v>398</v>
      </c>
      <c r="X68">
        <v>2</v>
      </c>
      <c r="Y68">
        <v>398</v>
      </c>
      <c r="Z68">
        <v>2</v>
      </c>
    </row>
    <row r="69" spans="1:26" x14ac:dyDescent="0.2">
      <c r="A69" t="s">
        <v>108</v>
      </c>
      <c r="B69">
        <v>7368</v>
      </c>
      <c r="C69">
        <v>9016</v>
      </c>
      <c r="D69" s="8">
        <v>0.55029296875</v>
      </c>
      <c r="E69">
        <v>9</v>
      </c>
      <c r="F69" s="9">
        <v>7.1111111111111098</v>
      </c>
      <c r="G69" t="s">
        <v>951</v>
      </c>
      <c r="H69" t="s">
        <v>952</v>
      </c>
      <c r="I69" s="8">
        <v>0.97314453125</v>
      </c>
      <c r="J69" s="8">
        <v>0.6024169921875</v>
      </c>
      <c r="K69" s="8">
        <v>0.6024169921875</v>
      </c>
      <c r="L69" s="8">
        <v>0.97314453125</v>
      </c>
      <c r="M69" s="8">
        <v>0.97314453125</v>
      </c>
      <c r="N69" s="8">
        <v>0.97501511182752298</v>
      </c>
      <c r="O69" s="8">
        <v>0.6058349609375</v>
      </c>
      <c r="P69" s="2" t="s">
        <v>6</v>
      </c>
      <c r="Q69" s="2" t="s">
        <v>5</v>
      </c>
      <c r="R69" s="2" t="s">
        <v>5</v>
      </c>
      <c r="S69" s="8">
        <v>0.99641914755010097</v>
      </c>
      <c r="T69" s="8">
        <v>0.80356587922627398</v>
      </c>
      <c r="U69" s="10">
        <v>69.626110606001703</v>
      </c>
      <c r="V69" s="10">
        <v>3819.4658984540201</v>
      </c>
      <c r="W69">
        <v>218</v>
      </c>
      <c r="X69">
        <v>182</v>
      </c>
      <c r="Y69">
        <v>218</v>
      </c>
      <c r="Z69">
        <v>182</v>
      </c>
    </row>
    <row r="70" spans="1:26" x14ac:dyDescent="0.2">
      <c r="A70" t="s">
        <v>109</v>
      </c>
      <c r="B70">
        <v>13488</v>
      </c>
      <c r="C70">
        <v>2896</v>
      </c>
      <c r="D70" s="8">
        <v>0.8232421875</v>
      </c>
      <c r="E70">
        <v>9</v>
      </c>
      <c r="F70" s="9">
        <v>8</v>
      </c>
      <c r="G70" t="s">
        <v>953</v>
      </c>
      <c r="H70" t="s">
        <v>954</v>
      </c>
      <c r="I70" s="8">
        <v>0.936767578125</v>
      </c>
      <c r="J70" s="8">
        <v>0.82965087890625</v>
      </c>
      <c r="K70" s="8">
        <v>0.82965087890625</v>
      </c>
      <c r="L70" s="8">
        <v>0.936767578125</v>
      </c>
      <c r="M70" s="8">
        <v>0.936767578125</v>
      </c>
      <c r="N70" s="8">
        <v>0.95068552149881502</v>
      </c>
      <c r="O70" s="8">
        <v>0.85028076171875</v>
      </c>
      <c r="P70" s="2" t="s">
        <v>6</v>
      </c>
      <c r="Q70" s="2" t="s">
        <v>5</v>
      </c>
      <c r="R70" s="2" t="s">
        <v>5</v>
      </c>
      <c r="S70" s="8">
        <v>0.98867826857137098</v>
      </c>
      <c r="T70" s="8">
        <v>0.92184449924717005</v>
      </c>
      <c r="U70" s="10">
        <v>220.139795127117</v>
      </c>
      <c r="V70" s="10">
        <v>1519.6558964717201</v>
      </c>
      <c r="W70">
        <v>376</v>
      </c>
      <c r="X70">
        <v>24</v>
      </c>
      <c r="Y70">
        <v>376</v>
      </c>
      <c r="Z70">
        <v>24</v>
      </c>
    </row>
    <row r="71" spans="1:26" x14ac:dyDescent="0.2">
      <c r="A71" t="s">
        <v>110</v>
      </c>
      <c r="B71">
        <v>7908</v>
      </c>
      <c r="C71">
        <v>8476</v>
      </c>
      <c r="D71" s="8">
        <v>0.517333984375</v>
      </c>
      <c r="E71">
        <v>6</v>
      </c>
      <c r="F71" s="9">
        <v>5.6666666666666599</v>
      </c>
      <c r="G71" t="s">
        <v>955</v>
      </c>
      <c r="H71" t="s">
        <v>956</v>
      </c>
      <c r="I71" s="8">
        <v>0.973876953125</v>
      </c>
      <c r="J71" s="8">
        <v>0.6026611328125</v>
      </c>
      <c r="K71" s="8">
        <v>0.6026611328125</v>
      </c>
      <c r="L71" s="8">
        <v>0.973876953125</v>
      </c>
      <c r="M71" s="8">
        <v>0.973876953125</v>
      </c>
      <c r="N71" s="8">
        <v>0.97852077001013105</v>
      </c>
      <c r="O71" s="8">
        <v>0.6024169921875</v>
      </c>
      <c r="P71" s="2" t="s">
        <v>6</v>
      </c>
      <c r="Q71" s="2" t="s">
        <v>5</v>
      </c>
      <c r="R71" s="2" t="s">
        <v>5</v>
      </c>
      <c r="S71" s="8">
        <v>0.99509771510773704</v>
      </c>
      <c r="T71" s="8">
        <v>0.79179326837338304</v>
      </c>
      <c r="U71" s="10">
        <v>86.7806876249429</v>
      </c>
      <c r="V71" s="10">
        <v>3685.6942702817801</v>
      </c>
      <c r="W71">
        <v>249</v>
      </c>
      <c r="X71">
        <v>151</v>
      </c>
      <c r="Y71">
        <v>249</v>
      </c>
      <c r="Z71">
        <v>151</v>
      </c>
    </row>
    <row r="72" spans="1:26" x14ac:dyDescent="0.2">
      <c r="A72" t="s">
        <v>111</v>
      </c>
      <c r="B72">
        <v>13374</v>
      </c>
      <c r="C72">
        <v>3010</v>
      </c>
      <c r="D72" s="8">
        <v>0.8162841796875</v>
      </c>
      <c r="E72">
        <v>5</v>
      </c>
      <c r="F72" s="9">
        <v>7</v>
      </c>
      <c r="G72" t="s">
        <v>957</v>
      </c>
      <c r="H72" t="s">
        <v>958</v>
      </c>
      <c r="I72" s="8">
        <v>0.9893798828125</v>
      </c>
      <c r="J72" s="8">
        <v>0.81707763671875</v>
      </c>
      <c r="K72" s="8">
        <v>0.81707763671875</v>
      </c>
      <c r="L72" s="8">
        <v>0.9893798828125</v>
      </c>
      <c r="M72" s="8">
        <v>0.9893798828125</v>
      </c>
      <c r="N72" s="8">
        <v>0.98731282732167802</v>
      </c>
      <c r="O72" s="8">
        <v>0.82745361328125</v>
      </c>
      <c r="P72" s="2" t="s">
        <v>6</v>
      </c>
      <c r="Q72" s="2" t="s">
        <v>5</v>
      </c>
      <c r="R72" s="2" t="s">
        <v>5</v>
      </c>
      <c r="S72" s="8">
        <v>0.99230112921949698</v>
      </c>
      <c r="T72" s="8">
        <v>0.92485638268370995</v>
      </c>
      <c r="U72" s="10">
        <v>149.69687693212899</v>
      </c>
      <c r="V72" s="10">
        <v>1461.09282183544</v>
      </c>
      <c r="W72">
        <v>367</v>
      </c>
      <c r="X72">
        <v>33</v>
      </c>
      <c r="Y72">
        <v>367</v>
      </c>
      <c r="Z72">
        <v>33</v>
      </c>
    </row>
    <row r="73" spans="1:26" x14ac:dyDescent="0.2">
      <c r="A73" t="s">
        <v>112</v>
      </c>
      <c r="B73">
        <v>9768</v>
      </c>
      <c r="C73">
        <v>6616</v>
      </c>
      <c r="D73" s="8">
        <v>0.59619140625</v>
      </c>
      <c r="E73">
        <v>8</v>
      </c>
      <c r="F73" s="9">
        <v>6</v>
      </c>
      <c r="G73" t="s">
        <v>959</v>
      </c>
      <c r="H73" t="s">
        <v>960</v>
      </c>
      <c r="I73" s="8">
        <v>0.98291015625</v>
      </c>
      <c r="J73" s="8">
        <v>0.61505126953125</v>
      </c>
      <c r="K73" s="8">
        <v>0.61505126953125</v>
      </c>
      <c r="L73" s="8">
        <v>0.98291015625</v>
      </c>
      <c r="M73" s="8">
        <v>0.98291015625</v>
      </c>
      <c r="N73" s="8">
        <v>0.99127469662019796</v>
      </c>
      <c r="O73" s="8">
        <v>0.60858154296875</v>
      </c>
      <c r="P73" s="2" t="s">
        <v>6</v>
      </c>
      <c r="Q73" s="2" t="s">
        <v>5</v>
      </c>
      <c r="R73" s="2" t="s">
        <v>5</v>
      </c>
      <c r="S73" s="8">
        <v>0.98998299873374496</v>
      </c>
      <c r="T73" s="8">
        <v>0.78060962943706103</v>
      </c>
      <c r="U73" s="10">
        <v>194.77061617670699</v>
      </c>
      <c r="V73" s="10">
        <v>4265.8273191732396</v>
      </c>
      <c r="W73">
        <v>295</v>
      </c>
      <c r="X73">
        <v>105</v>
      </c>
      <c r="Y73">
        <v>295</v>
      </c>
      <c r="Z73">
        <v>105</v>
      </c>
    </row>
    <row r="74" spans="1:26" x14ac:dyDescent="0.2">
      <c r="A74" t="s">
        <v>113</v>
      </c>
      <c r="B74">
        <v>16206</v>
      </c>
      <c r="C74">
        <v>178</v>
      </c>
      <c r="D74" s="8">
        <v>0.9891357421875</v>
      </c>
      <c r="E74">
        <v>4</v>
      </c>
      <c r="F74" s="9">
        <v>9.75</v>
      </c>
      <c r="G74" t="s">
        <v>961</v>
      </c>
      <c r="H74" t="s">
        <v>962</v>
      </c>
      <c r="I74" s="8">
        <v>0.9893798828125</v>
      </c>
      <c r="J74" s="8">
        <v>0.9871826171875</v>
      </c>
      <c r="K74" s="8">
        <v>0.9871826171875</v>
      </c>
      <c r="L74" s="8">
        <v>0.9893798828125</v>
      </c>
      <c r="M74" s="8">
        <v>0.9893798828125</v>
      </c>
      <c r="N74" s="8">
        <v>0.989356496207487</v>
      </c>
      <c r="O74" s="8">
        <v>0.997802734375</v>
      </c>
      <c r="P74" s="2" t="s">
        <v>6</v>
      </c>
      <c r="Q74" s="2" t="s">
        <v>5</v>
      </c>
      <c r="R74" s="2" t="s">
        <v>5</v>
      </c>
      <c r="S74" s="8">
        <v>0.99686939080027204</v>
      </c>
      <c r="T74" s="8">
        <v>0.98362309309829699</v>
      </c>
      <c r="U74" s="10">
        <v>60.871578891926298</v>
      </c>
      <c r="V74" s="10">
        <v>318.43264900635</v>
      </c>
      <c r="W74">
        <v>399</v>
      </c>
      <c r="X74">
        <v>1</v>
      </c>
      <c r="Y74">
        <v>399</v>
      </c>
      <c r="Z74">
        <v>1</v>
      </c>
    </row>
    <row r="75" spans="1:26" x14ac:dyDescent="0.2">
      <c r="A75" t="s">
        <v>114</v>
      </c>
      <c r="B75">
        <v>3860</v>
      </c>
      <c r="C75">
        <v>12524</v>
      </c>
      <c r="D75" s="8">
        <v>0.764404296875</v>
      </c>
      <c r="E75">
        <v>9</v>
      </c>
      <c r="F75" s="9">
        <v>7.4444444444444402</v>
      </c>
      <c r="G75" t="s">
        <v>963</v>
      </c>
      <c r="H75" t="s">
        <v>964</v>
      </c>
      <c r="I75" s="8">
        <v>0.9713134765625</v>
      </c>
      <c r="J75" s="8">
        <v>0.580322265625</v>
      </c>
      <c r="K75" s="8">
        <v>0.9713134765625</v>
      </c>
      <c r="L75" s="8">
        <v>0.9713134765625</v>
      </c>
      <c r="M75" s="8">
        <v>0.9713134765625</v>
      </c>
      <c r="N75" s="8">
        <v>0.979316928298684</v>
      </c>
      <c r="O75" s="8">
        <v>0.575439453125</v>
      </c>
      <c r="P75" s="2" t="s">
        <v>5</v>
      </c>
      <c r="Q75" s="2" t="s">
        <v>5</v>
      </c>
      <c r="R75" s="2" t="s">
        <v>5</v>
      </c>
      <c r="S75" s="8">
        <v>0.98330298779172098</v>
      </c>
      <c r="T75" s="8">
        <v>0.82340348814100395</v>
      </c>
      <c r="U75" s="10">
        <v>324.65677797928299</v>
      </c>
      <c r="V75" s="10">
        <v>3433.74334445865</v>
      </c>
      <c r="W75">
        <v>135</v>
      </c>
      <c r="X75">
        <v>265</v>
      </c>
      <c r="Y75">
        <v>135</v>
      </c>
      <c r="Z75">
        <v>265</v>
      </c>
    </row>
    <row r="76" spans="1:26" x14ac:dyDescent="0.2">
      <c r="A76" t="s">
        <v>115</v>
      </c>
      <c r="B76">
        <v>14328</v>
      </c>
      <c r="C76">
        <v>2056</v>
      </c>
      <c r="D76" s="8">
        <v>0.87451171875</v>
      </c>
      <c r="E76">
        <v>2</v>
      </c>
      <c r="F76" s="9">
        <v>7</v>
      </c>
      <c r="G76" t="s">
        <v>965</v>
      </c>
      <c r="H76" t="s">
        <v>966</v>
      </c>
      <c r="I76" s="8">
        <v>0.9996337890625</v>
      </c>
      <c r="J76" s="8">
        <v>0.871337890625</v>
      </c>
      <c r="K76" s="8">
        <v>0.871337890625</v>
      </c>
      <c r="L76" s="8">
        <v>0.9996337890625</v>
      </c>
      <c r="M76" s="8">
        <v>0.9996337890625</v>
      </c>
      <c r="N76" s="8">
        <v>0.99957989077160003</v>
      </c>
      <c r="O76" s="8">
        <v>0.8717041015625</v>
      </c>
      <c r="P76" s="2" t="s">
        <v>6</v>
      </c>
      <c r="Q76" s="2" t="s">
        <v>5</v>
      </c>
      <c r="R76" s="2" t="s">
        <v>5</v>
      </c>
      <c r="S76" s="8">
        <v>0.99579450356569199</v>
      </c>
      <c r="T76" s="8">
        <v>0.92162542409705095</v>
      </c>
      <c r="U76" s="10">
        <v>81.771690954903804</v>
      </c>
      <c r="V76" s="10">
        <v>1523.9155946432099</v>
      </c>
      <c r="W76">
        <v>370</v>
      </c>
      <c r="X76">
        <v>30</v>
      </c>
      <c r="Y76">
        <v>370</v>
      </c>
      <c r="Z76">
        <v>30</v>
      </c>
    </row>
    <row r="77" spans="1:26" x14ac:dyDescent="0.2">
      <c r="A77" t="s">
        <v>117</v>
      </c>
      <c r="B77">
        <v>16128</v>
      </c>
      <c r="C77">
        <v>256</v>
      </c>
      <c r="D77" s="8">
        <v>0.984375</v>
      </c>
      <c r="E77">
        <v>2</v>
      </c>
      <c r="F77" s="9">
        <v>7</v>
      </c>
      <c r="G77" t="s">
        <v>967</v>
      </c>
      <c r="H77" t="s">
        <v>886</v>
      </c>
      <c r="I77" s="8">
        <v>0.9844970703125</v>
      </c>
      <c r="J77" s="8">
        <v>0.98046875</v>
      </c>
      <c r="K77" s="8">
        <v>0.98046875</v>
      </c>
      <c r="L77" s="8">
        <v>0.9844970703125</v>
      </c>
      <c r="M77" s="8">
        <v>0.9844970703125</v>
      </c>
      <c r="N77" s="8">
        <v>0.98443436695673403</v>
      </c>
      <c r="O77" s="8">
        <v>0.9959716796875</v>
      </c>
      <c r="P77" s="2" t="s">
        <v>6</v>
      </c>
      <c r="Q77" s="2" t="s">
        <v>5</v>
      </c>
      <c r="R77" s="2" t="s">
        <v>5</v>
      </c>
      <c r="S77" s="8">
        <v>0.99676653132934301</v>
      </c>
      <c r="T77" s="8">
        <v>0.986073997870619</v>
      </c>
      <c r="U77" s="10">
        <v>62.871578891926298</v>
      </c>
      <c r="V77" s="10">
        <v>270.77724595635601</v>
      </c>
      <c r="W77">
        <v>399</v>
      </c>
      <c r="X77">
        <v>1</v>
      </c>
      <c r="Y77">
        <v>399</v>
      </c>
      <c r="Z77">
        <v>1</v>
      </c>
    </row>
    <row r="78" spans="1:26" x14ac:dyDescent="0.2">
      <c r="A78" t="s">
        <v>118</v>
      </c>
      <c r="B78">
        <v>13740</v>
      </c>
      <c r="C78">
        <v>2644</v>
      </c>
      <c r="D78" s="8">
        <v>0.838623046875</v>
      </c>
      <c r="E78">
        <v>7</v>
      </c>
      <c r="F78" s="9">
        <v>9</v>
      </c>
      <c r="G78" t="s">
        <v>968</v>
      </c>
      <c r="H78" t="s">
        <v>969</v>
      </c>
      <c r="I78" s="8">
        <v>0.967529296875</v>
      </c>
      <c r="J78" s="8">
        <v>0.8369140625</v>
      </c>
      <c r="K78" s="8">
        <v>0.8369140625</v>
      </c>
      <c r="L78" s="8">
        <v>0.967529296875</v>
      </c>
      <c r="M78" s="8">
        <v>0.967529296875</v>
      </c>
      <c r="N78" s="8">
        <v>0.96684613204873904</v>
      </c>
      <c r="O78" s="8">
        <v>0.861572265625</v>
      </c>
      <c r="P78" s="2" t="s">
        <v>6</v>
      </c>
      <c r="Q78" s="2" t="s">
        <v>5</v>
      </c>
      <c r="R78" s="2" t="s">
        <v>5</v>
      </c>
      <c r="S78" s="8">
        <v>0.99694134593514905</v>
      </c>
      <c r="T78" s="8">
        <v>0.92051831339680901</v>
      </c>
      <c r="U78" s="10">
        <v>59.472482936516499</v>
      </c>
      <c r="V78" s="10">
        <v>1545.4422599126201</v>
      </c>
      <c r="W78">
        <v>373</v>
      </c>
      <c r="X78">
        <v>27</v>
      </c>
      <c r="Y78">
        <v>373</v>
      </c>
      <c r="Z78">
        <v>27</v>
      </c>
    </row>
    <row r="79" spans="1:26" x14ac:dyDescent="0.2">
      <c r="A79" t="s">
        <v>120</v>
      </c>
      <c r="B79">
        <v>3584</v>
      </c>
      <c r="C79">
        <v>12800</v>
      </c>
      <c r="D79" s="8">
        <v>0.78125</v>
      </c>
      <c r="E79">
        <v>7</v>
      </c>
      <c r="F79" s="9">
        <v>5</v>
      </c>
      <c r="G79" t="s">
        <v>970</v>
      </c>
      <c r="H79" t="s">
        <v>971</v>
      </c>
      <c r="I79" s="8">
        <v>0.94970703125</v>
      </c>
      <c r="J79" s="8">
        <v>0.53106689453125</v>
      </c>
      <c r="K79" s="8">
        <v>0.94970703125</v>
      </c>
      <c r="L79" s="8">
        <v>0.94970703125</v>
      </c>
      <c r="M79" s="8">
        <v>0.94970703125</v>
      </c>
      <c r="N79" s="8">
        <v>0.96504900224347601</v>
      </c>
      <c r="O79" s="8">
        <v>0.51690673828125</v>
      </c>
      <c r="P79" s="2" t="s">
        <v>5</v>
      </c>
      <c r="Q79" s="2" t="s">
        <v>5</v>
      </c>
      <c r="R79" s="2" t="s">
        <v>5</v>
      </c>
      <c r="S79" s="8">
        <v>0.95606817919417197</v>
      </c>
      <c r="T79" s="8">
        <v>0.78888464028295402</v>
      </c>
      <c r="U79" s="10">
        <v>854.21051477170897</v>
      </c>
      <c r="V79" s="10">
        <v>4104.9279723045202</v>
      </c>
      <c r="W79">
        <v>145</v>
      </c>
      <c r="X79">
        <v>255</v>
      </c>
      <c r="Y79">
        <v>145</v>
      </c>
      <c r="Z79">
        <v>255</v>
      </c>
    </row>
    <row r="80" spans="1:26" x14ac:dyDescent="0.2">
      <c r="A80" t="s">
        <v>121</v>
      </c>
      <c r="B80">
        <v>7539</v>
      </c>
      <c r="C80">
        <v>8845</v>
      </c>
      <c r="D80" s="8">
        <v>0.53985595703125</v>
      </c>
      <c r="E80">
        <v>9</v>
      </c>
      <c r="F80" s="9">
        <v>7.55555555555555</v>
      </c>
      <c r="G80" t="s">
        <v>972</v>
      </c>
      <c r="H80" t="s">
        <v>973</v>
      </c>
      <c r="I80" s="8">
        <v>0.96026611328125</v>
      </c>
      <c r="J80" s="8">
        <v>0.61907958984375</v>
      </c>
      <c r="K80" s="8">
        <v>0.61907958984375</v>
      </c>
      <c r="L80" s="8">
        <v>0.96026611328125</v>
      </c>
      <c r="M80" s="8">
        <v>0.96026611328125</v>
      </c>
      <c r="N80" s="8">
        <v>0.98270951993490596</v>
      </c>
      <c r="O80" s="8">
        <v>0.60009765625</v>
      </c>
      <c r="P80" s="2" t="s">
        <v>6</v>
      </c>
      <c r="Q80" s="2" t="s">
        <v>5</v>
      </c>
      <c r="R80" s="2" t="s">
        <v>5</v>
      </c>
      <c r="S80" s="8">
        <v>0.98202075326884897</v>
      </c>
      <c r="T80" s="8">
        <v>0.78764436618045397</v>
      </c>
      <c r="U80" s="10">
        <v>349.588551617387</v>
      </c>
      <c r="V80" s="10">
        <v>4129.0438673464596</v>
      </c>
      <c r="W80">
        <v>231</v>
      </c>
      <c r="X80">
        <v>169</v>
      </c>
      <c r="Y80">
        <v>231</v>
      </c>
      <c r="Z80">
        <v>169</v>
      </c>
    </row>
    <row r="81" spans="1:26" x14ac:dyDescent="0.2">
      <c r="A81" t="s">
        <v>122</v>
      </c>
      <c r="B81">
        <v>5810</v>
      </c>
      <c r="C81">
        <v>10574</v>
      </c>
      <c r="D81" s="8">
        <v>0.6453857421875</v>
      </c>
      <c r="E81">
        <v>8</v>
      </c>
      <c r="F81" s="9">
        <v>5.875</v>
      </c>
      <c r="G81" t="s">
        <v>974</v>
      </c>
      <c r="H81" t="s">
        <v>975</v>
      </c>
      <c r="I81" s="8">
        <v>0.9603271484375</v>
      </c>
      <c r="J81" s="8">
        <v>0.549072265625</v>
      </c>
      <c r="K81" s="8">
        <v>0.9603271484375</v>
      </c>
      <c r="L81" s="8">
        <v>0.9603271484375</v>
      </c>
      <c r="M81" s="8">
        <v>0.9603271484375</v>
      </c>
      <c r="N81" s="8">
        <v>0.98534542916957402</v>
      </c>
      <c r="O81" s="8">
        <v>0.5247802734375</v>
      </c>
      <c r="P81" s="2" t="s">
        <v>5</v>
      </c>
      <c r="Q81" s="2" t="s">
        <v>5</v>
      </c>
      <c r="R81" s="2" t="s">
        <v>5</v>
      </c>
      <c r="S81" s="8">
        <v>0.988598808499216</v>
      </c>
      <c r="T81" s="8">
        <v>0.78272684791936598</v>
      </c>
      <c r="U81" s="10">
        <v>221.684817115589</v>
      </c>
      <c r="V81" s="10">
        <v>4224.6601137972702</v>
      </c>
      <c r="W81">
        <v>187</v>
      </c>
      <c r="X81">
        <v>213</v>
      </c>
      <c r="Y81">
        <v>187</v>
      </c>
      <c r="Z81">
        <v>213</v>
      </c>
    </row>
    <row r="82" spans="1:26" x14ac:dyDescent="0.2">
      <c r="A82" t="s">
        <v>123</v>
      </c>
      <c r="B82">
        <v>15346</v>
      </c>
      <c r="C82">
        <v>1038</v>
      </c>
      <c r="D82" s="8">
        <v>0.9366455078125</v>
      </c>
      <c r="E82">
        <v>2</v>
      </c>
      <c r="F82" s="9">
        <v>7</v>
      </c>
      <c r="G82" t="s">
        <v>124</v>
      </c>
      <c r="H82" t="s">
        <v>976</v>
      </c>
      <c r="I82" s="8">
        <v>0.9991455078125</v>
      </c>
      <c r="J82" s="8">
        <v>0.9300537109375</v>
      </c>
      <c r="K82" s="8">
        <v>0.9300537109375</v>
      </c>
      <c r="L82" s="8">
        <v>0.9991455078125</v>
      </c>
      <c r="M82" s="8">
        <v>0.9991455078125</v>
      </c>
      <c r="N82" s="8">
        <v>0.999082087595069</v>
      </c>
      <c r="O82" s="8">
        <v>0.930908203125</v>
      </c>
      <c r="P82" s="2" t="s">
        <v>6</v>
      </c>
      <c r="Q82" s="2" t="s">
        <v>5</v>
      </c>
      <c r="R82" s="2" t="s">
        <v>5</v>
      </c>
      <c r="S82" s="8">
        <v>0.99835010745714903</v>
      </c>
      <c r="T82" s="8">
        <v>0.94813038101265001</v>
      </c>
      <c r="U82" s="10">
        <v>32.080517777209401</v>
      </c>
      <c r="V82" s="10">
        <v>1008.5530971281401</v>
      </c>
      <c r="W82">
        <v>387</v>
      </c>
      <c r="X82">
        <v>13</v>
      </c>
      <c r="Y82">
        <v>387</v>
      </c>
      <c r="Z82">
        <v>13</v>
      </c>
    </row>
    <row r="83" spans="1:26" x14ac:dyDescent="0.2">
      <c r="A83" t="s">
        <v>125</v>
      </c>
      <c r="B83">
        <v>8184</v>
      </c>
      <c r="C83">
        <v>8200</v>
      </c>
      <c r="D83" s="8">
        <v>0.50048828125</v>
      </c>
      <c r="E83">
        <v>3</v>
      </c>
      <c r="F83" s="9">
        <v>8.3333333333333304</v>
      </c>
      <c r="G83" t="s">
        <v>977</v>
      </c>
      <c r="H83" t="s">
        <v>978</v>
      </c>
      <c r="I83" s="8">
        <v>0.999267578125</v>
      </c>
      <c r="J83" s="8">
        <v>0.67645263671875</v>
      </c>
      <c r="K83" s="8">
        <v>0.67645263671875</v>
      </c>
      <c r="L83" s="8">
        <v>0.999267578125</v>
      </c>
      <c r="M83" s="8">
        <v>0.999267578125</v>
      </c>
      <c r="N83" s="8">
        <v>0.99945863033474602</v>
      </c>
      <c r="O83" s="8">
        <v>0.67645263671875</v>
      </c>
      <c r="P83" s="2" t="s">
        <v>6</v>
      </c>
      <c r="Q83" s="2" t="s">
        <v>5</v>
      </c>
      <c r="R83" s="2" t="s">
        <v>5</v>
      </c>
      <c r="S83" s="8">
        <v>0.99650785275401799</v>
      </c>
      <c r="T83" s="8">
        <v>0.84174135953583396</v>
      </c>
      <c r="U83" s="10">
        <v>67.901326235320397</v>
      </c>
      <c r="V83" s="10">
        <v>3077.1816933212999</v>
      </c>
      <c r="W83">
        <v>250</v>
      </c>
      <c r="X83">
        <v>150</v>
      </c>
      <c r="Y83">
        <v>250</v>
      </c>
      <c r="Z83">
        <v>150</v>
      </c>
    </row>
    <row r="84" spans="1:26" x14ac:dyDescent="0.2">
      <c r="A84" t="s">
        <v>127</v>
      </c>
      <c r="B84">
        <v>7078</v>
      </c>
      <c r="C84">
        <v>9306</v>
      </c>
      <c r="D84" s="8">
        <v>0.5679931640625</v>
      </c>
      <c r="E84">
        <v>8</v>
      </c>
      <c r="F84" s="9">
        <v>6.625</v>
      </c>
      <c r="G84" t="s">
        <v>153</v>
      </c>
      <c r="H84" t="s">
        <v>979</v>
      </c>
      <c r="I84" s="8">
        <v>0.9945068359375</v>
      </c>
      <c r="J84" s="8">
        <v>0.58941650390625</v>
      </c>
      <c r="K84" s="8">
        <v>0.58941650390625</v>
      </c>
      <c r="L84" s="8">
        <v>0.9945068359375</v>
      </c>
      <c r="M84" s="8">
        <v>0.9945068359375</v>
      </c>
      <c r="N84" s="8">
        <v>0.99076638965835595</v>
      </c>
      <c r="O84" s="8">
        <v>0.59490966796875</v>
      </c>
      <c r="P84" s="2" t="s">
        <v>6</v>
      </c>
      <c r="Q84" s="2" t="s">
        <v>5</v>
      </c>
      <c r="R84" s="2" t="s">
        <v>5</v>
      </c>
      <c r="S84" s="8">
        <v>0.99808497286176601</v>
      </c>
      <c r="T84" s="8">
        <v>0.78982553638950403</v>
      </c>
      <c r="U84" s="10">
        <v>37.235796002687302</v>
      </c>
      <c r="V84" s="10">
        <v>4086.6331843175699</v>
      </c>
      <c r="W84">
        <v>222</v>
      </c>
      <c r="X84">
        <v>178</v>
      </c>
      <c r="Y84">
        <v>222</v>
      </c>
      <c r="Z84">
        <v>178</v>
      </c>
    </row>
    <row r="85" spans="1:26" x14ac:dyDescent="0.2">
      <c r="A85" t="s">
        <v>128</v>
      </c>
      <c r="B85">
        <v>16256</v>
      </c>
      <c r="C85">
        <v>128</v>
      </c>
      <c r="D85" s="8">
        <v>0.9921875</v>
      </c>
      <c r="E85">
        <v>2</v>
      </c>
      <c r="F85" s="9">
        <v>8</v>
      </c>
      <c r="G85" t="s">
        <v>38</v>
      </c>
      <c r="H85" t="s">
        <v>38</v>
      </c>
      <c r="I85" s="8" t="s">
        <v>38</v>
      </c>
      <c r="J85" s="8" t="s">
        <v>38</v>
      </c>
      <c r="K85" s="8" t="s">
        <v>38</v>
      </c>
      <c r="L85" s="8" t="s">
        <v>38</v>
      </c>
      <c r="M85" s="8" t="s">
        <v>38</v>
      </c>
      <c r="N85" s="8" t="s">
        <v>38</v>
      </c>
      <c r="O85" s="8" t="s">
        <v>38</v>
      </c>
      <c r="P85" s="2" t="s">
        <v>38</v>
      </c>
      <c r="Q85" s="2" t="s">
        <v>38</v>
      </c>
      <c r="R85" s="2" t="s">
        <v>38</v>
      </c>
      <c r="S85" s="8" t="s">
        <v>38</v>
      </c>
      <c r="T85" s="8" t="s">
        <v>38</v>
      </c>
      <c r="U85" s="10" t="s">
        <v>38</v>
      </c>
      <c r="V85" s="10" t="s">
        <v>38</v>
      </c>
      <c r="W85">
        <v>400</v>
      </c>
      <c r="X85">
        <v>0</v>
      </c>
      <c r="Y85">
        <v>400</v>
      </c>
      <c r="Z85">
        <v>0</v>
      </c>
    </row>
    <row r="86" spans="1:26" x14ac:dyDescent="0.2">
      <c r="A86" t="s">
        <v>129</v>
      </c>
      <c r="B86">
        <v>8880</v>
      </c>
      <c r="C86">
        <v>7504</v>
      </c>
      <c r="D86" s="8">
        <v>0.5419921875</v>
      </c>
      <c r="E86">
        <v>6</v>
      </c>
      <c r="F86" s="9">
        <v>5.8333333333333304</v>
      </c>
      <c r="G86" t="s">
        <v>980</v>
      </c>
      <c r="H86" t="s">
        <v>981</v>
      </c>
      <c r="I86" s="8">
        <v>0.994873046875</v>
      </c>
      <c r="J86" s="8">
        <v>0.572021484375</v>
      </c>
      <c r="K86" s="8">
        <v>0.572021484375</v>
      </c>
      <c r="L86" s="8">
        <v>0.994873046875</v>
      </c>
      <c r="M86" s="8">
        <v>0.994873046875</v>
      </c>
      <c r="N86" s="8">
        <v>0.99174078780177799</v>
      </c>
      <c r="O86" s="8">
        <v>0.576416015625</v>
      </c>
      <c r="P86" s="2" t="s">
        <v>6</v>
      </c>
      <c r="Q86" s="2" t="s">
        <v>5</v>
      </c>
      <c r="R86" s="2" t="s">
        <v>5</v>
      </c>
      <c r="S86" s="8">
        <v>0.99455785826397203</v>
      </c>
      <c r="T86" s="8">
        <v>0.77313982839735595</v>
      </c>
      <c r="U86" s="10">
        <v>105.817027578695</v>
      </c>
      <c r="V86" s="10">
        <v>4411.0701630692502</v>
      </c>
      <c r="W86">
        <v>297</v>
      </c>
      <c r="X86">
        <v>103</v>
      </c>
      <c r="Y86">
        <v>297</v>
      </c>
      <c r="Z86">
        <v>103</v>
      </c>
    </row>
    <row r="87" spans="1:26" x14ac:dyDescent="0.2">
      <c r="A87" t="s">
        <v>130</v>
      </c>
      <c r="B87">
        <v>12100</v>
      </c>
      <c r="C87">
        <v>4284</v>
      </c>
      <c r="D87" s="8">
        <v>0.738525390625</v>
      </c>
      <c r="E87">
        <v>5</v>
      </c>
      <c r="F87" s="9">
        <v>7.2</v>
      </c>
      <c r="G87" t="s">
        <v>982</v>
      </c>
      <c r="H87" t="s">
        <v>983</v>
      </c>
      <c r="I87" s="8">
        <v>0.989013671875</v>
      </c>
      <c r="J87" s="8">
        <v>0.749267578125</v>
      </c>
      <c r="K87" s="8">
        <v>0.749267578125</v>
      </c>
      <c r="L87" s="8">
        <v>0.989013671875</v>
      </c>
      <c r="M87" s="8">
        <v>0.989013671875</v>
      </c>
      <c r="N87" s="8">
        <v>0.98570510761323404</v>
      </c>
      <c r="O87" s="8">
        <v>0.760009765625</v>
      </c>
      <c r="P87" s="2" t="s">
        <v>6</v>
      </c>
      <c r="Q87" s="2" t="s">
        <v>5</v>
      </c>
      <c r="R87" s="2" t="s">
        <v>5</v>
      </c>
      <c r="S87" s="8">
        <v>0.99357119142129202</v>
      </c>
      <c r="T87" s="8">
        <v>0.85327886028829003</v>
      </c>
      <c r="U87" s="10">
        <v>125.00178195796801</v>
      </c>
      <c r="V87" s="10">
        <v>2852.8464785235001</v>
      </c>
      <c r="W87">
        <v>332</v>
      </c>
      <c r="X87">
        <v>68</v>
      </c>
      <c r="Y87">
        <v>332</v>
      </c>
      <c r="Z87">
        <v>68</v>
      </c>
    </row>
    <row r="88" spans="1:26" x14ac:dyDescent="0.2">
      <c r="A88" t="s">
        <v>132</v>
      </c>
      <c r="B88">
        <v>16333</v>
      </c>
      <c r="C88">
        <v>51</v>
      </c>
      <c r="D88" s="8">
        <v>0.99688720703125</v>
      </c>
      <c r="E88">
        <v>7</v>
      </c>
      <c r="F88" s="9">
        <v>11.4285714285714</v>
      </c>
      <c r="G88" t="s">
        <v>38</v>
      </c>
      <c r="H88" t="s">
        <v>38</v>
      </c>
      <c r="I88" s="8" t="s">
        <v>38</v>
      </c>
      <c r="J88" s="8" t="s">
        <v>38</v>
      </c>
      <c r="K88" s="8" t="s">
        <v>38</v>
      </c>
      <c r="L88" s="8" t="s">
        <v>38</v>
      </c>
      <c r="M88" s="8" t="s">
        <v>38</v>
      </c>
      <c r="N88" s="8" t="s">
        <v>38</v>
      </c>
      <c r="O88" s="8" t="s">
        <v>38</v>
      </c>
      <c r="P88" s="2" t="s">
        <v>38</v>
      </c>
      <c r="Q88" s="2" t="s">
        <v>38</v>
      </c>
      <c r="R88" s="2" t="s">
        <v>38</v>
      </c>
      <c r="S88" s="8" t="s">
        <v>38</v>
      </c>
      <c r="T88" s="8" t="s">
        <v>38</v>
      </c>
      <c r="U88" s="10" t="s">
        <v>38</v>
      </c>
      <c r="V88" s="10" t="s">
        <v>38</v>
      </c>
      <c r="W88">
        <v>400</v>
      </c>
      <c r="X88">
        <v>0</v>
      </c>
      <c r="Y88">
        <v>400</v>
      </c>
      <c r="Z88">
        <v>0</v>
      </c>
    </row>
    <row r="89" spans="1:26" x14ac:dyDescent="0.2">
      <c r="A89" t="s">
        <v>133</v>
      </c>
      <c r="B89">
        <v>7208</v>
      </c>
      <c r="C89">
        <v>9176</v>
      </c>
      <c r="D89" s="8">
        <v>0.56005859375</v>
      </c>
      <c r="E89">
        <v>9</v>
      </c>
      <c r="F89" s="9">
        <v>7.55555555555555</v>
      </c>
      <c r="G89" t="s">
        <v>984</v>
      </c>
      <c r="H89" t="s">
        <v>985</v>
      </c>
      <c r="I89" s="8">
        <v>0.99853515625</v>
      </c>
      <c r="J89" s="8">
        <v>0.60870361328125</v>
      </c>
      <c r="K89" s="8">
        <v>0.60870361328125</v>
      </c>
      <c r="L89" s="8">
        <v>0.99853515625</v>
      </c>
      <c r="M89" s="8">
        <v>0.99853515625</v>
      </c>
      <c r="N89" s="8">
        <v>0.99759927978393503</v>
      </c>
      <c r="O89" s="8">
        <v>0.61016845703125</v>
      </c>
      <c r="P89" s="2" t="s">
        <v>6</v>
      </c>
      <c r="Q89" s="2" t="s">
        <v>5</v>
      </c>
      <c r="R89" s="2" t="s">
        <v>5</v>
      </c>
      <c r="S89" s="8">
        <v>0.99664142316871795</v>
      </c>
      <c r="T89" s="8">
        <v>0.80354812818629295</v>
      </c>
      <c r="U89" s="10">
        <v>65.304182511114405</v>
      </c>
      <c r="V89" s="10">
        <v>3819.81104975259</v>
      </c>
      <c r="W89">
        <v>224</v>
      </c>
      <c r="X89">
        <v>176</v>
      </c>
      <c r="Y89">
        <v>224</v>
      </c>
      <c r="Z89">
        <v>176</v>
      </c>
    </row>
    <row r="90" spans="1:26" x14ac:dyDescent="0.2">
      <c r="A90" t="s">
        <v>134</v>
      </c>
      <c r="B90">
        <v>8704</v>
      </c>
      <c r="C90">
        <v>7680</v>
      </c>
      <c r="D90" s="8">
        <v>0.53125</v>
      </c>
      <c r="E90">
        <v>3</v>
      </c>
      <c r="F90" s="9">
        <v>2.3333333333333299</v>
      </c>
      <c r="G90" t="s">
        <v>183</v>
      </c>
      <c r="H90" t="s">
        <v>986</v>
      </c>
      <c r="I90" s="8">
        <v>1</v>
      </c>
      <c r="J90" s="8">
        <v>0.568359375</v>
      </c>
      <c r="K90" s="8">
        <v>0.568359375</v>
      </c>
      <c r="L90" s="8">
        <v>1</v>
      </c>
      <c r="M90" s="8">
        <v>1</v>
      </c>
      <c r="N90" s="8">
        <v>1</v>
      </c>
      <c r="O90" s="8">
        <v>0.568359375</v>
      </c>
      <c r="P90" s="2" t="s">
        <v>6</v>
      </c>
      <c r="Q90" s="2" t="s">
        <v>5</v>
      </c>
      <c r="R90" s="2" t="s">
        <v>5</v>
      </c>
      <c r="S90" s="8">
        <v>0.98782835737921004</v>
      </c>
      <c r="T90" s="8">
        <v>0.77597368741221495</v>
      </c>
      <c r="U90" s="10">
        <v>174.19091619780701</v>
      </c>
      <c r="V90" s="10">
        <v>3206.0872848361901</v>
      </c>
      <c r="W90">
        <v>285</v>
      </c>
      <c r="X90">
        <v>115</v>
      </c>
      <c r="Y90">
        <v>285</v>
      </c>
      <c r="Z90">
        <v>115</v>
      </c>
    </row>
    <row r="91" spans="1:26" x14ac:dyDescent="0.2">
      <c r="A91" t="s">
        <v>135</v>
      </c>
      <c r="B91">
        <v>8958</v>
      </c>
      <c r="C91">
        <v>7426</v>
      </c>
      <c r="D91" s="8">
        <v>0.5467529296875</v>
      </c>
      <c r="E91">
        <v>7</v>
      </c>
      <c r="F91" s="9">
        <v>5.8571428571428497</v>
      </c>
      <c r="G91" t="s">
        <v>987</v>
      </c>
      <c r="H91" t="s">
        <v>988</v>
      </c>
      <c r="I91" s="8">
        <v>0.9862060546875</v>
      </c>
      <c r="J91" s="8">
        <v>0.5592041015625</v>
      </c>
      <c r="K91" s="8">
        <v>0.5592041015625</v>
      </c>
      <c r="L91" s="8">
        <v>0.9862060546875</v>
      </c>
      <c r="M91" s="8">
        <v>0.9862060546875</v>
      </c>
      <c r="N91" s="8">
        <v>0.97673922321809603</v>
      </c>
      <c r="O91" s="8">
        <v>0.572021484375</v>
      </c>
      <c r="P91" s="2" t="s">
        <v>6</v>
      </c>
      <c r="Q91" s="2" t="s">
        <v>5</v>
      </c>
      <c r="R91" s="2" t="s">
        <v>5</v>
      </c>
      <c r="S91" s="8">
        <v>0.99305495131057298</v>
      </c>
      <c r="T91" s="8">
        <v>0.76018808067619303</v>
      </c>
      <c r="U91" s="10">
        <v>135.039556915492</v>
      </c>
      <c r="V91" s="10">
        <v>4662.9040020760003</v>
      </c>
      <c r="W91">
        <v>291</v>
      </c>
      <c r="X91">
        <v>109</v>
      </c>
      <c r="Y91">
        <v>291</v>
      </c>
      <c r="Z91">
        <v>109</v>
      </c>
    </row>
    <row r="92" spans="1:26" x14ac:dyDescent="0.2">
      <c r="A92" t="s">
        <v>136</v>
      </c>
      <c r="B92">
        <v>7680</v>
      </c>
      <c r="C92">
        <v>8704</v>
      </c>
      <c r="D92" s="8">
        <v>0.53125</v>
      </c>
      <c r="E92">
        <v>4</v>
      </c>
      <c r="F92" s="9">
        <v>7.5</v>
      </c>
      <c r="G92" t="s">
        <v>178</v>
      </c>
      <c r="H92" t="s">
        <v>989</v>
      </c>
      <c r="I92" s="8">
        <v>1</v>
      </c>
      <c r="J92" s="8">
        <v>0.57720947265625</v>
      </c>
      <c r="K92" s="8">
        <v>0.57720947265625</v>
      </c>
      <c r="L92" s="8">
        <v>1</v>
      </c>
      <c r="M92" s="8">
        <v>1</v>
      </c>
      <c r="N92" s="8">
        <v>1</v>
      </c>
      <c r="O92" s="8">
        <v>0.57720947265625</v>
      </c>
      <c r="P92" s="2" t="s">
        <v>6</v>
      </c>
      <c r="Q92" s="2" t="s">
        <v>5</v>
      </c>
      <c r="R92" s="2" t="s">
        <v>5</v>
      </c>
      <c r="S92" s="8">
        <v>0.99785562547329698</v>
      </c>
      <c r="T92" s="8">
        <v>0.80995238743222597</v>
      </c>
      <c r="U92" s="10">
        <v>41.695227621324598</v>
      </c>
      <c r="V92" s="10">
        <v>3695.2866051278402</v>
      </c>
      <c r="W92">
        <v>261</v>
      </c>
      <c r="X92">
        <v>139</v>
      </c>
      <c r="Y92">
        <v>261</v>
      </c>
      <c r="Z92">
        <v>139</v>
      </c>
    </row>
    <row r="93" spans="1:26" x14ac:dyDescent="0.2">
      <c r="A93" t="s">
        <v>137</v>
      </c>
      <c r="B93">
        <v>16248</v>
      </c>
      <c r="C93">
        <v>136</v>
      </c>
      <c r="D93" s="8">
        <v>0.99169921875</v>
      </c>
      <c r="E93">
        <v>3</v>
      </c>
      <c r="F93" s="9">
        <v>9</v>
      </c>
      <c r="G93" t="s">
        <v>990</v>
      </c>
      <c r="H93" t="s">
        <v>991</v>
      </c>
      <c r="I93" s="8">
        <v>0.99267578125</v>
      </c>
      <c r="J93" s="8">
        <v>0.9755859375</v>
      </c>
      <c r="K93" s="8">
        <v>0.9755859375</v>
      </c>
      <c r="L93" s="8">
        <v>0.99267578125</v>
      </c>
      <c r="M93" s="8">
        <v>0.99267578125</v>
      </c>
      <c r="N93" s="8">
        <v>0.99254843517138602</v>
      </c>
      <c r="O93" s="8">
        <v>0.98291015625</v>
      </c>
      <c r="P93" s="2" t="s">
        <v>6</v>
      </c>
      <c r="Q93" s="2" t="s">
        <v>5</v>
      </c>
      <c r="R93" s="2" t="s">
        <v>5</v>
      </c>
      <c r="S93" s="8">
        <v>0.99715662394426496</v>
      </c>
      <c r="T93" s="8">
        <v>0.98669989389406798</v>
      </c>
      <c r="U93" s="10">
        <v>55.286616391205101</v>
      </c>
      <c r="V93" s="10">
        <v>258.60732095491301</v>
      </c>
      <c r="W93">
        <v>399</v>
      </c>
      <c r="X93">
        <v>1</v>
      </c>
      <c r="Y93">
        <v>399</v>
      </c>
      <c r="Z93">
        <v>1</v>
      </c>
    </row>
    <row r="94" spans="1:26" x14ac:dyDescent="0.2">
      <c r="A94" t="s">
        <v>138</v>
      </c>
      <c r="B94">
        <v>15568</v>
      </c>
      <c r="C94">
        <v>816</v>
      </c>
      <c r="D94" s="8">
        <v>0.9501953125</v>
      </c>
      <c r="E94">
        <v>4</v>
      </c>
      <c r="F94" s="9">
        <v>7.5</v>
      </c>
      <c r="G94" t="s">
        <v>992</v>
      </c>
      <c r="H94" t="s">
        <v>993</v>
      </c>
      <c r="I94" s="8">
        <v>0.9814453125</v>
      </c>
      <c r="J94" s="8">
        <v>0.943603515625</v>
      </c>
      <c r="K94" s="8">
        <v>0.943603515625</v>
      </c>
      <c r="L94" s="8">
        <v>0.9814453125</v>
      </c>
      <c r="M94" s="8">
        <v>0.9814453125</v>
      </c>
      <c r="N94" s="8">
        <v>0.98108176739461594</v>
      </c>
      <c r="O94" s="8">
        <v>0.96142578125</v>
      </c>
      <c r="P94" s="2" t="s">
        <v>6</v>
      </c>
      <c r="Q94" s="2" t="s">
        <v>5</v>
      </c>
      <c r="R94" s="2" t="s">
        <v>5</v>
      </c>
      <c r="S94" s="8">
        <v>0.99812783183853204</v>
      </c>
      <c r="T94" s="8">
        <v>0.97643309320906102</v>
      </c>
      <c r="U94" s="10">
        <v>36.402445872096699</v>
      </c>
      <c r="V94" s="10">
        <v>458.23503811601699</v>
      </c>
      <c r="W94">
        <v>396</v>
      </c>
      <c r="X94">
        <v>4</v>
      </c>
      <c r="Y94">
        <v>396</v>
      </c>
      <c r="Z94">
        <v>4</v>
      </c>
    </row>
    <row r="95" spans="1:26" x14ac:dyDescent="0.2">
      <c r="A95" t="s">
        <v>139</v>
      </c>
      <c r="B95">
        <v>9560</v>
      </c>
      <c r="C95">
        <v>6824</v>
      </c>
      <c r="D95" s="8">
        <v>0.58349609375</v>
      </c>
      <c r="E95">
        <v>8</v>
      </c>
      <c r="F95" s="9">
        <v>4.375</v>
      </c>
      <c r="G95" t="s">
        <v>994</v>
      </c>
      <c r="H95" t="s">
        <v>995</v>
      </c>
      <c r="I95" s="8">
        <v>0.9027099609375</v>
      </c>
      <c r="J95" s="8">
        <v>0.585205078125</v>
      </c>
      <c r="K95" s="8">
        <v>0.585205078125</v>
      </c>
      <c r="L95" s="8">
        <v>0.9027099609375</v>
      </c>
      <c r="M95" s="8">
        <v>0.9027099609375</v>
      </c>
      <c r="N95" s="8">
        <v>0.87643624034658096</v>
      </c>
      <c r="O95" s="8">
        <v>0.6480712890625</v>
      </c>
      <c r="P95" s="2" t="s">
        <v>6</v>
      </c>
      <c r="Q95" s="2" t="s">
        <v>5</v>
      </c>
      <c r="R95" s="2" t="s">
        <v>5</v>
      </c>
      <c r="S95" s="8">
        <v>0.97702389665612699</v>
      </c>
      <c r="T95" s="8">
        <v>0.80291053089008602</v>
      </c>
      <c r="U95" s="10">
        <v>446.74745332234897</v>
      </c>
      <c r="V95" s="10">
        <v>3832.2084943524201</v>
      </c>
      <c r="W95">
        <v>326</v>
      </c>
      <c r="X95">
        <v>74</v>
      </c>
      <c r="Y95">
        <v>326</v>
      </c>
      <c r="Z95">
        <v>74</v>
      </c>
    </row>
    <row r="96" spans="1:26" x14ac:dyDescent="0.2">
      <c r="A96" t="s">
        <v>140</v>
      </c>
      <c r="B96">
        <v>7998</v>
      </c>
      <c r="C96">
        <v>8386</v>
      </c>
      <c r="D96" s="8">
        <v>0.5118408203125</v>
      </c>
      <c r="E96">
        <v>5</v>
      </c>
      <c r="F96" s="9">
        <v>7.6</v>
      </c>
      <c r="G96" t="s">
        <v>180</v>
      </c>
      <c r="H96" t="s">
        <v>996</v>
      </c>
      <c r="I96" s="8">
        <v>0.9881591796875</v>
      </c>
      <c r="J96" s="8">
        <v>0.62567138671875</v>
      </c>
      <c r="K96" s="8">
        <v>0.62567138671875</v>
      </c>
      <c r="L96" s="8">
        <v>0.9881591796875</v>
      </c>
      <c r="M96" s="8">
        <v>0.9881591796875</v>
      </c>
      <c r="N96" s="8">
        <v>0.98142651986596396</v>
      </c>
      <c r="O96" s="8">
        <v>0.63751220703125</v>
      </c>
      <c r="P96" s="2" t="s">
        <v>6</v>
      </c>
      <c r="Q96" s="2" t="s">
        <v>5</v>
      </c>
      <c r="R96" s="2" t="s">
        <v>5</v>
      </c>
      <c r="S96" s="8">
        <v>0.99905700062541702</v>
      </c>
      <c r="T96" s="8">
        <v>0.82018587389355202</v>
      </c>
      <c r="U96" s="10">
        <v>18.335683939709799</v>
      </c>
      <c r="V96" s="10">
        <v>3496.3066498768499</v>
      </c>
      <c r="W96">
        <v>231</v>
      </c>
      <c r="X96">
        <v>169</v>
      </c>
      <c r="Y96">
        <v>231</v>
      </c>
      <c r="Z96">
        <v>169</v>
      </c>
    </row>
    <row r="97" spans="1:26" x14ac:dyDescent="0.2">
      <c r="A97" t="s">
        <v>141</v>
      </c>
      <c r="B97">
        <v>8938</v>
      </c>
      <c r="C97">
        <v>7446</v>
      </c>
      <c r="D97" s="8">
        <v>0.5455322265625</v>
      </c>
      <c r="E97">
        <v>9</v>
      </c>
      <c r="F97" s="9">
        <v>7.3333333333333304</v>
      </c>
      <c r="G97" t="s">
        <v>997</v>
      </c>
      <c r="H97" t="s">
        <v>998</v>
      </c>
      <c r="I97" s="8">
        <v>0.98309326171875</v>
      </c>
      <c r="J97" s="8">
        <v>0.58355712890625</v>
      </c>
      <c r="K97" s="8">
        <v>0.58355712890625</v>
      </c>
      <c r="L97" s="8">
        <v>0.98309326171875</v>
      </c>
      <c r="M97" s="8">
        <v>0.98309326171875</v>
      </c>
      <c r="N97" s="8">
        <v>0.97377015717493298</v>
      </c>
      <c r="O97" s="8">
        <v>0.5980224609375</v>
      </c>
      <c r="P97" s="2" t="s">
        <v>6</v>
      </c>
      <c r="Q97" s="2" t="s">
        <v>5</v>
      </c>
      <c r="R97" s="2" t="s">
        <v>5</v>
      </c>
      <c r="S97" s="8">
        <v>0.98431882897965195</v>
      </c>
      <c r="T97" s="8">
        <v>0.77665774172430202</v>
      </c>
      <c r="U97" s="10">
        <v>304.90475750409303</v>
      </c>
      <c r="V97" s="10">
        <v>4342.6678410436198</v>
      </c>
      <c r="W97">
        <v>279</v>
      </c>
      <c r="X97">
        <v>121</v>
      </c>
      <c r="Y97">
        <v>279</v>
      </c>
      <c r="Z97">
        <v>121</v>
      </c>
    </row>
    <row r="98" spans="1:26" x14ac:dyDescent="0.2">
      <c r="A98" t="s">
        <v>142</v>
      </c>
      <c r="B98">
        <v>11658</v>
      </c>
      <c r="C98">
        <v>4726</v>
      </c>
      <c r="D98" s="8">
        <v>0.7115478515625</v>
      </c>
      <c r="E98">
        <v>8</v>
      </c>
      <c r="F98" s="9">
        <v>8.375</v>
      </c>
      <c r="G98" t="s">
        <v>999</v>
      </c>
      <c r="H98" t="s">
        <v>1000</v>
      </c>
      <c r="I98" s="8">
        <v>0.9722900390625</v>
      </c>
      <c r="J98" s="8">
        <v>0.73699951171875</v>
      </c>
      <c r="K98" s="8">
        <v>0.73699951171875</v>
      </c>
      <c r="L98" s="8">
        <v>0.9722900390625</v>
      </c>
      <c r="M98" s="8">
        <v>0.9722900390625</v>
      </c>
      <c r="N98" s="8">
        <v>0.97067638720129601</v>
      </c>
      <c r="O98" s="8">
        <v>0.75347900390625</v>
      </c>
      <c r="P98" s="2" t="s">
        <v>6</v>
      </c>
      <c r="Q98" s="2" t="s">
        <v>5</v>
      </c>
      <c r="R98" s="2" t="s">
        <v>5</v>
      </c>
      <c r="S98" s="8">
        <v>0.99552621328074897</v>
      </c>
      <c r="T98" s="8">
        <v>0.83197055441066903</v>
      </c>
      <c r="U98" s="10">
        <v>86.988328421914801</v>
      </c>
      <c r="V98" s="10">
        <v>3267.1652706601799</v>
      </c>
      <c r="W98">
        <v>322</v>
      </c>
      <c r="X98">
        <v>78</v>
      </c>
      <c r="Y98">
        <v>322</v>
      </c>
      <c r="Z98">
        <v>78</v>
      </c>
    </row>
    <row r="99" spans="1:26" x14ac:dyDescent="0.2">
      <c r="A99" t="s">
        <v>143</v>
      </c>
      <c r="B99">
        <v>7838</v>
      </c>
      <c r="C99">
        <v>8546</v>
      </c>
      <c r="D99" s="8">
        <v>0.5216064453125</v>
      </c>
      <c r="E99">
        <v>5</v>
      </c>
      <c r="F99" s="9">
        <v>7.2</v>
      </c>
      <c r="G99" t="s">
        <v>1001</v>
      </c>
      <c r="H99" t="s">
        <v>1002</v>
      </c>
      <c r="I99" s="8">
        <v>0.9752197265625</v>
      </c>
      <c r="J99" s="8">
        <v>0.57977294921875</v>
      </c>
      <c r="K99" s="8">
        <v>0.57977294921875</v>
      </c>
      <c r="L99" s="8">
        <v>0.9752197265625</v>
      </c>
      <c r="M99" s="8">
        <v>0.9752197265625</v>
      </c>
      <c r="N99" s="8">
        <v>0.96808401111911802</v>
      </c>
      <c r="O99" s="8">
        <v>0.59283447265625</v>
      </c>
      <c r="P99" s="2" t="s">
        <v>6</v>
      </c>
      <c r="Q99" s="2" t="s">
        <v>5</v>
      </c>
      <c r="R99" s="2" t="s">
        <v>5</v>
      </c>
      <c r="S99" s="8">
        <v>0.99218765203455295</v>
      </c>
      <c r="T99" s="8">
        <v>0.76839999325946595</v>
      </c>
      <c r="U99" s="10">
        <v>151.90332780959599</v>
      </c>
      <c r="V99" s="10">
        <v>4503.2315381000199</v>
      </c>
      <c r="W99">
        <v>228</v>
      </c>
      <c r="X99">
        <v>172</v>
      </c>
      <c r="Y99">
        <v>228</v>
      </c>
      <c r="Z99">
        <v>172</v>
      </c>
    </row>
    <row r="100" spans="1:26" x14ac:dyDescent="0.2">
      <c r="A100" t="s">
        <v>144</v>
      </c>
      <c r="B100">
        <v>10862</v>
      </c>
      <c r="C100">
        <v>5522</v>
      </c>
      <c r="D100" s="8">
        <v>0.6629638671875</v>
      </c>
      <c r="E100">
        <v>8</v>
      </c>
      <c r="F100" s="9">
        <v>7.75</v>
      </c>
      <c r="G100" t="s">
        <v>1003</v>
      </c>
      <c r="H100" t="s">
        <v>1004</v>
      </c>
      <c r="I100" s="8">
        <v>0.9757080078125</v>
      </c>
      <c r="J100" s="8">
        <v>0.6724853515625</v>
      </c>
      <c r="K100" s="8">
        <v>0.6724853515625</v>
      </c>
      <c r="L100" s="8">
        <v>0.9757080078125</v>
      </c>
      <c r="M100" s="8">
        <v>0.9757080078125</v>
      </c>
      <c r="N100" s="8">
        <v>0.96538124452234797</v>
      </c>
      <c r="O100" s="8">
        <v>0.6964111328125</v>
      </c>
      <c r="P100" s="2" t="s">
        <v>6</v>
      </c>
      <c r="Q100" s="2" t="s">
        <v>5</v>
      </c>
      <c r="R100" s="2" t="s">
        <v>5</v>
      </c>
      <c r="S100" s="8">
        <v>0.99514831152903904</v>
      </c>
      <c r="T100" s="8">
        <v>0.79875560919261301</v>
      </c>
      <c r="U100" s="10">
        <v>94.336251725335103</v>
      </c>
      <c r="V100" s="10">
        <v>3912.9968099044099</v>
      </c>
      <c r="W100">
        <v>306</v>
      </c>
      <c r="X100">
        <v>94</v>
      </c>
      <c r="Y100">
        <v>306</v>
      </c>
      <c r="Z100">
        <v>94</v>
      </c>
    </row>
    <row r="101" spans="1:26" x14ac:dyDescent="0.2">
      <c r="A101" t="s">
        <v>145</v>
      </c>
      <c r="B101">
        <v>15200</v>
      </c>
      <c r="C101">
        <v>1184</v>
      </c>
      <c r="D101" s="8">
        <v>0.927734375</v>
      </c>
      <c r="E101">
        <v>5</v>
      </c>
      <c r="F101" s="9">
        <v>8.6</v>
      </c>
      <c r="G101" t="s">
        <v>1005</v>
      </c>
      <c r="H101" t="s">
        <v>1006</v>
      </c>
      <c r="I101" s="8">
        <v>0.9921875</v>
      </c>
      <c r="J101" s="8">
        <v>0.922607421875</v>
      </c>
      <c r="K101" s="8">
        <v>0.922607421875</v>
      </c>
      <c r="L101" s="8">
        <v>0.9921875</v>
      </c>
      <c r="M101" s="8">
        <v>0.9921875</v>
      </c>
      <c r="N101" s="8">
        <v>0.99160325373917602</v>
      </c>
      <c r="O101" s="8">
        <v>0.930419921875</v>
      </c>
      <c r="P101" s="2" t="s">
        <v>6</v>
      </c>
      <c r="Q101" s="2" t="s">
        <v>5</v>
      </c>
      <c r="R101" s="2" t="s">
        <v>5</v>
      </c>
      <c r="S101" s="8">
        <v>0.996126094675297</v>
      </c>
      <c r="T101" s="8">
        <v>0.95137540986721303</v>
      </c>
      <c r="U101" s="10">
        <v>75.324231977932499</v>
      </c>
      <c r="V101" s="10">
        <v>945.45674197007702</v>
      </c>
      <c r="W101">
        <v>387</v>
      </c>
      <c r="X101">
        <v>13</v>
      </c>
      <c r="Y101">
        <v>387</v>
      </c>
      <c r="Z101">
        <v>13</v>
      </c>
    </row>
    <row r="102" spans="1:26" x14ac:dyDescent="0.2">
      <c r="D102" s="12">
        <f>AVERAGE(D2:D101)</f>
        <v>0.71974609374999998</v>
      </c>
      <c r="I102" s="12">
        <f t="shared" ref="I102:O102" si="0">AVERAGE(I2:I101)</f>
        <v>0.97344386323969412</v>
      </c>
      <c r="J102" s="12">
        <f t="shared" si="0"/>
        <v>0.69388077106881652</v>
      </c>
      <c r="K102" s="12">
        <f t="shared" si="0"/>
        <v>0.73487042366190158</v>
      </c>
      <c r="L102" s="12">
        <f t="shared" si="0"/>
        <v>0.97344386323969412</v>
      </c>
      <c r="M102" s="12">
        <f t="shared" si="0"/>
        <v>0.97344386323969412</v>
      </c>
      <c r="N102" s="12">
        <f t="shared" si="0"/>
        <v>0.9784220511285221</v>
      </c>
      <c r="O102" s="12">
        <f t="shared" si="0"/>
        <v>0.69632022938829785</v>
      </c>
      <c r="S102" s="12">
        <f t="shared" ref="S102:T102" si="1">AVERAGE(S2:S101)</f>
        <v>0.99090446832345436</v>
      </c>
      <c r="T102" s="12">
        <f t="shared" si="1"/>
        <v>0.842313400324463</v>
      </c>
      <c r="W102" s="15">
        <f t="shared" ref="W102:X102" si="2">AVERAGE(W2:W101)</f>
        <v>297.32</v>
      </c>
      <c r="X102" s="15">
        <f t="shared" si="2"/>
        <v>102.68</v>
      </c>
      <c r="Y102" s="4">
        <f>AVERAGE(Y2:Y101)/(AVERAGE(Y2:Y101) + AVERAGE(Z2:Z101))</f>
        <v>0.74329999999999996</v>
      </c>
      <c r="Z102" s="4">
        <f>AVERAGE(Z2:Z101)/(AVERAGE(Y2:Y101) + AVERAGE(Z2:Z101))</f>
        <v>0.25670000000000004</v>
      </c>
    </row>
    <row r="103" spans="1:26" x14ac:dyDescent="0.2">
      <c r="M103">
        <f>_xlfn.STDEV.S(M2:M101)</f>
        <v>3.9845825498706015E-2</v>
      </c>
    </row>
  </sheetData>
  <conditionalFormatting sqref="P2:R101">
    <cfRule type="cellIs" dxfId="11" priority="2" operator="equal">
      <formula>"T+"</formula>
    </cfRule>
    <cfRule type="cellIs" dxfId="10" priority="3" operator="equal">
      <formula>"T-"</formula>
    </cfRule>
  </conditionalFormatting>
  <conditionalFormatting sqref="W2:Z101">
    <cfRule type="cellIs" dxfId="9" priority="1" operator="equal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9958-6D85-EB4D-A785-59B7F46B114D}">
  <dimension ref="A1:Z103"/>
  <sheetViews>
    <sheetView topLeftCell="M1" workbookViewId="0">
      <selection activeCell="M104" sqref="M104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7" t="s">
        <v>249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</row>
    <row r="2" spans="1:26" x14ac:dyDescent="0.2">
      <c r="A2" t="s">
        <v>25</v>
      </c>
      <c r="B2">
        <v>6588</v>
      </c>
      <c r="C2">
        <v>9796</v>
      </c>
      <c r="D2" s="8">
        <v>0.597900390625</v>
      </c>
      <c r="E2">
        <v>8</v>
      </c>
      <c r="F2" s="9">
        <v>7.625</v>
      </c>
      <c r="G2" t="s">
        <v>714</v>
      </c>
      <c r="H2" t="s">
        <v>715</v>
      </c>
      <c r="I2" s="8">
        <v>0.976318359375</v>
      </c>
      <c r="J2" s="8">
        <v>0.4095458984375</v>
      </c>
      <c r="K2" s="8">
        <v>0.4095458984375</v>
      </c>
      <c r="L2" s="8">
        <v>0.976318359375</v>
      </c>
      <c r="M2" s="8">
        <v>0.976318359375</v>
      </c>
      <c r="N2" s="8">
        <v>0.95771792644077602</v>
      </c>
      <c r="O2" s="8">
        <v>0.4215087890625</v>
      </c>
      <c r="P2" s="2" t="s">
        <v>6</v>
      </c>
      <c r="Q2" s="2" t="s">
        <v>5</v>
      </c>
      <c r="R2" s="2" t="s">
        <v>5</v>
      </c>
      <c r="S2" s="8">
        <v>0.94928073416400305</v>
      </c>
      <c r="T2" s="8">
        <v>0.68941123760196998</v>
      </c>
      <c r="U2" s="10">
        <v>908.007878891833</v>
      </c>
      <c r="V2" s="10">
        <v>5560.3534220032498</v>
      </c>
      <c r="W2">
        <v>267</v>
      </c>
      <c r="X2">
        <v>133</v>
      </c>
      <c r="Y2">
        <v>267</v>
      </c>
      <c r="Z2">
        <v>133</v>
      </c>
    </row>
    <row r="3" spans="1:26" x14ac:dyDescent="0.2">
      <c r="A3" t="s">
        <v>26</v>
      </c>
      <c r="B3">
        <v>4096</v>
      </c>
      <c r="C3">
        <v>12288</v>
      </c>
      <c r="D3" s="8">
        <v>0.75</v>
      </c>
      <c r="E3">
        <v>3</v>
      </c>
      <c r="F3" s="9">
        <v>4.3333333333333304</v>
      </c>
      <c r="G3" t="s">
        <v>27</v>
      </c>
      <c r="H3" t="s">
        <v>716</v>
      </c>
      <c r="I3" s="8">
        <v>1</v>
      </c>
      <c r="J3" s="8">
        <v>0.389404296875</v>
      </c>
      <c r="K3" s="8">
        <v>1</v>
      </c>
      <c r="L3" s="8">
        <v>1</v>
      </c>
      <c r="M3" s="8">
        <v>1</v>
      </c>
      <c r="N3" s="8">
        <v>1</v>
      </c>
      <c r="O3" s="8">
        <v>0.389404296875</v>
      </c>
      <c r="P3" s="2" t="s">
        <v>5</v>
      </c>
      <c r="Q3" s="2" t="s">
        <v>5</v>
      </c>
      <c r="R3" s="2" t="s">
        <v>5</v>
      </c>
      <c r="S3" s="8">
        <v>0.998438754238264</v>
      </c>
      <c r="T3" s="8">
        <v>0.75219780784760004</v>
      </c>
      <c r="U3" s="10">
        <v>27.950393783825</v>
      </c>
      <c r="V3" s="10">
        <v>4436.3091454954902</v>
      </c>
      <c r="W3">
        <v>190</v>
      </c>
      <c r="X3">
        <v>210</v>
      </c>
      <c r="Y3">
        <v>190</v>
      </c>
      <c r="Z3">
        <v>210</v>
      </c>
    </row>
    <row r="4" spans="1:26" x14ac:dyDescent="0.2">
      <c r="A4" t="s">
        <v>28</v>
      </c>
      <c r="B4">
        <v>4096</v>
      </c>
      <c r="C4">
        <v>12288</v>
      </c>
      <c r="D4" s="8">
        <v>0.75</v>
      </c>
      <c r="E4">
        <v>4</v>
      </c>
      <c r="F4" s="9">
        <v>5.5</v>
      </c>
      <c r="G4" t="s">
        <v>29</v>
      </c>
      <c r="H4" t="s">
        <v>717</v>
      </c>
      <c r="I4" s="8">
        <v>1</v>
      </c>
      <c r="J4" s="8">
        <v>0.43719482421875</v>
      </c>
      <c r="K4" s="8">
        <v>1</v>
      </c>
      <c r="L4" s="8">
        <v>1</v>
      </c>
      <c r="M4" s="8">
        <v>1</v>
      </c>
      <c r="N4" s="8">
        <v>1</v>
      </c>
      <c r="O4" s="8">
        <v>0.43719482421875</v>
      </c>
      <c r="P4" s="2" t="s">
        <v>5</v>
      </c>
      <c r="Q4" s="2" t="s">
        <v>5</v>
      </c>
      <c r="R4" s="2" t="s">
        <v>5</v>
      </c>
      <c r="S4" s="8">
        <v>0.998438754238264</v>
      </c>
      <c r="T4" s="8">
        <v>0.78099136554364501</v>
      </c>
      <c r="U4" s="10">
        <v>27.950393783825</v>
      </c>
      <c r="V4" s="10">
        <v>3920.8289464351101</v>
      </c>
      <c r="W4">
        <v>159</v>
      </c>
      <c r="X4">
        <v>241</v>
      </c>
      <c r="Y4">
        <v>159</v>
      </c>
      <c r="Z4">
        <v>241</v>
      </c>
    </row>
    <row r="5" spans="1:26" x14ac:dyDescent="0.2">
      <c r="A5" t="s">
        <v>30</v>
      </c>
      <c r="B5">
        <v>6110</v>
      </c>
      <c r="C5">
        <v>10274</v>
      </c>
      <c r="D5" s="8">
        <v>0.6270751953125</v>
      </c>
      <c r="E5">
        <v>4</v>
      </c>
      <c r="F5" s="9">
        <v>6</v>
      </c>
      <c r="G5" t="s">
        <v>31</v>
      </c>
      <c r="H5" t="s">
        <v>718</v>
      </c>
      <c r="I5" s="8">
        <v>0.9979248046875</v>
      </c>
      <c r="J5" s="8">
        <v>0.4117431640625</v>
      </c>
      <c r="K5" s="8">
        <v>0.4117431640625</v>
      </c>
      <c r="L5" s="8">
        <v>0.9979248046875</v>
      </c>
      <c r="M5" s="8">
        <v>0.9979248046875</v>
      </c>
      <c r="N5" s="8">
        <v>0.99498525073746302</v>
      </c>
      <c r="O5" s="8">
        <v>0.413818359375</v>
      </c>
      <c r="P5" s="2" t="s">
        <v>6</v>
      </c>
      <c r="Q5" s="2" t="s">
        <v>5</v>
      </c>
      <c r="R5" s="2" t="s">
        <v>5</v>
      </c>
      <c r="S5" s="8">
        <v>0.99817619830989301</v>
      </c>
      <c r="T5" s="8">
        <v>0.72193115415940001</v>
      </c>
      <c r="U5" s="10">
        <v>32.650833501966098</v>
      </c>
      <c r="V5" s="10">
        <v>4978.1616262755097</v>
      </c>
      <c r="W5">
        <v>244</v>
      </c>
      <c r="X5">
        <v>156</v>
      </c>
      <c r="Y5">
        <v>244</v>
      </c>
      <c r="Z5">
        <v>156</v>
      </c>
    </row>
    <row r="6" spans="1:26" x14ac:dyDescent="0.2">
      <c r="A6" t="s">
        <v>32</v>
      </c>
      <c r="B6">
        <v>7104</v>
      </c>
      <c r="C6">
        <v>9280</v>
      </c>
      <c r="D6" s="8">
        <v>0.56640625</v>
      </c>
      <c r="E6">
        <v>3</v>
      </c>
      <c r="F6" s="9">
        <v>4</v>
      </c>
      <c r="G6" t="s">
        <v>146</v>
      </c>
      <c r="H6" t="s">
        <v>719</v>
      </c>
      <c r="I6" s="8">
        <v>0.99609375</v>
      </c>
      <c r="J6" s="8">
        <v>0.45977783203125</v>
      </c>
      <c r="K6" s="8">
        <v>0.45977783203125</v>
      </c>
      <c r="L6" s="8">
        <v>0.99609375</v>
      </c>
      <c r="M6" s="8">
        <v>0.99609375</v>
      </c>
      <c r="N6" s="8">
        <v>0.99157562195603499</v>
      </c>
      <c r="O6" s="8">
        <v>0.46368408203125</v>
      </c>
      <c r="P6" s="2" t="s">
        <v>6</v>
      </c>
      <c r="Q6" s="2" t="s">
        <v>5</v>
      </c>
      <c r="R6" s="2" t="s">
        <v>5</v>
      </c>
      <c r="S6" s="8">
        <v>0.99792009267763104</v>
      </c>
      <c r="T6" s="8">
        <v>0.74115230903077201</v>
      </c>
      <c r="U6" s="10">
        <v>37.235796002687302</v>
      </c>
      <c r="V6" s="10">
        <v>4634.0525431306396</v>
      </c>
      <c r="W6">
        <v>267</v>
      </c>
      <c r="X6">
        <v>133</v>
      </c>
      <c r="Y6">
        <v>267</v>
      </c>
      <c r="Z6">
        <v>133</v>
      </c>
    </row>
    <row r="7" spans="1:26" x14ac:dyDescent="0.2">
      <c r="A7" t="s">
        <v>33</v>
      </c>
      <c r="B7">
        <v>9836</v>
      </c>
      <c r="C7">
        <v>6548</v>
      </c>
      <c r="D7" s="8">
        <v>0.600341796875</v>
      </c>
      <c r="E7">
        <v>7</v>
      </c>
      <c r="F7" s="9">
        <v>6.2857142857142803</v>
      </c>
      <c r="G7" t="s">
        <v>720</v>
      </c>
      <c r="H7" t="s">
        <v>721</v>
      </c>
      <c r="I7" s="8">
        <v>0.965576171875</v>
      </c>
      <c r="J7" s="8">
        <v>0.601318359375</v>
      </c>
      <c r="K7" s="8">
        <v>0.601318359375</v>
      </c>
      <c r="L7" s="8">
        <v>0.965576171875</v>
      </c>
      <c r="M7" s="8">
        <v>0.965576171875</v>
      </c>
      <c r="N7" s="8">
        <v>0.97660098522167405</v>
      </c>
      <c r="O7" s="8">
        <v>0.5947265625</v>
      </c>
      <c r="P7" s="2" t="s">
        <v>6</v>
      </c>
      <c r="Q7" s="2" t="s">
        <v>5</v>
      </c>
      <c r="R7" s="2" t="s">
        <v>5</v>
      </c>
      <c r="S7" s="8">
        <v>0.99155074257721798</v>
      </c>
      <c r="T7" s="8">
        <v>0.79180034404845601</v>
      </c>
      <c r="U7" s="10">
        <v>151.26386757015001</v>
      </c>
      <c r="V7" s="10">
        <v>3727.3198827022602</v>
      </c>
      <c r="W7">
        <v>325</v>
      </c>
      <c r="X7">
        <v>75</v>
      </c>
      <c r="Y7">
        <v>325</v>
      </c>
      <c r="Z7">
        <v>75</v>
      </c>
    </row>
    <row r="8" spans="1:26" x14ac:dyDescent="0.2">
      <c r="A8" t="s">
        <v>34</v>
      </c>
      <c r="B8">
        <v>3968</v>
      </c>
      <c r="C8">
        <v>12416</v>
      </c>
      <c r="D8" s="8">
        <v>0.7578125</v>
      </c>
      <c r="E8">
        <v>5</v>
      </c>
      <c r="F8" s="9">
        <v>4.2</v>
      </c>
      <c r="G8" t="s">
        <v>181</v>
      </c>
      <c r="H8" t="s">
        <v>722</v>
      </c>
      <c r="I8" s="8">
        <v>0.9921875</v>
      </c>
      <c r="J8" s="8">
        <v>0.41534423828125</v>
      </c>
      <c r="K8" s="8">
        <v>0.9921875</v>
      </c>
      <c r="L8" s="8">
        <v>0.9921875</v>
      </c>
      <c r="M8" s="8">
        <v>0.9921875</v>
      </c>
      <c r="N8" s="8">
        <v>0.98153757392182295</v>
      </c>
      <c r="O8" s="8">
        <v>0.42315673828125</v>
      </c>
      <c r="P8" s="2" t="s">
        <v>5</v>
      </c>
      <c r="Q8" s="2" t="s">
        <v>5</v>
      </c>
      <c r="R8" s="2" t="s">
        <v>5</v>
      </c>
      <c r="S8" s="8">
        <v>0.998438754238264</v>
      </c>
      <c r="T8" s="8">
        <v>0.78762976632492898</v>
      </c>
      <c r="U8" s="10">
        <v>27.950393783825</v>
      </c>
      <c r="V8" s="10">
        <v>3801.9841620461002</v>
      </c>
      <c r="W8">
        <v>168</v>
      </c>
      <c r="X8">
        <v>232</v>
      </c>
      <c r="Y8">
        <v>168</v>
      </c>
      <c r="Z8">
        <v>232</v>
      </c>
    </row>
    <row r="9" spans="1:26" x14ac:dyDescent="0.2">
      <c r="A9" t="s">
        <v>35</v>
      </c>
      <c r="B9">
        <v>15844</v>
      </c>
      <c r="C9">
        <v>540</v>
      </c>
      <c r="D9" s="8">
        <v>0.967041015625</v>
      </c>
      <c r="E9">
        <v>2</v>
      </c>
      <c r="F9" s="9">
        <v>7</v>
      </c>
      <c r="G9" t="s">
        <v>36</v>
      </c>
      <c r="H9" t="s">
        <v>723</v>
      </c>
      <c r="I9" s="8">
        <v>0.998291015625</v>
      </c>
      <c r="J9" s="8">
        <v>0.967041015625</v>
      </c>
      <c r="K9" s="8">
        <v>0.967041015625</v>
      </c>
      <c r="L9" s="8">
        <v>0.998291015625</v>
      </c>
      <c r="M9" s="8">
        <v>0.998291015625</v>
      </c>
      <c r="N9" s="8">
        <v>0.99823588709677402</v>
      </c>
      <c r="O9" s="8">
        <v>0.96875</v>
      </c>
      <c r="P9" s="2" t="s">
        <v>6</v>
      </c>
      <c r="Q9" s="2" t="s">
        <v>5</v>
      </c>
      <c r="R9" s="2" t="s">
        <v>5</v>
      </c>
      <c r="S9" s="8">
        <v>0.99796664173055305</v>
      </c>
      <c r="T9" s="8">
        <v>0.98491282505785205</v>
      </c>
      <c r="U9" s="10">
        <v>36.402445872096699</v>
      </c>
      <c r="V9" s="10">
        <v>270.10000030336698</v>
      </c>
      <c r="W9">
        <v>397</v>
      </c>
      <c r="X9">
        <v>3</v>
      </c>
      <c r="Y9">
        <v>397</v>
      </c>
      <c r="Z9">
        <v>3</v>
      </c>
    </row>
    <row r="10" spans="1:26" x14ac:dyDescent="0.2">
      <c r="A10" t="s">
        <v>37</v>
      </c>
      <c r="B10">
        <v>16360</v>
      </c>
      <c r="C10">
        <v>24</v>
      </c>
      <c r="D10" s="8">
        <v>0.99853515625</v>
      </c>
      <c r="E10">
        <v>2</v>
      </c>
      <c r="F10" s="9">
        <v>10.5</v>
      </c>
      <c r="G10" t="s">
        <v>38</v>
      </c>
      <c r="H10" t="s">
        <v>38</v>
      </c>
      <c r="I10" s="8" t="s">
        <v>38</v>
      </c>
      <c r="J10" s="8" t="s">
        <v>38</v>
      </c>
      <c r="K10" s="8" t="s">
        <v>38</v>
      </c>
      <c r="L10" s="8" t="s">
        <v>38</v>
      </c>
      <c r="M10" s="8" t="s">
        <v>38</v>
      </c>
      <c r="N10" s="8" t="s">
        <v>38</v>
      </c>
      <c r="O10" s="8" t="s">
        <v>38</v>
      </c>
      <c r="P10" s="2" t="s">
        <v>38</v>
      </c>
      <c r="Q10" s="2" t="s">
        <v>38</v>
      </c>
      <c r="R10" s="2" t="s">
        <v>38</v>
      </c>
      <c r="S10" s="8" t="s">
        <v>38</v>
      </c>
      <c r="T10" s="8" t="s">
        <v>38</v>
      </c>
      <c r="U10" s="10" t="s">
        <v>38</v>
      </c>
      <c r="V10" s="10" t="s">
        <v>38</v>
      </c>
      <c r="W10">
        <v>400</v>
      </c>
      <c r="X10">
        <v>0</v>
      </c>
      <c r="Y10">
        <v>400</v>
      </c>
      <c r="Z10">
        <v>0</v>
      </c>
    </row>
    <row r="11" spans="1:26" x14ac:dyDescent="0.2">
      <c r="A11" t="s">
        <v>39</v>
      </c>
      <c r="B11">
        <v>5408</v>
      </c>
      <c r="C11">
        <v>10976</v>
      </c>
      <c r="D11" s="8">
        <v>0.669921875</v>
      </c>
      <c r="E11">
        <v>9</v>
      </c>
      <c r="F11" s="9">
        <v>5.2222222222222197</v>
      </c>
      <c r="G11" t="s">
        <v>724</v>
      </c>
      <c r="H11" t="s">
        <v>725</v>
      </c>
      <c r="I11" s="8">
        <v>0.97509765625</v>
      </c>
      <c r="J11" s="8">
        <v>0.40338134765625</v>
      </c>
      <c r="K11" s="8">
        <v>0.40338134765625</v>
      </c>
      <c r="L11" s="8">
        <v>0.97509765625</v>
      </c>
      <c r="M11" s="8">
        <v>0.97509765625</v>
      </c>
      <c r="N11" s="8">
        <v>0.95428571428571396</v>
      </c>
      <c r="O11" s="8">
        <v>0.41656494140625</v>
      </c>
      <c r="P11" s="2" t="s">
        <v>6</v>
      </c>
      <c r="Q11" s="2" t="s">
        <v>5</v>
      </c>
      <c r="R11" s="2" t="s">
        <v>5</v>
      </c>
      <c r="S11" s="8">
        <v>0.99193634431589595</v>
      </c>
      <c r="T11" s="8">
        <v>0.73325362690542395</v>
      </c>
      <c r="U11" s="10">
        <v>144.36058513765599</v>
      </c>
      <c r="V11" s="10">
        <v>4775.4596688936399</v>
      </c>
      <c r="W11">
        <v>214</v>
      </c>
      <c r="X11">
        <v>186</v>
      </c>
      <c r="Y11">
        <v>214</v>
      </c>
      <c r="Z11">
        <v>186</v>
      </c>
    </row>
    <row r="12" spans="1:26" x14ac:dyDescent="0.2">
      <c r="A12" t="s">
        <v>40</v>
      </c>
      <c r="B12">
        <v>12096</v>
      </c>
      <c r="C12">
        <v>4288</v>
      </c>
      <c r="D12" s="8">
        <v>0.73828125</v>
      </c>
      <c r="E12">
        <v>7</v>
      </c>
      <c r="F12" s="9">
        <v>6</v>
      </c>
      <c r="G12" t="s">
        <v>726</v>
      </c>
      <c r="H12" t="s">
        <v>727</v>
      </c>
      <c r="I12" s="8">
        <v>0.91357421875</v>
      </c>
      <c r="J12" s="8">
        <v>0.73828125</v>
      </c>
      <c r="K12" s="8">
        <v>0.73828125</v>
      </c>
      <c r="L12" s="8">
        <v>0.91357421875</v>
      </c>
      <c r="M12" s="8">
        <v>0.91357421875</v>
      </c>
      <c r="N12" s="8">
        <v>0.90454545454545399</v>
      </c>
      <c r="O12" s="8">
        <v>0.8056640625</v>
      </c>
      <c r="P12" s="2" t="s">
        <v>6</v>
      </c>
      <c r="Q12" s="2" t="s">
        <v>5</v>
      </c>
      <c r="R12" s="2" t="s">
        <v>5</v>
      </c>
      <c r="S12" s="8">
        <v>0.98770949098067196</v>
      </c>
      <c r="T12" s="8">
        <v>0.92262259276992298</v>
      </c>
      <c r="U12" s="10">
        <v>220.03234552382801</v>
      </c>
      <c r="V12" s="10">
        <v>1385.2585256324301</v>
      </c>
      <c r="W12">
        <v>373</v>
      </c>
      <c r="X12">
        <v>27</v>
      </c>
      <c r="Y12">
        <v>373</v>
      </c>
      <c r="Z12">
        <v>27</v>
      </c>
    </row>
    <row r="13" spans="1:26" x14ac:dyDescent="0.2">
      <c r="A13" t="s">
        <v>41</v>
      </c>
      <c r="B13">
        <v>13124</v>
      </c>
      <c r="C13">
        <v>3260</v>
      </c>
      <c r="D13" s="8">
        <v>0.801025390625</v>
      </c>
      <c r="E13">
        <v>8</v>
      </c>
      <c r="F13" s="9">
        <v>8</v>
      </c>
      <c r="G13" t="s">
        <v>160</v>
      </c>
      <c r="H13" t="s">
        <v>727</v>
      </c>
      <c r="I13" s="8">
        <v>0.988525390625</v>
      </c>
      <c r="J13" s="8">
        <v>0.801025390625</v>
      </c>
      <c r="K13" s="8">
        <v>0.801025390625</v>
      </c>
      <c r="L13" s="8">
        <v>0.988525390625</v>
      </c>
      <c r="M13" s="8">
        <v>0.988525390625</v>
      </c>
      <c r="N13" s="8">
        <v>0.98587740384615297</v>
      </c>
      <c r="O13" s="8">
        <v>0.8125</v>
      </c>
      <c r="P13" s="2" t="s">
        <v>6</v>
      </c>
      <c r="Q13" s="2" t="s">
        <v>5</v>
      </c>
      <c r="R13" s="2" t="s">
        <v>5</v>
      </c>
      <c r="S13" s="8">
        <v>0.99715233735580899</v>
      </c>
      <c r="T13" s="8">
        <v>0.95004095674642197</v>
      </c>
      <c r="U13" s="10">
        <v>50.980629840186801</v>
      </c>
      <c r="V13" s="10">
        <v>894.39790084563106</v>
      </c>
      <c r="W13">
        <v>383</v>
      </c>
      <c r="X13">
        <v>17</v>
      </c>
      <c r="Y13">
        <v>383</v>
      </c>
      <c r="Z13">
        <v>17</v>
      </c>
    </row>
    <row r="14" spans="1:26" x14ac:dyDescent="0.2">
      <c r="A14" t="s">
        <v>42</v>
      </c>
      <c r="B14">
        <v>6528</v>
      </c>
      <c r="C14">
        <v>9856</v>
      </c>
      <c r="D14" s="8">
        <v>0.6015625</v>
      </c>
      <c r="E14">
        <v>8</v>
      </c>
      <c r="F14" s="9">
        <v>6.875</v>
      </c>
      <c r="G14" t="s">
        <v>728</v>
      </c>
      <c r="H14" t="s">
        <v>729</v>
      </c>
      <c r="I14" s="8">
        <v>0.9921875</v>
      </c>
      <c r="J14" s="8">
        <v>0.46600341796875</v>
      </c>
      <c r="K14" s="8">
        <v>0.46600341796875</v>
      </c>
      <c r="L14" s="8">
        <v>0.9921875</v>
      </c>
      <c r="M14" s="8">
        <v>0.9921875</v>
      </c>
      <c r="N14" s="8">
        <v>0.98351152904804795</v>
      </c>
      <c r="O14" s="8">
        <v>0.47381591796875</v>
      </c>
      <c r="P14" s="2" t="s">
        <v>6</v>
      </c>
      <c r="Q14" s="2" t="s">
        <v>5</v>
      </c>
      <c r="R14" s="2" t="s">
        <v>5</v>
      </c>
      <c r="S14" s="8">
        <v>0.99660134987043603</v>
      </c>
      <c r="T14" s="8">
        <v>0.76819277426631205</v>
      </c>
      <c r="U14" s="10">
        <v>60.844750892477101</v>
      </c>
      <c r="V14" s="10">
        <v>4149.9572969146402</v>
      </c>
      <c r="W14">
        <v>242</v>
      </c>
      <c r="X14">
        <v>158</v>
      </c>
      <c r="Y14">
        <v>242</v>
      </c>
      <c r="Z14">
        <v>158</v>
      </c>
    </row>
    <row r="15" spans="1:26" x14ac:dyDescent="0.2">
      <c r="A15" t="s">
        <v>43</v>
      </c>
      <c r="B15">
        <v>15174</v>
      </c>
      <c r="C15">
        <v>1210</v>
      </c>
      <c r="D15" s="8">
        <v>0.9261474609375</v>
      </c>
      <c r="E15">
        <v>6</v>
      </c>
      <c r="F15" s="9">
        <v>9</v>
      </c>
      <c r="G15" t="s">
        <v>161</v>
      </c>
      <c r="H15" t="s">
        <v>730</v>
      </c>
      <c r="I15" s="8">
        <v>0.9886474609375</v>
      </c>
      <c r="J15" s="8">
        <v>0.9261474609375</v>
      </c>
      <c r="K15" s="8">
        <v>0.9261474609375</v>
      </c>
      <c r="L15" s="8">
        <v>0.9886474609375</v>
      </c>
      <c r="M15" s="8">
        <v>0.9886474609375</v>
      </c>
      <c r="N15" s="8">
        <v>0.98789062500000002</v>
      </c>
      <c r="O15" s="8">
        <v>0.9375</v>
      </c>
      <c r="P15" s="2" t="s">
        <v>6</v>
      </c>
      <c r="Q15" s="2" t="s">
        <v>5</v>
      </c>
      <c r="R15" s="2" t="s">
        <v>5</v>
      </c>
      <c r="S15" s="8">
        <v>0.99820805485599395</v>
      </c>
      <c r="T15" s="8">
        <v>0.97958638171314405</v>
      </c>
      <c r="U15" s="10">
        <v>32.080517777209401</v>
      </c>
      <c r="V15" s="10">
        <v>365.45730573253798</v>
      </c>
      <c r="W15">
        <v>396</v>
      </c>
      <c r="X15">
        <v>4</v>
      </c>
      <c r="Y15">
        <v>396</v>
      </c>
      <c r="Z15">
        <v>4</v>
      </c>
    </row>
    <row r="16" spans="1:26" x14ac:dyDescent="0.2">
      <c r="A16" t="s">
        <v>44</v>
      </c>
      <c r="B16">
        <v>8446</v>
      </c>
      <c r="C16">
        <v>7938</v>
      </c>
      <c r="D16" s="8">
        <v>0.5155029296875</v>
      </c>
      <c r="E16">
        <v>4</v>
      </c>
      <c r="F16" s="9">
        <v>4.5</v>
      </c>
      <c r="G16" t="s">
        <v>458</v>
      </c>
      <c r="H16" t="s">
        <v>731</v>
      </c>
      <c r="I16" s="8">
        <v>0.9998779296875</v>
      </c>
      <c r="J16" s="8">
        <v>0.5252685546875</v>
      </c>
      <c r="K16" s="8">
        <v>0.5252685546875</v>
      </c>
      <c r="L16" s="8">
        <v>0.9998779296875</v>
      </c>
      <c r="M16" s="8">
        <v>0.9998779296875</v>
      </c>
      <c r="N16" s="8">
        <v>0.99976765799256495</v>
      </c>
      <c r="O16" s="8">
        <v>0.525390625</v>
      </c>
      <c r="P16" s="2" t="s">
        <v>6</v>
      </c>
      <c r="Q16" s="2" t="s">
        <v>5</v>
      </c>
      <c r="R16" s="2" t="s">
        <v>5</v>
      </c>
      <c r="S16" s="8">
        <v>0.99659489957432701</v>
      </c>
      <c r="T16" s="8">
        <v>0.77446084831382001</v>
      </c>
      <c r="U16" s="10">
        <v>60.960228109897002</v>
      </c>
      <c r="V16" s="10">
        <v>4037.7423323089201</v>
      </c>
      <c r="W16">
        <v>301</v>
      </c>
      <c r="X16">
        <v>99</v>
      </c>
      <c r="Y16">
        <v>301</v>
      </c>
      <c r="Z16">
        <v>99</v>
      </c>
    </row>
    <row r="17" spans="1:26" x14ac:dyDescent="0.2">
      <c r="A17" t="s">
        <v>45</v>
      </c>
      <c r="B17">
        <v>6816</v>
      </c>
      <c r="C17">
        <v>9568</v>
      </c>
      <c r="D17" s="8">
        <v>0.583984375</v>
      </c>
      <c r="E17">
        <v>6</v>
      </c>
      <c r="F17" s="9">
        <v>5</v>
      </c>
      <c r="G17" t="s">
        <v>732</v>
      </c>
      <c r="H17" t="s">
        <v>733</v>
      </c>
      <c r="I17" s="8">
        <v>0.9384765625</v>
      </c>
      <c r="J17" s="8">
        <v>0.4647216796875</v>
      </c>
      <c r="K17" s="8">
        <v>0.4647216796875</v>
      </c>
      <c r="L17" s="8">
        <v>0.9384765625</v>
      </c>
      <c r="M17" s="8">
        <v>0.9384765625</v>
      </c>
      <c r="N17" s="8">
        <v>0.96718528995756703</v>
      </c>
      <c r="O17" s="8">
        <v>0.4315185546875</v>
      </c>
      <c r="P17" s="2" t="s">
        <v>6</v>
      </c>
      <c r="Q17" s="2" t="s">
        <v>5</v>
      </c>
      <c r="R17" s="2" t="s">
        <v>5</v>
      </c>
      <c r="S17" s="8">
        <v>0.98669428707128903</v>
      </c>
      <c r="T17" s="8">
        <v>0.790955660643615</v>
      </c>
      <c r="U17" s="10">
        <v>238.20715805723901</v>
      </c>
      <c r="V17" s="10">
        <v>3742.4419309835798</v>
      </c>
      <c r="W17">
        <v>255</v>
      </c>
      <c r="X17">
        <v>145</v>
      </c>
      <c r="Y17">
        <v>255</v>
      </c>
      <c r="Z17">
        <v>145</v>
      </c>
    </row>
    <row r="18" spans="1:26" x14ac:dyDescent="0.2">
      <c r="A18" t="s">
        <v>46</v>
      </c>
      <c r="B18">
        <v>7056</v>
      </c>
      <c r="C18">
        <v>9328</v>
      </c>
      <c r="D18" s="8">
        <v>0.5693359375</v>
      </c>
      <c r="E18">
        <v>6</v>
      </c>
      <c r="F18" s="9">
        <v>7.1666666666666599</v>
      </c>
      <c r="G18" t="s">
        <v>734</v>
      </c>
      <c r="H18" t="s">
        <v>735</v>
      </c>
      <c r="I18" s="8">
        <v>0.9932861328125</v>
      </c>
      <c r="J18" s="8">
        <v>0.4710693359375</v>
      </c>
      <c r="K18" s="8">
        <v>0.4710693359375</v>
      </c>
      <c r="L18" s="8">
        <v>0.9932861328125</v>
      </c>
      <c r="M18" s="8">
        <v>0.9932861328125</v>
      </c>
      <c r="N18" s="8">
        <v>0.98594787940725603</v>
      </c>
      <c r="O18" s="8">
        <v>0.477783203125</v>
      </c>
      <c r="P18" s="2" t="s">
        <v>6</v>
      </c>
      <c r="Q18" s="2" t="s">
        <v>5</v>
      </c>
      <c r="R18" s="2" t="s">
        <v>5</v>
      </c>
      <c r="S18" s="8">
        <v>0.99488143085832803</v>
      </c>
      <c r="T18" s="8">
        <v>0.72464839825777305</v>
      </c>
      <c r="U18" s="10">
        <v>91.635812007194005</v>
      </c>
      <c r="V18" s="10">
        <v>4929.5158304516299</v>
      </c>
      <c r="W18">
        <v>244</v>
      </c>
      <c r="X18">
        <v>156</v>
      </c>
      <c r="Y18">
        <v>244</v>
      </c>
      <c r="Z18">
        <v>156</v>
      </c>
    </row>
    <row r="19" spans="1:26" x14ac:dyDescent="0.2">
      <c r="A19" t="s">
        <v>47</v>
      </c>
      <c r="B19">
        <v>8176</v>
      </c>
      <c r="C19">
        <v>8208</v>
      </c>
      <c r="D19" s="8">
        <v>0.5009765625</v>
      </c>
      <c r="E19">
        <v>2</v>
      </c>
      <c r="F19" s="9">
        <v>5.5</v>
      </c>
      <c r="G19" t="s">
        <v>48</v>
      </c>
      <c r="H19" t="s">
        <v>736</v>
      </c>
      <c r="I19" s="8">
        <v>0.9990234375</v>
      </c>
      <c r="J19" s="8">
        <v>0.53173828125</v>
      </c>
      <c r="K19" s="8">
        <v>0.53173828125</v>
      </c>
      <c r="L19" s="8">
        <v>0.9990234375</v>
      </c>
      <c r="M19" s="8">
        <v>0.9990234375</v>
      </c>
      <c r="N19" s="8">
        <v>0.99816681943171404</v>
      </c>
      <c r="O19" s="8">
        <v>0.53271484375</v>
      </c>
      <c r="P19" s="2" t="s">
        <v>6</v>
      </c>
      <c r="Q19" s="2" t="s">
        <v>5</v>
      </c>
      <c r="R19" s="2" t="s">
        <v>5</v>
      </c>
      <c r="S19" s="8">
        <v>0.99890122743579701</v>
      </c>
      <c r="T19" s="8">
        <v>0.75470563071283103</v>
      </c>
      <c r="U19" s="10">
        <v>17.942777595161001</v>
      </c>
      <c r="V19" s="10">
        <v>4005.6172285828102</v>
      </c>
      <c r="W19">
        <v>258</v>
      </c>
      <c r="X19">
        <v>142</v>
      </c>
      <c r="Y19">
        <v>258</v>
      </c>
      <c r="Z19">
        <v>142</v>
      </c>
    </row>
    <row r="20" spans="1:26" x14ac:dyDescent="0.2">
      <c r="A20" t="s">
        <v>49</v>
      </c>
      <c r="B20">
        <v>12252</v>
      </c>
      <c r="C20">
        <v>4132</v>
      </c>
      <c r="D20" s="8">
        <v>0.747802734375</v>
      </c>
      <c r="E20">
        <v>4</v>
      </c>
      <c r="F20" s="9">
        <v>9.25</v>
      </c>
      <c r="G20" t="s">
        <v>50</v>
      </c>
      <c r="H20" t="s">
        <v>727</v>
      </c>
      <c r="I20" s="8">
        <v>0.997802734375</v>
      </c>
      <c r="J20" s="8">
        <v>0.747802734375</v>
      </c>
      <c r="K20" s="8">
        <v>0.747802734375</v>
      </c>
      <c r="L20" s="8">
        <v>0.997802734375</v>
      </c>
      <c r="M20" s="8">
        <v>0.997802734375</v>
      </c>
      <c r="N20" s="8">
        <v>0.9970703125</v>
      </c>
      <c r="O20" s="8">
        <v>0.75</v>
      </c>
      <c r="P20" s="2" t="s">
        <v>6</v>
      </c>
      <c r="Q20" s="2" t="s">
        <v>5</v>
      </c>
      <c r="R20" s="2" t="s">
        <v>5</v>
      </c>
      <c r="S20" s="8">
        <v>0.99871325424944601</v>
      </c>
      <c r="T20" s="8">
        <v>0.85399246984454902</v>
      </c>
      <c r="U20" s="10">
        <v>23.036123657850901</v>
      </c>
      <c r="V20" s="10">
        <v>2613.9177208790602</v>
      </c>
      <c r="W20">
        <v>345</v>
      </c>
      <c r="X20">
        <v>55</v>
      </c>
      <c r="Y20">
        <v>345</v>
      </c>
      <c r="Z20">
        <v>55</v>
      </c>
    </row>
    <row r="21" spans="1:26" x14ac:dyDescent="0.2">
      <c r="A21" t="s">
        <v>51</v>
      </c>
      <c r="B21">
        <v>16282</v>
      </c>
      <c r="C21">
        <v>102</v>
      </c>
      <c r="D21" s="8">
        <v>0.9937744140625</v>
      </c>
      <c r="E21">
        <v>4</v>
      </c>
      <c r="F21" s="9">
        <v>10.5</v>
      </c>
      <c r="G21" t="s">
        <v>38</v>
      </c>
      <c r="H21" t="s">
        <v>38</v>
      </c>
      <c r="I21" s="8" t="s">
        <v>38</v>
      </c>
      <c r="J21" s="8" t="s">
        <v>38</v>
      </c>
      <c r="K21" s="8" t="s">
        <v>38</v>
      </c>
      <c r="L21" s="8" t="s">
        <v>38</v>
      </c>
      <c r="M21" s="8" t="s">
        <v>38</v>
      </c>
      <c r="N21" s="8" t="s">
        <v>38</v>
      </c>
      <c r="O21" s="8" t="s">
        <v>38</v>
      </c>
      <c r="P21" s="2" t="s">
        <v>38</v>
      </c>
      <c r="Q21" s="2" t="s">
        <v>38</v>
      </c>
      <c r="R21" s="2" t="s">
        <v>38</v>
      </c>
      <c r="S21" s="8" t="s">
        <v>38</v>
      </c>
      <c r="T21" s="8" t="s">
        <v>38</v>
      </c>
      <c r="U21" s="10" t="s">
        <v>38</v>
      </c>
      <c r="V21" s="10" t="s">
        <v>38</v>
      </c>
      <c r="W21">
        <v>400</v>
      </c>
      <c r="X21">
        <v>0</v>
      </c>
      <c r="Y21">
        <v>400</v>
      </c>
      <c r="Z21">
        <v>0</v>
      </c>
    </row>
    <row r="22" spans="1:26" x14ac:dyDescent="0.2">
      <c r="A22" t="s">
        <v>52</v>
      </c>
      <c r="B22">
        <v>12158</v>
      </c>
      <c r="C22">
        <v>4226</v>
      </c>
      <c r="D22" s="8">
        <v>0.7420654296875</v>
      </c>
      <c r="E22">
        <v>4</v>
      </c>
      <c r="F22" s="9">
        <v>6.75</v>
      </c>
      <c r="G22" t="s">
        <v>737</v>
      </c>
      <c r="H22" t="s">
        <v>738</v>
      </c>
      <c r="I22" s="8">
        <v>0.9920654296875</v>
      </c>
      <c r="J22" s="8">
        <v>0.7493896484375</v>
      </c>
      <c r="K22" s="8">
        <v>0.7493896484375</v>
      </c>
      <c r="L22" s="8">
        <v>0.9920654296875</v>
      </c>
      <c r="M22" s="8">
        <v>0.9920654296875</v>
      </c>
      <c r="N22" s="8">
        <v>0.99078862314156402</v>
      </c>
      <c r="O22" s="8">
        <v>0.75537109375</v>
      </c>
      <c r="P22" s="2" t="s">
        <v>6</v>
      </c>
      <c r="Q22" s="2" t="s">
        <v>5</v>
      </c>
      <c r="R22" s="2" t="s">
        <v>5</v>
      </c>
      <c r="S22" s="8">
        <v>0.99629775820886202</v>
      </c>
      <c r="T22" s="8">
        <v>0.89056087150866303</v>
      </c>
      <c r="U22" s="10">
        <v>66.279837858574098</v>
      </c>
      <c r="V22" s="10">
        <v>1959.24742385888</v>
      </c>
      <c r="W22">
        <v>357</v>
      </c>
      <c r="X22">
        <v>43</v>
      </c>
      <c r="Y22">
        <v>357</v>
      </c>
      <c r="Z22">
        <v>43</v>
      </c>
    </row>
    <row r="23" spans="1:26" x14ac:dyDescent="0.2">
      <c r="A23" t="s">
        <v>54</v>
      </c>
      <c r="B23">
        <v>12084</v>
      </c>
      <c r="C23">
        <v>4300</v>
      </c>
      <c r="D23" s="8">
        <v>0.737548828125</v>
      </c>
      <c r="E23">
        <v>8</v>
      </c>
      <c r="F23" s="9">
        <v>9.375</v>
      </c>
      <c r="G23" t="s">
        <v>739</v>
      </c>
      <c r="H23" t="s">
        <v>740</v>
      </c>
      <c r="I23" s="8">
        <v>0.987548828125</v>
      </c>
      <c r="J23" s="8">
        <v>0.74212646484375</v>
      </c>
      <c r="K23" s="8">
        <v>0.74212646484375</v>
      </c>
      <c r="L23" s="8">
        <v>0.987548828125</v>
      </c>
      <c r="M23" s="8">
        <v>0.987548828125</v>
      </c>
      <c r="N23" s="8">
        <v>0.98365563556921998</v>
      </c>
      <c r="O23" s="8">
        <v>0.75433349609375</v>
      </c>
      <c r="P23" s="2" t="s">
        <v>6</v>
      </c>
      <c r="Q23" s="2" t="s">
        <v>5</v>
      </c>
      <c r="R23" s="2" t="s">
        <v>5</v>
      </c>
      <c r="S23" s="8">
        <v>0.99580023945115903</v>
      </c>
      <c r="T23" s="8">
        <v>0.876602657057168</v>
      </c>
      <c r="U23" s="10">
        <v>75.1867284541826</v>
      </c>
      <c r="V23" s="10">
        <v>2209.1360704769399</v>
      </c>
      <c r="W23">
        <v>355</v>
      </c>
      <c r="X23">
        <v>45</v>
      </c>
      <c r="Y23">
        <v>355</v>
      </c>
      <c r="Z23">
        <v>45</v>
      </c>
    </row>
    <row r="24" spans="1:26" x14ac:dyDescent="0.2">
      <c r="A24" t="s">
        <v>55</v>
      </c>
      <c r="B24">
        <v>7168</v>
      </c>
      <c r="C24">
        <v>9216</v>
      </c>
      <c r="D24" s="8">
        <v>0.5625</v>
      </c>
      <c r="E24">
        <v>3</v>
      </c>
      <c r="F24" s="9">
        <v>2.3333333333333299</v>
      </c>
      <c r="G24" t="s">
        <v>741</v>
      </c>
      <c r="H24" t="s">
        <v>742</v>
      </c>
      <c r="I24" s="8">
        <v>1</v>
      </c>
      <c r="J24" s="8">
        <v>0.446044921875</v>
      </c>
      <c r="K24" s="8">
        <v>0.446044921875</v>
      </c>
      <c r="L24" s="8">
        <v>1</v>
      </c>
      <c r="M24" s="8">
        <v>1</v>
      </c>
      <c r="N24" s="8">
        <v>1</v>
      </c>
      <c r="O24" s="8">
        <v>0.446044921875</v>
      </c>
      <c r="P24" s="2" t="s">
        <v>6</v>
      </c>
      <c r="Q24" s="2" t="s">
        <v>5</v>
      </c>
      <c r="R24" s="2" t="s">
        <v>5</v>
      </c>
      <c r="S24" s="8">
        <v>0.99661917846600401</v>
      </c>
      <c r="T24" s="8">
        <v>0.70427779161264303</v>
      </c>
      <c r="U24" s="10">
        <v>55.208266796701203</v>
      </c>
      <c r="V24" s="10">
        <v>4829.0956544713299</v>
      </c>
      <c r="W24">
        <v>271</v>
      </c>
      <c r="X24">
        <v>129</v>
      </c>
      <c r="Y24">
        <v>271</v>
      </c>
      <c r="Z24">
        <v>129</v>
      </c>
    </row>
    <row r="25" spans="1:26" x14ac:dyDescent="0.2">
      <c r="A25" t="s">
        <v>56</v>
      </c>
      <c r="B25">
        <v>16046</v>
      </c>
      <c r="C25">
        <v>338</v>
      </c>
      <c r="D25" s="8">
        <v>0.9793701171875</v>
      </c>
      <c r="E25">
        <v>4</v>
      </c>
      <c r="F25" s="9">
        <v>9.25</v>
      </c>
      <c r="G25" t="s">
        <v>38</v>
      </c>
      <c r="H25" t="s">
        <v>38</v>
      </c>
      <c r="I25" s="8" t="s">
        <v>38</v>
      </c>
      <c r="J25" s="8" t="s">
        <v>38</v>
      </c>
      <c r="K25" s="8" t="s">
        <v>38</v>
      </c>
      <c r="L25" s="8" t="s">
        <v>38</v>
      </c>
      <c r="M25" s="8" t="s">
        <v>38</v>
      </c>
      <c r="N25" s="8" t="s">
        <v>38</v>
      </c>
      <c r="O25" s="8" t="s">
        <v>38</v>
      </c>
      <c r="P25" s="2" t="s">
        <v>38</v>
      </c>
      <c r="Q25" s="2" t="s">
        <v>38</v>
      </c>
      <c r="R25" s="2" t="s">
        <v>38</v>
      </c>
      <c r="S25" s="8" t="s">
        <v>38</v>
      </c>
      <c r="T25" s="8" t="s">
        <v>38</v>
      </c>
      <c r="U25" s="10" t="s">
        <v>38</v>
      </c>
      <c r="V25" s="10" t="s">
        <v>38</v>
      </c>
      <c r="W25">
        <v>400</v>
      </c>
      <c r="X25">
        <v>0</v>
      </c>
      <c r="Y25">
        <v>400</v>
      </c>
      <c r="Z25">
        <v>0</v>
      </c>
    </row>
    <row r="26" spans="1:26" x14ac:dyDescent="0.2">
      <c r="A26" t="s">
        <v>58</v>
      </c>
      <c r="B26">
        <v>6912</v>
      </c>
      <c r="C26">
        <v>9472</v>
      </c>
      <c r="D26" s="8">
        <v>0.578125</v>
      </c>
      <c r="E26">
        <v>8</v>
      </c>
      <c r="F26" s="9">
        <v>5.75</v>
      </c>
      <c r="G26" t="s">
        <v>743</v>
      </c>
      <c r="H26" t="s">
        <v>744</v>
      </c>
      <c r="I26" s="8">
        <v>0.9658203125</v>
      </c>
      <c r="J26" s="8">
        <v>0.46044921875</v>
      </c>
      <c r="K26" s="8">
        <v>0.46044921875</v>
      </c>
      <c r="L26" s="8">
        <v>0.9658203125</v>
      </c>
      <c r="M26" s="8">
        <v>0.9658203125</v>
      </c>
      <c r="N26" s="8">
        <v>0.97265836491608004</v>
      </c>
      <c r="O26" s="8">
        <v>0.450927734375</v>
      </c>
      <c r="P26" s="2" t="s">
        <v>6</v>
      </c>
      <c r="Q26" s="2" t="s">
        <v>5</v>
      </c>
      <c r="R26" s="2" t="s">
        <v>5</v>
      </c>
      <c r="S26" s="8">
        <v>0.99114427474648503</v>
      </c>
      <c r="T26" s="8">
        <v>0.73024965452012902</v>
      </c>
      <c r="U26" s="10">
        <v>158.54070777550899</v>
      </c>
      <c r="V26" s="10">
        <v>4829.2386530501099</v>
      </c>
      <c r="W26">
        <v>229</v>
      </c>
      <c r="X26">
        <v>171</v>
      </c>
      <c r="Y26">
        <v>229</v>
      </c>
      <c r="Z26">
        <v>171</v>
      </c>
    </row>
    <row r="27" spans="1:26" x14ac:dyDescent="0.2">
      <c r="A27" t="s">
        <v>59</v>
      </c>
      <c r="B27">
        <v>16320</v>
      </c>
      <c r="C27">
        <v>64</v>
      </c>
      <c r="D27" s="8">
        <v>0.99609375</v>
      </c>
      <c r="E27">
        <v>2</v>
      </c>
      <c r="F27" s="9">
        <v>9</v>
      </c>
      <c r="G27" t="s">
        <v>38</v>
      </c>
      <c r="H27" t="s">
        <v>38</v>
      </c>
      <c r="I27" s="8" t="s">
        <v>38</v>
      </c>
      <c r="J27" s="8" t="s">
        <v>38</v>
      </c>
      <c r="K27" s="8" t="s">
        <v>38</v>
      </c>
      <c r="L27" s="8" t="s">
        <v>38</v>
      </c>
      <c r="M27" s="8" t="s">
        <v>38</v>
      </c>
      <c r="N27" s="8" t="s">
        <v>38</v>
      </c>
      <c r="O27" s="8" t="s">
        <v>38</v>
      </c>
      <c r="P27" s="2" t="s">
        <v>38</v>
      </c>
      <c r="Q27" s="2" t="s">
        <v>38</v>
      </c>
      <c r="R27" s="2" t="s">
        <v>38</v>
      </c>
      <c r="S27" s="8" t="s">
        <v>38</v>
      </c>
      <c r="T27" s="8" t="s">
        <v>38</v>
      </c>
      <c r="U27" s="10" t="s">
        <v>38</v>
      </c>
      <c r="V27" s="10" t="s">
        <v>38</v>
      </c>
      <c r="W27">
        <v>400</v>
      </c>
      <c r="X27">
        <v>0</v>
      </c>
      <c r="Y27">
        <v>400</v>
      </c>
      <c r="Z27">
        <v>0</v>
      </c>
    </row>
    <row r="28" spans="1:26" x14ac:dyDescent="0.2">
      <c r="A28" t="s">
        <v>60</v>
      </c>
      <c r="B28">
        <v>15492</v>
      </c>
      <c r="C28">
        <v>892</v>
      </c>
      <c r="D28" s="8">
        <v>0.945556640625</v>
      </c>
      <c r="E28">
        <v>7</v>
      </c>
      <c r="F28" s="9">
        <v>9.1428571428571406</v>
      </c>
      <c r="G28" t="s">
        <v>745</v>
      </c>
      <c r="H28" t="s">
        <v>727</v>
      </c>
      <c r="I28" s="8">
        <v>0.949462890625</v>
      </c>
      <c r="J28" s="8">
        <v>0.945556640625</v>
      </c>
      <c r="K28" s="8">
        <v>0.945556640625</v>
      </c>
      <c r="L28" s="8">
        <v>0.949462890625</v>
      </c>
      <c r="M28" s="8">
        <v>0.949462890625</v>
      </c>
      <c r="N28" s="8">
        <v>0.94926470588235201</v>
      </c>
      <c r="O28" s="8">
        <v>0.99609375</v>
      </c>
      <c r="P28" s="2" t="s">
        <v>6</v>
      </c>
      <c r="Q28" s="2" t="s">
        <v>5</v>
      </c>
      <c r="R28" s="2" t="s">
        <v>5</v>
      </c>
      <c r="S28" s="8">
        <v>0.997297617971449</v>
      </c>
      <c r="T28" s="8">
        <v>0.99014564532353599</v>
      </c>
      <c r="U28" s="10">
        <v>48.379725795596599</v>
      </c>
      <c r="V28" s="10">
        <v>176.418793532156</v>
      </c>
      <c r="W28">
        <v>398</v>
      </c>
      <c r="X28">
        <v>2</v>
      </c>
      <c r="Y28">
        <v>398</v>
      </c>
      <c r="Z28">
        <v>2</v>
      </c>
    </row>
    <row r="29" spans="1:26" x14ac:dyDescent="0.2">
      <c r="A29" t="s">
        <v>61</v>
      </c>
      <c r="B29">
        <v>11960</v>
      </c>
      <c r="C29">
        <v>4424</v>
      </c>
      <c r="D29" s="8">
        <v>0.72998046875</v>
      </c>
      <c r="E29">
        <v>7</v>
      </c>
      <c r="F29" s="9">
        <v>7.4285714285714199</v>
      </c>
      <c r="G29" t="s">
        <v>746</v>
      </c>
      <c r="H29" t="s">
        <v>747</v>
      </c>
      <c r="I29" s="8">
        <v>0.97998046875</v>
      </c>
      <c r="J29" s="8">
        <v>0.72918701171875</v>
      </c>
      <c r="K29" s="8">
        <v>0.72918701171875</v>
      </c>
      <c r="L29" s="8">
        <v>0.97998046875</v>
      </c>
      <c r="M29" s="8">
        <v>0.97998046875</v>
      </c>
      <c r="N29" s="8">
        <v>0.97327902240325803</v>
      </c>
      <c r="O29" s="8">
        <v>0.74920654296875</v>
      </c>
      <c r="P29" s="2" t="s">
        <v>6</v>
      </c>
      <c r="Q29" s="2" t="s">
        <v>5</v>
      </c>
      <c r="R29" s="2" t="s">
        <v>5</v>
      </c>
      <c r="S29" s="8">
        <v>0.99740143111699897</v>
      </c>
      <c r="T29" s="8">
        <v>0.88753632291999995</v>
      </c>
      <c r="U29" s="10">
        <v>46.521198221549497</v>
      </c>
      <c r="V29" s="10">
        <v>2013.3947760204301</v>
      </c>
      <c r="W29">
        <v>359</v>
      </c>
      <c r="X29">
        <v>41</v>
      </c>
      <c r="Y29">
        <v>359</v>
      </c>
      <c r="Z29">
        <v>41</v>
      </c>
    </row>
    <row r="30" spans="1:26" x14ac:dyDescent="0.2">
      <c r="A30" t="s">
        <v>62</v>
      </c>
      <c r="B30">
        <v>14912</v>
      </c>
      <c r="C30">
        <v>1472</v>
      </c>
      <c r="D30" s="8">
        <v>0.91015625</v>
      </c>
      <c r="E30">
        <v>3</v>
      </c>
      <c r="F30" s="9">
        <v>5</v>
      </c>
      <c r="G30" t="s">
        <v>748</v>
      </c>
      <c r="H30" t="s">
        <v>727</v>
      </c>
      <c r="I30" s="8">
        <v>0.916015625</v>
      </c>
      <c r="J30" s="8">
        <v>0.91015625</v>
      </c>
      <c r="K30" s="8">
        <v>0.91015625</v>
      </c>
      <c r="L30" s="8">
        <v>0.916015625</v>
      </c>
      <c r="M30" s="8">
        <v>0.916015625</v>
      </c>
      <c r="N30" s="8">
        <v>0.92598187311178204</v>
      </c>
      <c r="O30" s="8">
        <v>0.9697265625</v>
      </c>
      <c r="P30" s="2" t="s">
        <v>6</v>
      </c>
      <c r="Q30" s="2" t="s">
        <v>5</v>
      </c>
      <c r="R30" s="2" t="s">
        <v>5</v>
      </c>
      <c r="S30" s="8">
        <v>0.99333958921642196</v>
      </c>
      <c r="T30" s="8">
        <v>0.966971313494703</v>
      </c>
      <c r="U30" s="10">
        <v>119.23882115526899</v>
      </c>
      <c r="V30" s="10">
        <v>591.30011213554803</v>
      </c>
      <c r="W30">
        <v>390</v>
      </c>
      <c r="X30">
        <v>10</v>
      </c>
      <c r="Y30">
        <v>390</v>
      </c>
      <c r="Z30">
        <v>10</v>
      </c>
    </row>
    <row r="31" spans="1:26" x14ac:dyDescent="0.2">
      <c r="A31" t="s">
        <v>63</v>
      </c>
      <c r="B31">
        <v>14238</v>
      </c>
      <c r="C31">
        <v>2146</v>
      </c>
      <c r="D31" s="8">
        <v>0.8690185546875</v>
      </c>
      <c r="E31">
        <v>4</v>
      </c>
      <c r="F31" s="9">
        <v>6.75</v>
      </c>
      <c r="G31" t="s">
        <v>749</v>
      </c>
      <c r="H31" t="s">
        <v>727</v>
      </c>
      <c r="I31" s="8">
        <v>0.9320068359375</v>
      </c>
      <c r="J31" s="8">
        <v>0.8690185546875</v>
      </c>
      <c r="K31" s="8">
        <v>0.8690185546875</v>
      </c>
      <c r="L31" s="8">
        <v>0.9320068359375</v>
      </c>
      <c r="M31" s="8">
        <v>0.9320068359375</v>
      </c>
      <c r="N31" s="8">
        <v>0.93102995270625299</v>
      </c>
      <c r="O31" s="8">
        <v>0.92919921875</v>
      </c>
      <c r="P31" s="2" t="s">
        <v>6</v>
      </c>
      <c r="Q31" s="2" t="s">
        <v>5</v>
      </c>
      <c r="R31" s="2" t="s">
        <v>5</v>
      </c>
      <c r="S31" s="8">
        <v>0.99359049396800503</v>
      </c>
      <c r="T31" s="8">
        <v>0.95689144138086502</v>
      </c>
      <c r="U31" s="10">
        <v>114.746968058939</v>
      </c>
      <c r="V31" s="10">
        <v>771.75625925689906</v>
      </c>
      <c r="W31">
        <v>386</v>
      </c>
      <c r="X31">
        <v>14</v>
      </c>
      <c r="Y31">
        <v>386</v>
      </c>
      <c r="Z31">
        <v>14</v>
      </c>
    </row>
    <row r="32" spans="1:26" x14ac:dyDescent="0.2">
      <c r="A32" t="s">
        <v>64</v>
      </c>
      <c r="B32">
        <v>14740</v>
      </c>
      <c r="C32">
        <v>1644</v>
      </c>
      <c r="D32" s="8">
        <v>0.899658203125</v>
      </c>
      <c r="E32">
        <v>7</v>
      </c>
      <c r="F32" s="9">
        <v>8.2857142857142794</v>
      </c>
      <c r="G32" t="s">
        <v>750</v>
      </c>
      <c r="H32" t="s">
        <v>751</v>
      </c>
      <c r="I32" s="8">
        <v>0.975830078125</v>
      </c>
      <c r="J32" s="8">
        <v>0.899658203125</v>
      </c>
      <c r="K32" s="8">
        <v>0.899658203125</v>
      </c>
      <c r="L32" s="8">
        <v>0.975830078125</v>
      </c>
      <c r="M32" s="8">
        <v>0.975830078125</v>
      </c>
      <c r="N32" s="8">
        <v>0.97383720930232498</v>
      </c>
      <c r="O32" s="8">
        <v>0.923828125</v>
      </c>
      <c r="P32" s="2" t="s">
        <v>6</v>
      </c>
      <c r="Q32" s="2" t="s">
        <v>5</v>
      </c>
      <c r="R32" s="2" t="s">
        <v>5</v>
      </c>
      <c r="S32" s="8">
        <v>0.99642890789264404</v>
      </c>
      <c r="T32" s="8">
        <v>0.95848634643067498</v>
      </c>
      <c r="U32" s="10">
        <v>63.931914555153803</v>
      </c>
      <c r="V32" s="10">
        <v>743.20327593898401</v>
      </c>
      <c r="W32">
        <v>387</v>
      </c>
      <c r="X32">
        <v>13</v>
      </c>
      <c r="Y32">
        <v>387</v>
      </c>
      <c r="Z32">
        <v>13</v>
      </c>
    </row>
    <row r="33" spans="1:26" x14ac:dyDescent="0.2">
      <c r="A33" t="s">
        <v>65</v>
      </c>
      <c r="B33">
        <v>12238</v>
      </c>
      <c r="C33">
        <v>4146</v>
      </c>
      <c r="D33" s="8">
        <v>0.7469482421875</v>
      </c>
      <c r="E33">
        <v>4</v>
      </c>
      <c r="F33" s="9">
        <v>8.25</v>
      </c>
      <c r="G33" t="s">
        <v>66</v>
      </c>
      <c r="H33" t="s">
        <v>752</v>
      </c>
      <c r="I33" s="8">
        <v>0.9969482421875</v>
      </c>
      <c r="J33" s="8">
        <v>0.74835205078125</v>
      </c>
      <c r="K33" s="8">
        <v>0.74835205078125</v>
      </c>
      <c r="L33" s="8">
        <v>0.9969482421875</v>
      </c>
      <c r="M33" s="8">
        <v>0.9969482421875</v>
      </c>
      <c r="N33" s="8">
        <v>0.99593859150353303</v>
      </c>
      <c r="O33" s="8">
        <v>0.75140380859375</v>
      </c>
      <c r="P33" s="2" t="s">
        <v>6</v>
      </c>
      <c r="Q33" s="2" t="s">
        <v>5</v>
      </c>
      <c r="R33" s="2" t="s">
        <v>5</v>
      </c>
      <c r="S33" s="8">
        <v>0.99871325424944601</v>
      </c>
      <c r="T33" s="8">
        <v>0.83084122551737505</v>
      </c>
      <c r="U33" s="10">
        <v>23.036123657850901</v>
      </c>
      <c r="V33" s="10">
        <v>3028.3857126516</v>
      </c>
      <c r="W33">
        <v>340</v>
      </c>
      <c r="X33">
        <v>60</v>
      </c>
      <c r="Y33">
        <v>340</v>
      </c>
      <c r="Z33">
        <v>60</v>
      </c>
    </row>
    <row r="34" spans="1:26" x14ac:dyDescent="0.2">
      <c r="A34" t="s">
        <v>67</v>
      </c>
      <c r="B34">
        <v>4304</v>
      </c>
      <c r="C34">
        <v>12080</v>
      </c>
      <c r="D34" s="8">
        <v>0.7373046875</v>
      </c>
      <c r="E34">
        <v>6</v>
      </c>
      <c r="F34" s="9">
        <v>4.1666666666666599</v>
      </c>
      <c r="G34" t="s">
        <v>753</v>
      </c>
      <c r="H34" t="s">
        <v>754</v>
      </c>
      <c r="I34" s="8">
        <v>0.94580078125</v>
      </c>
      <c r="J34" s="8">
        <v>0.3570556640625</v>
      </c>
      <c r="K34" s="8">
        <v>0.94580078125</v>
      </c>
      <c r="L34" s="8">
        <v>0.94580078125</v>
      </c>
      <c r="M34" s="8">
        <v>0.94580078125</v>
      </c>
      <c r="N34" s="8">
        <v>0.92439274717755704</v>
      </c>
      <c r="O34" s="8">
        <v>0.3568115234375</v>
      </c>
      <c r="P34" s="2" t="s">
        <v>5</v>
      </c>
      <c r="Q34" s="2" t="s">
        <v>5</v>
      </c>
      <c r="R34" s="2" t="s">
        <v>5</v>
      </c>
      <c r="S34" s="8">
        <v>0.980920006048702</v>
      </c>
      <c r="T34" s="8">
        <v>0.74554217072148998</v>
      </c>
      <c r="U34" s="10">
        <v>341.58193245555299</v>
      </c>
      <c r="V34" s="10">
        <v>4555.4625056623099</v>
      </c>
      <c r="W34">
        <v>196</v>
      </c>
      <c r="X34">
        <v>204</v>
      </c>
      <c r="Y34">
        <v>196</v>
      </c>
      <c r="Z34">
        <v>204</v>
      </c>
    </row>
    <row r="35" spans="1:26" x14ac:dyDescent="0.2">
      <c r="A35" t="s">
        <v>68</v>
      </c>
      <c r="B35">
        <v>15402</v>
      </c>
      <c r="C35">
        <v>982</v>
      </c>
      <c r="D35" s="8">
        <v>0.9400634765625</v>
      </c>
      <c r="E35">
        <v>7</v>
      </c>
      <c r="F35" s="9">
        <v>8</v>
      </c>
      <c r="G35" t="s">
        <v>755</v>
      </c>
      <c r="H35" t="s">
        <v>727</v>
      </c>
      <c r="I35" s="8">
        <v>0.9556884765625</v>
      </c>
      <c r="J35" s="8">
        <v>0.9400634765625</v>
      </c>
      <c r="K35" s="8">
        <v>0.9400634765625</v>
      </c>
      <c r="L35" s="8">
        <v>0.9556884765625</v>
      </c>
      <c r="M35" s="8">
        <v>0.9556884765625</v>
      </c>
      <c r="N35" s="8">
        <v>0.95498511904761896</v>
      </c>
      <c r="O35" s="8">
        <v>0.984375</v>
      </c>
      <c r="P35" s="2" t="s">
        <v>6</v>
      </c>
      <c r="Q35" s="2" t="s">
        <v>5</v>
      </c>
      <c r="R35" s="2" t="s">
        <v>5</v>
      </c>
      <c r="S35" s="8">
        <v>0.99773371915401898</v>
      </c>
      <c r="T35" s="8">
        <v>0.99033120071138003</v>
      </c>
      <c r="U35" s="10">
        <v>40.572370873539001</v>
      </c>
      <c r="V35" s="10">
        <v>173.096865437269</v>
      </c>
      <c r="W35">
        <v>398</v>
      </c>
      <c r="X35">
        <v>2</v>
      </c>
      <c r="Y35">
        <v>398</v>
      </c>
      <c r="Z35">
        <v>2</v>
      </c>
    </row>
    <row r="36" spans="1:26" x14ac:dyDescent="0.2">
      <c r="A36" t="s">
        <v>69</v>
      </c>
      <c r="B36">
        <v>9504</v>
      </c>
      <c r="C36">
        <v>6880</v>
      </c>
      <c r="D36" s="8">
        <v>0.580078125</v>
      </c>
      <c r="E36">
        <v>9</v>
      </c>
      <c r="F36" s="9">
        <v>6.2222222222222197</v>
      </c>
      <c r="G36" t="s">
        <v>756</v>
      </c>
      <c r="H36" t="s">
        <v>757</v>
      </c>
      <c r="I36" s="8">
        <v>0.928955078125</v>
      </c>
      <c r="J36" s="8">
        <v>0.5802001953125</v>
      </c>
      <c r="K36" s="8">
        <v>0.5802001953125</v>
      </c>
      <c r="L36" s="8">
        <v>0.928955078125</v>
      </c>
      <c r="M36" s="8">
        <v>0.928955078125</v>
      </c>
      <c r="N36" s="8">
        <v>0.93106655642827596</v>
      </c>
      <c r="O36" s="8">
        <v>0.590576171875</v>
      </c>
      <c r="P36" s="2" t="s">
        <v>6</v>
      </c>
      <c r="Q36" s="2" t="s">
        <v>5</v>
      </c>
      <c r="R36" s="2" t="s">
        <v>5</v>
      </c>
      <c r="S36" s="8">
        <v>0.98855083787694498</v>
      </c>
      <c r="T36" s="8">
        <v>0.78050146135043197</v>
      </c>
      <c r="U36" s="10">
        <v>204.97002949647199</v>
      </c>
      <c r="V36" s="10">
        <v>3929.59951635577</v>
      </c>
      <c r="W36">
        <v>320</v>
      </c>
      <c r="X36">
        <v>80</v>
      </c>
      <c r="Y36">
        <v>320</v>
      </c>
      <c r="Z36">
        <v>80</v>
      </c>
    </row>
    <row r="37" spans="1:26" x14ac:dyDescent="0.2">
      <c r="A37" t="s">
        <v>70</v>
      </c>
      <c r="B37">
        <v>16312</v>
      </c>
      <c r="C37">
        <v>72</v>
      </c>
      <c r="D37" s="8">
        <v>0.99560546875</v>
      </c>
      <c r="E37">
        <v>4</v>
      </c>
      <c r="F37" s="9">
        <v>10.5</v>
      </c>
      <c r="G37" t="s">
        <v>38</v>
      </c>
      <c r="H37" t="s">
        <v>38</v>
      </c>
      <c r="I37" s="8" t="s">
        <v>38</v>
      </c>
      <c r="J37" s="8" t="s">
        <v>38</v>
      </c>
      <c r="K37" s="8" t="s">
        <v>38</v>
      </c>
      <c r="L37" s="8" t="s">
        <v>38</v>
      </c>
      <c r="M37" s="8" t="s">
        <v>38</v>
      </c>
      <c r="N37" s="8" t="s">
        <v>38</v>
      </c>
      <c r="O37" s="8" t="s">
        <v>38</v>
      </c>
      <c r="P37" s="2" t="s">
        <v>38</v>
      </c>
      <c r="Q37" s="2" t="s">
        <v>38</v>
      </c>
      <c r="R37" s="2" t="s">
        <v>38</v>
      </c>
      <c r="S37" s="8" t="s">
        <v>38</v>
      </c>
      <c r="T37" s="8" t="s">
        <v>38</v>
      </c>
      <c r="U37" s="10" t="s">
        <v>38</v>
      </c>
      <c r="V37" s="10" t="s">
        <v>38</v>
      </c>
      <c r="W37">
        <v>400</v>
      </c>
      <c r="X37">
        <v>0</v>
      </c>
      <c r="Y37">
        <v>400</v>
      </c>
      <c r="Z37">
        <v>0</v>
      </c>
    </row>
    <row r="38" spans="1:26" x14ac:dyDescent="0.2">
      <c r="A38" t="s">
        <v>71</v>
      </c>
      <c r="B38">
        <v>15112</v>
      </c>
      <c r="C38">
        <v>1272</v>
      </c>
      <c r="D38" s="8">
        <v>0.92236328125</v>
      </c>
      <c r="E38">
        <v>3</v>
      </c>
      <c r="F38" s="9">
        <v>6.3333333333333304</v>
      </c>
      <c r="G38" t="s">
        <v>758</v>
      </c>
      <c r="H38" t="s">
        <v>759</v>
      </c>
      <c r="I38" s="8">
        <v>0.98486328125</v>
      </c>
      <c r="J38" s="8">
        <v>0.92236328125</v>
      </c>
      <c r="K38" s="8">
        <v>0.92236328125</v>
      </c>
      <c r="L38" s="8">
        <v>0.98486328125</v>
      </c>
      <c r="M38" s="8">
        <v>0.98486328125</v>
      </c>
      <c r="N38" s="8">
        <v>0.98689727463312305</v>
      </c>
      <c r="O38" s="8">
        <v>0.931640625</v>
      </c>
      <c r="P38" s="2" t="s">
        <v>6</v>
      </c>
      <c r="Q38" s="2" t="s">
        <v>5</v>
      </c>
      <c r="R38" s="2" t="s">
        <v>5</v>
      </c>
      <c r="S38" s="8">
        <v>0.99620547694225303</v>
      </c>
      <c r="T38" s="8">
        <v>0.97056489213696295</v>
      </c>
      <c r="U38" s="10">
        <v>67.931914555153796</v>
      </c>
      <c r="V38" s="10">
        <v>526.96562963062104</v>
      </c>
      <c r="W38">
        <v>391</v>
      </c>
      <c r="X38">
        <v>9</v>
      </c>
      <c r="Y38">
        <v>391</v>
      </c>
      <c r="Z38">
        <v>9</v>
      </c>
    </row>
    <row r="39" spans="1:26" x14ac:dyDescent="0.2">
      <c r="A39" t="s">
        <v>72</v>
      </c>
      <c r="B39">
        <v>9204</v>
      </c>
      <c r="C39">
        <v>7180</v>
      </c>
      <c r="D39" s="8">
        <v>0.561767578125</v>
      </c>
      <c r="E39">
        <v>5</v>
      </c>
      <c r="F39" s="9">
        <v>6.6</v>
      </c>
      <c r="G39" t="s">
        <v>192</v>
      </c>
      <c r="H39" t="s">
        <v>760</v>
      </c>
      <c r="I39" s="8">
        <v>0.999267578125</v>
      </c>
      <c r="J39" s="8">
        <v>0.566650390625</v>
      </c>
      <c r="K39" s="8">
        <v>0.566650390625</v>
      </c>
      <c r="L39" s="8">
        <v>0.999267578125</v>
      </c>
      <c r="M39" s="8">
        <v>0.999267578125</v>
      </c>
      <c r="N39" s="8">
        <v>0.99870912220309804</v>
      </c>
      <c r="O39" s="8">
        <v>0.5673828125</v>
      </c>
      <c r="P39" s="2" t="s">
        <v>6</v>
      </c>
      <c r="Q39" s="2" t="s">
        <v>5</v>
      </c>
      <c r="R39" s="2" t="s">
        <v>5</v>
      </c>
      <c r="S39" s="8">
        <v>0.99791364238152203</v>
      </c>
      <c r="T39" s="8">
        <v>0.72218324503781295</v>
      </c>
      <c r="U39" s="10">
        <v>37.351273220107203</v>
      </c>
      <c r="V39" s="10">
        <v>4973.6485383980898</v>
      </c>
      <c r="W39">
        <v>286</v>
      </c>
      <c r="X39">
        <v>114</v>
      </c>
      <c r="Y39">
        <v>286</v>
      </c>
      <c r="Z39">
        <v>114</v>
      </c>
    </row>
    <row r="40" spans="1:26" x14ac:dyDescent="0.2">
      <c r="A40" t="s">
        <v>74</v>
      </c>
      <c r="B40">
        <v>13536</v>
      </c>
      <c r="C40">
        <v>2848</v>
      </c>
      <c r="D40" s="8">
        <v>0.826171875</v>
      </c>
      <c r="E40">
        <v>4</v>
      </c>
      <c r="F40" s="9">
        <v>6.75</v>
      </c>
      <c r="G40" t="s">
        <v>242</v>
      </c>
      <c r="H40" t="s">
        <v>761</v>
      </c>
      <c r="I40" s="8">
        <v>0.998046875</v>
      </c>
      <c r="J40" s="8">
        <v>0.826904296875</v>
      </c>
      <c r="K40" s="8">
        <v>0.826904296875</v>
      </c>
      <c r="L40" s="8">
        <v>0.998046875</v>
      </c>
      <c r="M40" s="8">
        <v>0.998046875</v>
      </c>
      <c r="N40" s="8">
        <v>0.99764359351988197</v>
      </c>
      <c r="O40" s="8">
        <v>0.828857421875</v>
      </c>
      <c r="P40" s="2" t="s">
        <v>6</v>
      </c>
      <c r="Q40" s="2" t="s">
        <v>5</v>
      </c>
      <c r="R40" s="2" t="s">
        <v>5</v>
      </c>
      <c r="S40" s="8">
        <v>0.99715233735580899</v>
      </c>
      <c r="T40" s="8">
        <v>0.92783175219263603</v>
      </c>
      <c r="U40" s="10">
        <v>50.980629840186801</v>
      </c>
      <c r="V40" s="10">
        <v>1292.00091000524</v>
      </c>
      <c r="W40">
        <v>378</v>
      </c>
      <c r="X40">
        <v>22</v>
      </c>
      <c r="Y40">
        <v>378</v>
      </c>
      <c r="Z40">
        <v>22</v>
      </c>
    </row>
    <row r="41" spans="1:26" x14ac:dyDescent="0.2">
      <c r="A41" t="s">
        <v>75</v>
      </c>
      <c r="B41">
        <v>14264</v>
      </c>
      <c r="C41">
        <v>2120</v>
      </c>
      <c r="D41" s="8">
        <v>0.87060546875</v>
      </c>
      <c r="E41">
        <v>3</v>
      </c>
      <c r="F41" s="9">
        <v>7</v>
      </c>
      <c r="G41" t="s">
        <v>762</v>
      </c>
      <c r="H41" t="s">
        <v>727</v>
      </c>
      <c r="I41" s="8">
        <v>0.99365234375</v>
      </c>
      <c r="J41" s="8">
        <v>0.87060546875</v>
      </c>
      <c r="K41" s="8">
        <v>0.87060546875</v>
      </c>
      <c r="L41" s="8">
        <v>0.99365234375</v>
      </c>
      <c r="M41" s="8">
        <v>0.99365234375</v>
      </c>
      <c r="N41" s="8">
        <v>0.99607623318385596</v>
      </c>
      <c r="O41" s="8">
        <v>0.87109375</v>
      </c>
      <c r="P41" s="2" t="s">
        <v>6</v>
      </c>
      <c r="Q41" s="2" t="s">
        <v>5</v>
      </c>
      <c r="R41" s="2" t="s">
        <v>5</v>
      </c>
      <c r="S41" s="8">
        <v>0.99624190047126404</v>
      </c>
      <c r="T41" s="8">
        <v>0.93578233652089204</v>
      </c>
      <c r="U41" s="10">
        <v>67.279837858574098</v>
      </c>
      <c r="V41" s="10">
        <v>1149.66459868728</v>
      </c>
      <c r="W41">
        <v>378</v>
      </c>
      <c r="X41">
        <v>22</v>
      </c>
      <c r="Y41">
        <v>378</v>
      </c>
      <c r="Z41">
        <v>22</v>
      </c>
    </row>
    <row r="42" spans="1:26" x14ac:dyDescent="0.2">
      <c r="A42" t="s">
        <v>77</v>
      </c>
      <c r="B42">
        <v>12730</v>
      </c>
      <c r="C42">
        <v>3654</v>
      </c>
      <c r="D42" s="8">
        <v>0.7769775390625</v>
      </c>
      <c r="E42">
        <v>7</v>
      </c>
      <c r="F42" s="9">
        <v>7</v>
      </c>
      <c r="G42" t="s">
        <v>763</v>
      </c>
      <c r="H42" t="s">
        <v>764</v>
      </c>
      <c r="I42" s="8">
        <v>0.9373779296875</v>
      </c>
      <c r="J42" s="8">
        <v>0.77685546875</v>
      </c>
      <c r="K42" s="8">
        <v>0.77685546875</v>
      </c>
      <c r="L42" s="8">
        <v>0.9373779296875</v>
      </c>
      <c r="M42" s="8">
        <v>0.9373779296875</v>
      </c>
      <c r="N42" s="8">
        <v>0.93722911373486695</v>
      </c>
      <c r="O42" s="8">
        <v>0.8167724609375</v>
      </c>
      <c r="P42" s="2" t="s">
        <v>6</v>
      </c>
      <c r="Q42" s="2" t="s">
        <v>5</v>
      </c>
      <c r="R42" s="2" t="s">
        <v>5</v>
      </c>
      <c r="S42" s="8">
        <v>0.99314945169763102</v>
      </c>
      <c r="T42" s="8">
        <v>0.92913074891160496</v>
      </c>
      <c r="U42" s="10">
        <v>122.642781411578</v>
      </c>
      <c r="V42" s="10">
        <v>1268.7454618823699</v>
      </c>
      <c r="W42">
        <v>378</v>
      </c>
      <c r="X42">
        <v>22</v>
      </c>
      <c r="Y42">
        <v>378</v>
      </c>
      <c r="Z42">
        <v>22</v>
      </c>
    </row>
    <row r="43" spans="1:26" x14ac:dyDescent="0.2">
      <c r="A43" t="s">
        <v>78</v>
      </c>
      <c r="B43">
        <v>8124</v>
      </c>
      <c r="C43">
        <v>8260</v>
      </c>
      <c r="D43" s="8">
        <v>0.504150390625</v>
      </c>
      <c r="E43">
        <v>3</v>
      </c>
      <c r="F43" s="9">
        <v>6.3333333333333304</v>
      </c>
      <c r="G43" t="s">
        <v>79</v>
      </c>
      <c r="H43" t="s">
        <v>765</v>
      </c>
      <c r="I43" s="8">
        <v>0.995849609375</v>
      </c>
      <c r="J43" s="8">
        <v>0.533447265625</v>
      </c>
      <c r="K43" s="8">
        <v>0.533447265625</v>
      </c>
      <c r="L43" s="8">
        <v>0.995849609375</v>
      </c>
      <c r="M43" s="8">
        <v>0.995849609375</v>
      </c>
      <c r="N43" s="8">
        <v>0.99227974568573996</v>
      </c>
      <c r="O43" s="8">
        <v>0.53759765625</v>
      </c>
      <c r="P43" s="2" t="s">
        <v>6</v>
      </c>
      <c r="Q43" s="2" t="s">
        <v>5</v>
      </c>
      <c r="R43" s="2" t="s">
        <v>5</v>
      </c>
      <c r="S43" s="8">
        <v>0.998975810177817</v>
      </c>
      <c r="T43" s="8">
        <v>0.76461659838210305</v>
      </c>
      <c r="U43" s="10">
        <v>18.335683939709799</v>
      </c>
      <c r="V43" s="10">
        <v>4213.9802244086004</v>
      </c>
      <c r="W43">
        <v>250</v>
      </c>
      <c r="X43">
        <v>150</v>
      </c>
      <c r="Y43">
        <v>250</v>
      </c>
      <c r="Z43">
        <v>150</v>
      </c>
    </row>
    <row r="44" spans="1:26" x14ac:dyDescent="0.2">
      <c r="A44" t="s">
        <v>80</v>
      </c>
      <c r="B44">
        <v>10468</v>
      </c>
      <c r="C44">
        <v>5916</v>
      </c>
      <c r="D44" s="8">
        <v>0.638916015625</v>
      </c>
      <c r="E44">
        <v>6</v>
      </c>
      <c r="F44" s="9">
        <v>4.3333333333333304</v>
      </c>
      <c r="G44" t="s">
        <v>766</v>
      </c>
      <c r="H44" t="s">
        <v>767</v>
      </c>
      <c r="I44" s="8">
        <v>0.972412109375</v>
      </c>
      <c r="J44" s="8">
        <v>0.6427001953125</v>
      </c>
      <c r="K44" s="8">
        <v>0.6427001953125</v>
      </c>
      <c r="L44" s="8">
        <v>0.972412109375</v>
      </c>
      <c r="M44" s="8">
        <v>0.972412109375</v>
      </c>
      <c r="N44" s="8">
        <v>0.95884174103077702</v>
      </c>
      <c r="O44" s="8">
        <v>0.6702880859375</v>
      </c>
      <c r="P44" s="2" t="s">
        <v>6</v>
      </c>
      <c r="Q44" s="2" t="s">
        <v>5</v>
      </c>
      <c r="R44" s="2" t="s">
        <v>5</v>
      </c>
      <c r="S44" s="8">
        <v>0.99216120367926897</v>
      </c>
      <c r="T44" s="8">
        <v>0.83670818939284297</v>
      </c>
      <c r="U44" s="10">
        <v>140.33501279901799</v>
      </c>
      <c r="V44" s="10">
        <v>2923.3516721092101</v>
      </c>
      <c r="W44">
        <v>339</v>
      </c>
      <c r="X44">
        <v>61</v>
      </c>
      <c r="Y44">
        <v>339</v>
      </c>
      <c r="Z44">
        <v>61</v>
      </c>
    </row>
    <row r="45" spans="1:26" x14ac:dyDescent="0.2">
      <c r="A45" t="s">
        <v>81</v>
      </c>
      <c r="B45">
        <v>11712</v>
      </c>
      <c r="C45">
        <v>4672</v>
      </c>
      <c r="D45" s="8">
        <v>0.71484375</v>
      </c>
      <c r="E45">
        <v>5</v>
      </c>
      <c r="F45" s="9">
        <v>6</v>
      </c>
      <c r="G45" t="s">
        <v>768</v>
      </c>
      <c r="H45" t="s">
        <v>769</v>
      </c>
      <c r="I45" s="8">
        <v>0.94921875</v>
      </c>
      <c r="J45" s="8">
        <v>0.7149658203125</v>
      </c>
      <c r="K45" s="8">
        <v>0.7149658203125</v>
      </c>
      <c r="L45" s="8">
        <v>0.94921875</v>
      </c>
      <c r="M45" s="8">
        <v>0.94921875</v>
      </c>
      <c r="N45" s="8">
        <v>0.93368404272278005</v>
      </c>
      <c r="O45" s="8">
        <v>0.7657470703125</v>
      </c>
      <c r="P45" s="2" t="s">
        <v>6</v>
      </c>
      <c r="Q45" s="2" t="s">
        <v>5</v>
      </c>
      <c r="R45" s="2" t="s">
        <v>5</v>
      </c>
      <c r="S45" s="8">
        <v>0.99560835260782898</v>
      </c>
      <c r="T45" s="8">
        <v>0.88252613325172302</v>
      </c>
      <c r="U45" s="10">
        <v>78.622006207669003</v>
      </c>
      <c r="V45" s="10">
        <v>2103.0903112091401</v>
      </c>
      <c r="W45">
        <v>363</v>
      </c>
      <c r="X45">
        <v>37</v>
      </c>
      <c r="Y45">
        <v>363</v>
      </c>
      <c r="Z45">
        <v>37</v>
      </c>
    </row>
    <row r="46" spans="1:26" x14ac:dyDescent="0.2">
      <c r="A46" t="s">
        <v>82</v>
      </c>
      <c r="B46">
        <v>13416</v>
      </c>
      <c r="C46">
        <v>2968</v>
      </c>
      <c r="D46" s="8">
        <v>0.81884765625</v>
      </c>
      <c r="E46">
        <v>4</v>
      </c>
      <c r="F46" s="9">
        <v>7</v>
      </c>
      <c r="G46" t="s">
        <v>163</v>
      </c>
      <c r="H46" t="s">
        <v>727</v>
      </c>
      <c r="I46" s="8">
        <v>0.99853515625</v>
      </c>
      <c r="J46" s="8">
        <v>0.81884765625</v>
      </c>
      <c r="K46" s="8">
        <v>0.81884765625</v>
      </c>
      <c r="L46" s="8">
        <v>0.99853515625</v>
      </c>
      <c r="M46" s="8">
        <v>0.99853515625</v>
      </c>
      <c r="N46" s="8">
        <v>0.99821428571428505</v>
      </c>
      <c r="O46" s="8">
        <v>0.8203125</v>
      </c>
      <c r="P46" s="2" t="s">
        <v>6</v>
      </c>
      <c r="Q46" s="2" t="s">
        <v>5</v>
      </c>
      <c r="R46" s="2" t="s">
        <v>5</v>
      </c>
      <c r="S46" s="8">
        <v>0.99715233735580899</v>
      </c>
      <c r="T46" s="8">
        <v>0.94001761375854098</v>
      </c>
      <c r="U46" s="10">
        <v>50.980629840186801</v>
      </c>
      <c r="V46" s="10">
        <v>1073.8420283544999</v>
      </c>
      <c r="W46">
        <v>380</v>
      </c>
      <c r="X46">
        <v>20</v>
      </c>
      <c r="Y46">
        <v>380</v>
      </c>
      <c r="Z46">
        <v>20</v>
      </c>
    </row>
    <row r="47" spans="1:26" x14ac:dyDescent="0.2">
      <c r="A47" t="s">
        <v>83</v>
      </c>
      <c r="B47">
        <v>5306</v>
      </c>
      <c r="C47">
        <v>11078</v>
      </c>
      <c r="D47" s="8">
        <v>0.6761474609375</v>
      </c>
      <c r="E47">
        <v>8</v>
      </c>
      <c r="F47" s="9">
        <v>5.5</v>
      </c>
      <c r="G47" t="s">
        <v>770</v>
      </c>
      <c r="H47" t="s">
        <v>771</v>
      </c>
      <c r="I47" s="8">
        <v>0.9703369140625</v>
      </c>
      <c r="J47" s="8">
        <v>0.4158935546875</v>
      </c>
      <c r="K47" s="8">
        <v>0.4158935546875</v>
      </c>
      <c r="L47" s="8">
        <v>0.9703369140625</v>
      </c>
      <c r="M47" s="8">
        <v>0.9703369140625</v>
      </c>
      <c r="N47" s="8">
        <v>0.96406570841889105</v>
      </c>
      <c r="O47" s="8">
        <v>0.4161376953125</v>
      </c>
      <c r="P47" s="2" t="s">
        <v>6</v>
      </c>
      <c r="Q47" s="2" t="s">
        <v>5</v>
      </c>
      <c r="R47" s="2" t="s">
        <v>5</v>
      </c>
      <c r="S47" s="8">
        <v>0.98782202459163604</v>
      </c>
      <c r="T47" s="8">
        <v>0.76136858036954502</v>
      </c>
      <c r="U47" s="10">
        <v>218.01769874786399</v>
      </c>
      <c r="V47" s="10">
        <v>4272.1282653467697</v>
      </c>
      <c r="W47">
        <v>212</v>
      </c>
      <c r="X47">
        <v>188</v>
      </c>
      <c r="Y47">
        <v>212</v>
      </c>
      <c r="Z47">
        <v>188</v>
      </c>
    </row>
    <row r="48" spans="1:26" x14ac:dyDescent="0.2">
      <c r="A48" t="s">
        <v>84</v>
      </c>
      <c r="B48">
        <v>6832</v>
      </c>
      <c r="C48">
        <v>9552</v>
      </c>
      <c r="D48" s="8">
        <v>0.5830078125</v>
      </c>
      <c r="E48">
        <v>8</v>
      </c>
      <c r="F48" s="9">
        <v>7.625</v>
      </c>
      <c r="G48" t="s">
        <v>243</v>
      </c>
      <c r="H48" t="s">
        <v>772</v>
      </c>
      <c r="I48" s="8">
        <v>0.9951171875</v>
      </c>
      <c r="J48" s="8">
        <v>0.44000244140625</v>
      </c>
      <c r="K48" s="8">
        <v>0.44000244140625</v>
      </c>
      <c r="L48" s="8">
        <v>0.9951171875</v>
      </c>
      <c r="M48" s="8">
        <v>0.9951171875</v>
      </c>
      <c r="N48" s="8">
        <v>0.98902455755247598</v>
      </c>
      <c r="O48" s="8">
        <v>0.44488525390625</v>
      </c>
      <c r="P48" s="2" t="s">
        <v>6</v>
      </c>
      <c r="Q48" s="2" t="s">
        <v>5</v>
      </c>
      <c r="R48" s="2" t="s">
        <v>5</v>
      </c>
      <c r="S48" s="8">
        <v>0.99710009896777796</v>
      </c>
      <c r="T48" s="8">
        <v>0.72096189731224103</v>
      </c>
      <c r="U48" s="10">
        <v>51.915833990538502</v>
      </c>
      <c r="V48" s="10">
        <v>4995.5138658906599</v>
      </c>
      <c r="W48">
        <v>272</v>
      </c>
      <c r="X48">
        <v>128</v>
      </c>
      <c r="Y48">
        <v>272</v>
      </c>
      <c r="Z48">
        <v>128</v>
      </c>
    </row>
    <row r="49" spans="1:26" x14ac:dyDescent="0.2">
      <c r="A49" t="s">
        <v>85</v>
      </c>
      <c r="B49">
        <v>11520</v>
      </c>
      <c r="C49">
        <v>4864</v>
      </c>
      <c r="D49" s="8">
        <v>0.703125</v>
      </c>
      <c r="E49">
        <v>2</v>
      </c>
      <c r="F49" s="9">
        <v>3</v>
      </c>
      <c r="G49" t="s">
        <v>773</v>
      </c>
      <c r="H49" t="s">
        <v>774</v>
      </c>
      <c r="I49" s="8">
        <v>1</v>
      </c>
      <c r="J49" s="8">
        <v>0.7041015625</v>
      </c>
      <c r="K49" s="8">
        <v>0.7041015625</v>
      </c>
      <c r="L49" s="8">
        <v>1</v>
      </c>
      <c r="M49" s="8">
        <v>1</v>
      </c>
      <c r="N49" s="8">
        <v>1</v>
      </c>
      <c r="O49" s="8">
        <v>0.7041015625</v>
      </c>
      <c r="P49" s="2" t="s">
        <v>6</v>
      </c>
      <c r="Q49" s="2" t="s">
        <v>5</v>
      </c>
      <c r="R49" s="2" t="s">
        <v>5</v>
      </c>
      <c r="S49" s="8">
        <v>0.99740844298807096</v>
      </c>
      <c r="T49" s="8">
        <v>0.855673467300612</v>
      </c>
      <c r="U49" s="10">
        <v>46.395667339465597</v>
      </c>
      <c r="V49" s="10">
        <v>2583.82345769634</v>
      </c>
      <c r="W49">
        <v>347</v>
      </c>
      <c r="X49">
        <v>53</v>
      </c>
      <c r="Y49">
        <v>347</v>
      </c>
      <c r="Z49">
        <v>53</v>
      </c>
    </row>
    <row r="50" spans="1:26" x14ac:dyDescent="0.2">
      <c r="A50" t="s">
        <v>86</v>
      </c>
      <c r="B50">
        <v>8128</v>
      </c>
      <c r="C50">
        <v>8256</v>
      </c>
      <c r="D50" s="8">
        <v>0.50390625</v>
      </c>
      <c r="E50">
        <v>3</v>
      </c>
      <c r="F50" s="9">
        <v>6.6666666666666599</v>
      </c>
      <c r="G50" t="s">
        <v>87</v>
      </c>
      <c r="H50" t="s">
        <v>775</v>
      </c>
      <c r="I50" s="8">
        <v>0.99609375</v>
      </c>
      <c r="J50" s="8">
        <v>0.5321044921875</v>
      </c>
      <c r="K50" s="8">
        <v>0.5321044921875</v>
      </c>
      <c r="L50" s="8">
        <v>0.99609375</v>
      </c>
      <c r="M50" s="8">
        <v>0.99609375</v>
      </c>
      <c r="N50" s="8">
        <v>0.99271236620359804</v>
      </c>
      <c r="O50" s="8">
        <v>0.5360107421875</v>
      </c>
      <c r="P50" s="2" t="s">
        <v>6</v>
      </c>
      <c r="Q50" s="2" t="s">
        <v>5</v>
      </c>
      <c r="R50" s="2" t="s">
        <v>5</v>
      </c>
      <c r="S50" s="8">
        <v>0.998975810177817</v>
      </c>
      <c r="T50" s="8">
        <v>0.77955426966035901</v>
      </c>
      <c r="U50" s="10">
        <v>18.335683939709799</v>
      </c>
      <c r="V50" s="10">
        <v>3946.5567317892201</v>
      </c>
      <c r="W50">
        <v>273</v>
      </c>
      <c r="X50">
        <v>127</v>
      </c>
      <c r="Y50">
        <v>273</v>
      </c>
      <c r="Z50">
        <v>127</v>
      </c>
    </row>
    <row r="51" spans="1:26" x14ac:dyDescent="0.2">
      <c r="A51" t="s">
        <v>88</v>
      </c>
      <c r="B51">
        <v>15972</v>
      </c>
      <c r="C51">
        <v>412</v>
      </c>
      <c r="D51" s="8">
        <v>0.974853515625</v>
      </c>
      <c r="E51">
        <v>6</v>
      </c>
      <c r="F51" s="9">
        <v>9</v>
      </c>
      <c r="G51" t="s">
        <v>776</v>
      </c>
      <c r="H51" t="s">
        <v>727</v>
      </c>
      <c r="I51" s="8">
        <v>0.97491455078125</v>
      </c>
      <c r="J51" s="8">
        <v>0.974853515625</v>
      </c>
      <c r="K51" s="8">
        <v>0.974853515625</v>
      </c>
      <c r="L51" s="8">
        <v>0.97491455078125</v>
      </c>
      <c r="M51" s="8">
        <v>0.97491455078125</v>
      </c>
      <c r="N51" s="8">
        <v>0.97491301959348098</v>
      </c>
      <c r="O51" s="8">
        <v>0.99993896484375</v>
      </c>
      <c r="P51" s="2" t="s">
        <v>6</v>
      </c>
      <c r="Q51" s="2" t="s">
        <v>5</v>
      </c>
      <c r="R51" s="2" t="s">
        <v>5</v>
      </c>
      <c r="S51" s="8">
        <v>0.99643227810628898</v>
      </c>
      <c r="T51" s="8">
        <v>0.99274669675196403</v>
      </c>
      <c r="U51" s="10">
        <v>63.871578891926298</v>
      </c>
      <c r="V51" s="10">
        <v>129.85315123654601</v>
      </c>
      <c r="W51">
        <v>399</v>
      </c>
      <c r="X51">
        <v>1</v>
      </c>
      <c r="Y51">
        <v>399</v>
      </c>
      <c r="Z51">
        <v>1</v>
      </c>
    </row>
    <row r="52" spans="1:26" x14ac:dyDescent="0.2">
      <c r="A52" t="s">
        <v>89</v>
      </c>
      <c r="B52">
        <v>7116</v>
      </c>
      <c r="C52">
        <v>9268</v>
      </c>
      <c r="D52" s="8">
        <v>0.565673828125</v>
      </c>
      <c r="E52">
        <v>9</v>
      </c>
      <c r="F52" s="9">
        <v>8.55555555555555</v>
      </c>
      <c r="G52" t="s">
        <v>167</v>
      </c>
      <c r="H52" t="s">
        <v>777</v>
      </c>
      <c r="I52" s="8">
        <v>0.996826171875</v>
      </c>
      <c r="J52" s="8">
        <v>0.48199462890625</v>
      </c>
      <c r="K52" s="8">
        <v>0.48199462890625</v>
      </c>
      <c r="L52" s="8">
        <v>0.996826171875</v>
      </c>
      <c r="M52" s="8">
        <v>0.996826171875</v>
      </c>
      <c r="N52" s="8">
        <v>0.99345829664108698</v>
      </c>
      <c r="O52" s="8">
        <v>0.48516845703125</v>
      </c>
      <c r="P52" s="2" t="s">
        <v>6</v>
      </c>
      <c r="Q52" s="2" t="s">
        <v>5</v>
      </c>
      <c r="R52" s="2" t="s">
        <v>5</v>
      </c>
      <c r="S52" s="8">
        <v>0.99792009267763104</v>
      </c>
      <c r="T52" s="8">
        <v>0.73662292807471497</v>
      </c>
      <c r="U52" s="10">
        <v>37.235796002687302</v>
      </c>
      <c r="V52" s="10">
        <v>4715.1403413629896</v>
      </c>
      <c r="W52">
        <v>247</v>
      </c>
      <c r="X52">
        <v>153</v>
      </c>
      <c r="Y52">
        <v>247</v>
      </c>
      <c r="Z52">
        <v>153</v>
      </c>
    </row>
    <row r="53" spans="1:26" x14ac:dyDescent="0.2">
      <c r="A53" t="s">
        <v>90</v>
      </c>
      <c r="B53">
        <v>6372</v>
      </c>
      <c r="C53">
        <v>10012</v>
      </c>
      <c r="D53" s="8">
        <v>0.611083984375</v>
      </c>
      <c r="E53">
        <v>8</v>
      </c>
      <c r="F53" s="9">
        <v>5.375</v>
      </c>
      <c r="G53" t="s">
        <v>778</v>
      </c>
      <c r="H53" t="s">
        <v>779</v>
      </c>
      <c r="I53" s="8">
        <v>0.95556640625</v>
      </c>
      <c r="J53" s="8">
        <v>0.45758056640625</v>
      </c>
      <c r="K53" s="8">
        <v>0.45758056640625</v>
      </c>
      <c r="L53" s="8">
        <v>0.95556640625</v>
      </c>
      <c r="M53" s="8">
        <v>0.95556640625</v>
      </c>
      <c r="N53" s="8">
        <v>0.93341016775515395</v>
      </c>
      <c r="O53" s="8">
        <v>0.47662353515625</v>
      </c>
      <c r="P53" s="2" t="s">
        <v>6</v>
      </c>
      <c r="Q53" s="2" t="s">
        <v>5</v>
      </c>
      <c r="R53" s="2" t="s">
        <v>5</v>
      </c>
      <c r="S53" s="8">
        <v>0.98657034348956096</v>
      </c>
      <c r="T53" s="8">
        <v>0.74633612399882199</v>
      </c>
      <c r="U53" s="10">
        <v>240.42607323457099</v>
      </c>
      <c r="V53" s="10">
        <v>4541.2486597123097</v>
      </c>
      <c r="W53">
        <v>226</v>
      </c>
      <c r="X53">
        <v>174</v>
      </c>
      <c r="Y53">
        <v>226</v>
      </c>
      <c r="Z53">
        <v>174</v>
      </c>
    </row>
    <row r="54" spans="1:26" x14ac:dyDescent="0.2">
      <c r="A54" t="s">
        <v>91</v>
      </c>
      <c r="B54">
        <v>6576</v>
      </c>
      <c r="C54">
        <v>9808</v>
      </c>
      <c r="D54" s="8">
        <v>0.5986328125</v>
      </c>
      <c r="E54">
        <v>8</v>
      </c>
      <c r="F54" s="9">
        <v>5.875</v>
      </c>
      <c r="G54" t="s">
        <v>236</v>
      </c>
      <c r="H54" t="s">
        <v>780</v>
      </c>
      <c r="I54" s="8">
        <v>0.9912109375</v>
      </c>
      <c r="J54" s="8">
        <v>0.45452880859375</v>
      </c>
      <c r="K54" s="8">
        <v>0.45452880859375</v>
      </c>
      <c r="L54" s="8">
        <v>0.9912109375</v>
      </c>
      <c r="M54" s="8">
        <v>0.9912109375</v>
      </c>
      <c r="N54" s="8">
        <v>0.98103016730338499</v>
      </c>
      <c r="O54" s="8">
        <v>0.46331787109375</v>
      </c>
      <c r="P54" s="2" t="s">
        <v>6</v>
      </c>
      <c r="Q54" s="2" t="s">
        <v>5</v>
      </c>
      <c r="R54" s="2" t="s">
        <v>5</v>
      </c>
      <c r="S54" s="8">
        <v>0.99660134987043603</v>
      </c>
      <c r="T54" s="8">
        <v>0.74215152745103796</v>
      </c>
      <c r="U54" s="10">
        <v>60.844750892477101</v>
      </c>
      <c r="V54" s="10">
        <v>4616.1639127772396</v>
      </c>
      <c r="W54">
        <v>243</v>
      </c>
      <c r="X54">
        <v>157</v>
      </c>
      <c r="Y54">
        <v>243</v>
      </c>
      <c r="Z54">
        <v>157</v>
      </c>
    </row>
    <row r="55" spans="1:26" x14ac:dyDescent="0.2">
      <c r="A55" t="s">
        <v>92</v>
      </c>
      <c r="B55">
        <v>8252</v>
      </c>
      <c r="C55">
        <v>8132</v>
      </c>
      <c r="D55" s="8">
        <v>0.503662109375</v>
      </c>
      <c r="E55">
        <v>8</v>
      </c>
      <c r="F55" s="9">
        <v>6.125</v>
      </c>
      <c r="G55" t="s">
        <v>221</v>
      </c>
      <c r="H55" t="s">
        <v>781</v>
      </c>
      <c r="I55" s="8">
        <v>0.999755859375</v>
      </c>
      <c r="J55" s="8">
        <v>0.50634765625</v>
      </c>
      <c r="K55" s="8">
        <v>0.50634765625</v>
      </c>
      <c r="L55" s="8">
        <v>0.999755859375</v>
      </c>
      <c r="M55" s="8">
        <v>0.999755859375</v>
      </c>
      <c r="N55" s="8">
        <v>0.99951807228915601</v>
      </c>
      <c r="O55" s="8">
        <v>0.506591796875</v>
      </c>
      <c r="P55" s="2" t="s">
        <v>6</v>
      </c>
      <c r="Q55" s="2" t="s">
        <v>5</v>
      </c>
      <c r="R55" s="2" t="s">
        <v>5</v>
      </c>
      <c r="S55" s="8">
        <v>0.99554610174889002</v>
      </c>
      <c r="T55" s="8">
        <v>0.73728688967728695</v>
      </c>
      <c r="U55" s="10">
        <v>79.736459846783305</v>
      </c>
      <c r="V55" s="10">
        <v>4703.2536873178296</v>
      </c>
      <c r="W55">
        <v>299</v>
      </c>
      <c r="X55">
        <v>101</v>
      </c>
      <c r="Y55">
        <v>299</v>
      </c>
      <c r="Z55">
        <v>101</v>
      </c>
    </row>
    <row r="56" spans="1:26" x14ac:dyDescent="0.2">
      <c r="A56" t="s">
        <v>93</v>
      </c>
      <c r="B56">
        <v>15324</v>
      </c>
      <c r="C56">
        <v>1060</v>
      </c>
      <c r="D56" s="8">
        <v>0.935302734375</v>
      </c>
      <c r="E56">
        <v>3</v>
      </c>
      <c r="F56" s="9">
        <v>8.3333333333333304</v>
      </c>
      <c r="G56" t="s">
        <v>150</v>
      </c>
      <c r="H56" t="s">
        <v>782</v>
      </c>
      <c r="I56" s="8">
        <v>0.997802734375</v>
      </c>
      <c r="J56" s="8">
        <v>0.93328857421875</v>
      </c>
      <c r="K56" s="8">
        <v>0.93328857421875</v>
      </c>
      <c r="L56" s="8">
        <v>0.997802734375</v>
      </c>
      <c r="M56" s="8">
        <v>0.997802734375</v>
      </c>
      <c r="N56" s="8">
        <v>0.99765120375807403</v>
      </c>
      <c r="O56" s="8">
        <v>0.93548583984375</v>
      </c>
      <c r="P56" s="2" t="s">
        <v>6</v>
      </c>
      <c r="Q56" s="2" t="s">
        <v>5</v>
      </c>
      <c r="R56" s="2" t="s">
        <v>5</v>
      </c>
      <c r="S56" s="8">
        <v>0.99820805485599395</v>
      </c>
      <c r="T56" s="8">
        <v>0.96236033743473404</v>
      </c>
      <c r="U56" s="10">
        <v>32.080517777209401</v>
      </c>
      <c r="V56" s="10">
        <v>673.848676725818</v>
      </c>
      <c r="W56">
        <v>394</v>
      </c>
      <c r="X56">
        <v>6</v>
      </c>
      <c r="Y56">
        <v>394</v>
      </c>
      <c r="Z56">
        <v>6</v>
      </c>
    </row>
    <row r="57" spans="1:26" x14ac:dyDescent="0.2">
      <c r="A57" t="s">
        <v>94</v>
      </c>
      <c r="B57">
        <v>5344</v>
      </c>
      <c r="C57">
        <v>11040</v>
      </c>
      <c r="D57" s="8">
        <v>0.673828125</v>
      </c>
      <c r="E57">
        <v>7</v>
      </c>
      <c r="F57" s="9">
        <v>3.2857142857142798</v>
      </c>
      <c r="G57" t="s">
        <v>783</v>
      </c>
      <c r="H57" t="s">
        <v>784</v>
      </c>
      <c r="I57" s="8">
        <v>0.98828125</v>
      </c>
      <c r="J57" s="8">
        <v>0.339599609375</v>
      </c>
      <c r="K57" s="8">
        <v>0.339599609375</v>
      </c>
      <c r="L57" s="8">
        <v>0.98828125</v>
      </c>
      <c r="M57" s="8">
        <v>0.98828125</v>
      </c>
      <c r="N57" s="8">
        <v>0.96664350243224395</v>
      </c>
      <c r="O57" s="8">
        <v>0.351318359375</v>
      </c>
      <c r="P57" s="2" t="s">
        <v>6</v>
      </c>
      <c r="Q57" s="2" t="s">
        <v>5</v>
      </c>
      <c r="R57" s="2" t="s">
        <v>5</v>
      </c>
      <c r="S57" s="8">
        <v>0.97858921468056004</v>
      </c>
      <c r="T57" s="8">
        <v>0.62805712032012895</v>
      </c>
      <c r="U57" s="10">
        <v>317.02566221611602</v>
      </c>
      <c r="V57" s="10">
        <v>5507.2915812210904</v>
      </c>
      <c r="W57">
        <v>242</v>
      </c>
      <c r="X57">
        <v>158</v>
      </c>
      <c r="Y57">
        <v>242</v>
      </c>
      <c r="Z57">
        <v>158</v>
      </c>
    </row>
    <row r="58" spans="1:26" x14ac:dyDescent="0.2">
      <c r="A58" t="s">
        <v>95</v>
      </c>
      <c r="B58">
        <v>11264</v>
      </c>
      <c r="C58">
        <v>5120</v>
      </c>
      <c r="D58" s="8">
        <v>0.6875</v>
      </c>
      <c r="E58">
        <v>2</v>
      </c>
      <c r="F58" s="9">
        <v>3</v>
      </c>
      <c r="G58" t="s">
        <v>785</v>
      </c>
      <c r="H58" t="s">
        <v>786</v>
      </c>
      <c r="I58" s="8">
        <v>0.96875</v>
      </c>
      <c r="J58" s="8">
        <v>0.6888427734375</v>
      </c>
      <c r="K58" s="8">
        <v>0.6888427734375</v>
      </c>
      <c r="L58" s="8">
        <v>0.96875</v>
      </c>
      <c r="M58" s="8">
        <v>0.96875</v>
      </c>
      <c r="N58" s="8">
        <v>0.97664130242434899</v>
      </c>
      <c r="O58" s="8">
        <v>0.6898193359375</v>
      </c>
      <c r="P58" s="2" t="s">
        <v>6</v>
      </c>
      <c r="Q58" s="2" t="s">
        <v>5</v>
      </c>
      <c r="R58" s="2" t="s">
        <v>5</v>
      </c>
      <c r="S58" s="8">
        <v>0.992487693232877</v>
      </c>
      <c r="T58" s="8">
        <v>0.84482788807042497</v>
      </c>
      <c r="U58" s="10">
        <v>122.67474993507</v>
      </c>
      <c r="V58" s="10">
        <v>2533.9353966703502</v>
      </c>
      <c r="W58">
        <v>341</v>
      </c>
      <c r="X58">
        <v>59</v>
      </c>
      <c r="Y58">
        <v>341</v>
      </c>
      <c r="Z58">
        <v>59</v>
      </c>
    </row>
    <row r="59" spans="1:26" x14ac:dyDescent="0.2">
      <c r="A59" t="s">
        <v>96</v>
      </c>
      <c r="B59">
        <v>5988</v>
      </c>
      <c r="C59">
        <v>10396</v>
      </c>
      <c r="D59" s="8">
        <v>0.634521484375</v>
      </c>
      <c r="E59">
        <v>9</v>
      </c>
      <c r="F59" s="9">
        <v>8</v>
      </c>
      <c r="G59" t="s">
        <v>232</v>
      </c>
      <c r="H59" t="s">
        <v>787</v>
      </c>
      <c r="I59" s="8">
        <v>0.990478515625</v>
      </c>
      <c r="J59" s="8">
        <v>0.419677734375</v>
      </c>
      <c r="K59" s="8">
        <v>0.419677734375</v>
      </c>
      <c r="L59" s="8">
        <v>0.990478515625</v>
      </c>
      <c r="M59" s="8">
        <v>0.990478515625</v>
      </c>
      <c r="N59" s="8">
        <v>0.97781569965870296</v>
      </c>
      <c r="O59" s="8">
        <v>0.42919921875</v>
      </c>
      <c r="P59" s="2" t="s">
        <v>6</v>
      </c>
      <c r="Q59" s="2" t="s">
        <v>5</v>
      </c>
      <c r="R59" s="2" t="s">
        <v>5</v>
      </c>
      <c r="S59" s="8">
        <v>0.99817619830989301</v>
      </c>
      <c r="T59" s="8">
        <v>0.75733196965049598</v>
      </c>
      <c r="U59" s="10">
        <v>32.650833501966098</v>
      </c>
      <c r="V59" s="10">
        <v>4344.3941839578101</v>
      </c>
      <c r="W59">
        <v>217</v>
      </c>
      <c r="X59">
        <v>183</v>
      </c>
      <c r="Y59">
        <v>217</v>
      </c>
      <c r="Z59">
        <v>183</v>
      </c>
    </row>
    <row r="60" spans="1:26" x14ac:dyDescent="0.2">
      <c r="A60" t="s">
        <v>97</v>
      </c>
      <c r="B60">
        <v>12270</v>
      </c>
      <c r="C60">
        <v>4114</v>
      </c>
      <c r="D60" s="8">
        <v>0.7489013671875</v>
      </c>
      <c r="E60">
        <v>5</v>
      </c>
      <c r="F60" s="9">
        <v>9.8000000000000007</v>
      </c>
      <c r="G60" t="s">
        <v>98</v>
      </c>
      <c r="H60" t="s">
        <v>788</v>
      </c>
      <c r="I60" s="8">
        <v>0.9989013671875</v>
      </c>
      <c r="J60" s="8">
        <v>0.75439453125</v>
      </c>
      <c r="K60" s="8">
        <v>0.75439453125</v>
      </c>
      <c r="L60" s="8">
        <v>0.9989013671875</v>
      </c>
      <c r="M60" s="8">
        <v>0.9989013671875</v>
      </c>
      <c r="N60" s="8">
        <v>0.99854580707707197</v>
      </c>
      <c r="O60" s="8">
        <v>0.7554931640625</v>
      </c>
      <c r="P60" s="2" t="s">
        <v>6</v>
      </c>
      <c r="Q60" s="2" t="s">
        <v>5</v>
      </c>
      <c r="R60" s="2" t="s">
        <v>5</v>
      </c>
      <c r="S60" s="8">
        <v>0.99871325424944601</v>
      </c>
      <c r="T60" s="8">
        <v>0.86025800446020795</v>
      </c>
      <c r="U60" s="10">
        <v>23.036123657850901</v>
      </c>
      <c r="V60" s="10">
        <v>2501.7482187635401</v>
      </c>
      <c r="W60">
        <v>344</v>
      </c>
      <c r="X60">
        <v>56</v>
      </c>
      <c r="Y60">
        <v>344</v>
      </c>
      <c r="Z60">
        <v>56</v>
      </c>
    </row>
    <row r="61" spans="1:26" x14ac:dyDescent="0.2">
      <c r="A61" t="s">
        <v>99</v>
      </c>
      <c r="B61">
        <v>10904</v>
      </c>
      <c r="C61">
        <v>5480</v>
      </c>
      <c r="D61" s="8">
        <v>0.66552734375</v>
      </c>
      <c r="E61">
        <v>9</v>
      </c>
      <c r="F61" s="9">
        <v>6.3333333333333304</v>
      </c>
      <c r="G61" t="s">
        <v>789</v>
      </c>
      <c r="H61" t="s">
        <v>790</v>
      </c>
      <c r="I61" s="8">
        <v>0.96142578125</v>
      </c>
      <c r="J61" s="8">
        <v>0.66656494140625</v>
      </c>
      <c r="K61" s="8">
        <v>0.66656494140625</v>
      </c>
      <c r="L61" s="8">
        <v>0.96142578125</v>
      </c>
      <c r="M61" s="8">
        <v>0.96142578125</v>
      </c>
      <c r="N61" s="8">
        <v>0.96077026421853995</v>
      </c>
      <c r="O61" s="8">
        <v>0.68145751953125</v>
      </c>
      <c r="P61" s="2" t="s">
        <v>6</v>
      </c>
      <c r="Q61" s="2" t="s">
        <v>5</v>
      </c>
      <c r="R61" s="2" t="s">
        <v>5</v>
      </c>
      <c r="S61" s="8">
        <v>0.99214503249461306</v>
      </c>
      <c r="T61" s="8">
        <v>0.88864600662197502</v>
      </c>
      <c r="U61" s="10">
        <v>140.62451941621299</v>
      </c>
      <c r="V61" s="10">
        <v>1993.5285274093201</v>
      </c>
      <c r="W61">
        <v>362</v>
      </c>
      <c r="X61">
        <v>38</v>
      </c>
      <c r="Y61">
        <v>362</v>
      </c>
      <c r="Z61">
        <v>38</v>
      </c>
    </row>
    <row r="62" spans="1:26" x14ac:dyDescent="0.2">
      <c r="A62" t="s">
        <v>100</v>
      </c>
      <c r="B62">
        <v>8048</v>
      </c>
      <c r="C62">
        <v>8336</v>
      </c>
      <c r="D62" s="8">
        <v>0.5087890625</v>
      </c>
      <c r="E62">
        <v>8</v>
      </c>
      <c r="F62" s="9">
        <v>5.5</v>
      </c>
      <c r="G62" t="s">
        <v>791</v>
      </c>
      <c r="H62" t="s">
        <v>792</v>
      </c>
      <c r="I62" s="8">
        <v>0.782958984375</v>
      </c>
      <c r="J62" s="8">
        <v>0.49365234375</v>
      </c>
      <c r="K62" s="8">
        <v>0.49365234375</v>
      </c>
      <c r="L62" s="8">
        <v>0.782958984375</v>
      </c>
      <c r="M62" s="8">
        <v>0.782958984375</v>
      </c>
      <c r="N62" s="8">
        <v>0.90320284697508901</v>
      </c>
      <c r="O62" s="8">
        <v>0.343017578125</v>
      </c>
      <c r="P62" s="2" t="s">
        <v>6</v>
      </c>
      <c r="Q62" s="2" t="s">
        <v>5</v>
      </c>
      <c r="R62" s="2" t="s">
        <v>5</v>
      </c>
      <c r="S62" s="8">
        <v>0.99135488138405004</v>
      </c>
      <c r="T62" s="8">
        <v>0.75486975234076503</v>
      </c>
      <c r="U62" s="10">
        <v>154.770296609182</v>
      </c>
      <c r="V62" s="10">
        <v>4388.4743314112202</v>
      </c>
      <c r="W62">
        <v>302</v>
      </c>
      <c r="X62">
        <v>98</v>
      </c>
      <c r="Y62">
        <v>302</v>
      </c>
      <c r="Z62">
        <v>98</v>
      </c>
    </row>
    <row r="63" spans="1:26" x14ac:dyDescent="0.2">
      <c r="A63" t="s">
        <v>101</v>
      </c>
      <c r="B63">
        <v>7368</v>
      </c>
      <c r="C63">
        <v>9016</v>
      </c>
      <c r="D63" s="8">
        <v>0.55029296875</v>
      </c>
      <c r="E63">
        <v>5</v>
      </c>
      <c r="F63" s="9">
        <v>5.4</v>
      </c>
      <c r="G63" t="s">
        <v>793</v>
      </c>
      <c r="H63" t="s">
        <v>794</v>
      </c>
      <c r="I63" s="8">
        <v>0.96923828125</v>
      </c>
      <c r="J63" s="8">
        <v>0.4835205078125</v>
      </c>
      <c r="K63" s="8">
        <v>0.4835205078125</v>
      </c>
      <c r="L63" s="8">
        <v>0.96923828125</v>
      </c>
      <c r="M63" s="8">
        <v>0.96923828125</v>
      </c>
      <c r="N63" s="8">
        <v>0.99256308100929602</v>
      </c>
      <c r="O63" s="8">
        <v>0.4595947265625</v>
      </c>
      <c r="P63" s="2" t="s">
        <v>6</v>
      </c>
      <c r="Q63" s="2" t="s">
        <v>5</v>
      </c>
      <c r="R63" s="2" t="s">
        <v>5</v>
      </c>
      <c r="S63" s="8">
        <v>0.98579479384642199</v>
      </c>
      <c r="T63" s="8">
        <v>0.74650592723783304</v>
      </c>
      <c r="U63" s="10">
        <v>254.31044586565099</v>
      </c>
      <c r="V63" s="10">
        <v>4538.2087363943701</v>
      </c>
      <c r="W63">
        <v>250</v>
      </c>
      <c r="X63">
        <v>150</v>
      </c>
      <c r="Y63">
        <v>250</v>
      </c>
      <c r="Z63">
        <v>150</v>
      </c>
    </row>
    <row r="64" spans="1:26" x14ac:dyDescent="0.2">
      <c r="A64" t="s">
        <v>102</v>
      </c>
      <c r="B64">
        <v>2424</v>
      </c>
      <c r="C64">
        <v>13960</v>
      </c>
      <c r="D64" s="8">
        <v>0.85205078125</v>
      </c>
      <c r="E64">
        <v>8</v>
      </c>
      <c r="F64" s="9">
        <v>5.25</v>
      </c>
      <c r="G64" t="s">
        <v>795</v>
      </c>
      <c r="H64" t="s">
        <v>796</v>
      </c>
      <c r="I64" s="8">
        <v>0.98193359375</v>
      </c>
      <c r="J64" s="8">
        <v>0.33734130859375</v>
      </c>
      <c r="K64" s="8">
        <v>0.98193359375</v>
      </c>
      <c r="L64" s="8">
        <v>0.98193359375</v>
      </c>
      <c r="M64" s="8">
        <v>0.98193359375</v>
      </c>
      <c r="N64" s="8">
        <v>0.98087883802169495</v>
      </c>
      <c r="O64" s="8">
        <v>0.33197021484375</v>
      </c>
      <c r="P64" s="2" t="s">
        <v>5</v>
      </c>
      <c r="Q64" s="2" t="s">
        <v>5</v>
      </c>
      <c r="R64" s="2" t="s">
        <v>5</v>
      </c>
      <c r="S64" s="8">
        <v>0.98558384304087998</v>
      </c>
      <c r="T64" s="8">
        <v>0.76558086638198497</v>
      </c>
      <c r="U64" s="10">
        <v>258.087018541426</v>
      </c>
      <c r="V64" s="10">
        <v>4196.7172982438797</v>
      </c>
      <c r="W64">
        <v>148</v>
      </c>
      <c r="X64">
        <v>252</v>
      </c>
      <c r="Y64">
        <v>148</v>
      </c>
      <c r="Z64">
        <v>252</v>
      </c>
    </row>
    <row r="65" spans="1:26" x14ac:dyDescent="0.2">
      <c r="A65" t="s">
        <v>103</v>
      </c>
      <c r="B65">
        <v>8048</v>
      </c>
      <c r="C65">
        <v>8336</v>
      </c>
      <c r="D65" s="8">
        <v>0.5087890625</v>
      </c>
      <c r="E65">
        <v>8</v>
      </c>
      <c r="F65" s="9">
        <v>8.25</v>
      </c>
      <c r="G65" t="s">
        <v>797</v>
      </c>
      <c r="H65" t="s">
        <v>798</v>
      </c>
      <c r="I65" s="8">
        <v>0.99169921875</v>
      </c>
      <c r="J65" s="8">
        <v>0.5255126953125</v>
      </c>
      <c r="K65" s="8">
        <v>0.5255126953125</v>
      </c>
      <c r="L65" s="8">
        <v>0.99169921875</v>
      </c>
      <c r="M65" s="8">
        <v>0.99169921875</v>
      </c>
      <c r="N65" s="8">
        <v>0.98445003430139399</v>
      </c>
      <c r="O65" s="8">
        <v>0.5338134765625</v>
      </c>
      <c r="P65" s="2" t="s">
        <v>6</v>
      </c>
      <c r="Q65" s="2" t="s">
        <v>5</v>
      </c>
      <c r="R65" s="2" t="s">
        <v>5</v>
      </c>
      <c r="S65" s="8">
        <v>0.99637475874938897</v>
      </c>
      <c r="T65" s="8">
        <v>0.79617855051293696</v>
      </c>
      <c r="U65" s="10">
        <v>64.901326235320397</v>
      </c>
      <c r="V65" s="10">
        <v>3648.9385043515099</v>
      </c>
      <c r="W65">
        <v>272</v>
      </c>
      <c r="X65">
        <v>128</v>
      </c>
      <c r="Y65">
        <v>272</v>
      </c>
      <c r="Z65">
        <v>128</v>
      </c>
    </row>
    <row r="66" spans="1:26" x14ac:dyDescent="0.2">
      <c r="A66" t="s">
        <v>104</v>
      </c>
      <c r="B66">
        <v>7064</v>
      </c>
      <c r="C66">
        <v>9320</v>
      </c>
      <c r="D66" s="8">
        <v>0.56884765625</v>
      </c>
      <c r="E66">
        <v>6</v>
      </c>
      <c r="F66" s="9">
        <v>7</v>
      </c>
      <c r="G66" t="s">
        <v>165</v>
      </c>
      <c r="H66" t="s">
        <v>799</v>
      </c>
      <c r="I66" s="8">
        <v>0.99365234375</v>
      </c>
      <c r="J66" s="8">
        <v>0.46197509765625</v>
      </c>
      <c r="K66" s="8">
        <v>0.46197509765625</v>
      </c>
      <c r="L66" s="8">
        <v>0.99365234375</v>
      </c>
      <c r="M66" s="8">
        <v>0.99365234375</v>
      </c>
      <c r="N66" s="8">
        <v>0.98644597940831402</v>
      </c>
      <c r="O66" s="8">
        <v>0.46832275390625</v>
      </c>
      <c r="P66" s="2" t="s">
        <v>6</v>
      </c>
      <c r="Q66" s="2" t="s">
        <v>5</v>
      </c>
      <c r="R66" s="2" t="s">
        <v>5</v>
      </c>
      <c r="S66" s="8">
        <v>0.99792009267763104</v>
      </c>
      <c r="T66" s="8">
        <v>0.70996221482038702</v>
      </c>
      <c r="U66" s="10">
        <v>37.235796002687302</v>
      </c>
      <c r="V66" s="10">
        <v>5192.4370311471803</v>
      </c>
      <c r="W66">
        <v>248</v>
      </c>
      <c r="X66">
        <v>152</v>
      </c>
      <c r="Y66">
        <v>248</v>
      </c>
      <c r="Z66">
        <v>152</v>
      </c>
    </row>
    <row r="67" spans="1:26" x14ac:dyDescent="0.2">
      <c r="A67" t="s">
        <v>105</v>
      </c>
      <c r="B67">
        <v>7680</v>
      </c>
      <c r="C67">
        <v>8704</v>
      </c>
      <c r="D67" s="8">
        <v>0.53125</v>
      </c>
      <c r="E67">
        <v>2</v>
      </c>
      <c r="F67" s="9">
        <v>2.5</v>
      </c>
      <c r="G67" t="s">
        <v>800</v>
      </c>
      <c r="H67" t="s">
        <v>801</v>
      </c>
      <c r="I67" s="8">
        <v>0.9765625</v>
      </c>
      <c r="J67" s="8">
        <v>0.495361328125</v>
      </c>
      <c r="K67" s="8">
        <v>0.495361328125</v>
      </c>
      <c r="L67" s="8">
        <v>0.9765625</v>
      </c>
      <c r="M67" s="8">
        <v>0.9765625</v>
      </c>
      <c r="N67" s="8">
        <v>0.95482352941176396</v>
      </c>
      <c r="O67" s="8">
        <v>0.518798828125</v>
      </c>
      <c r="P67" s="2" t="s">
        <v>6</v>
      </c>
      <c r="Q67" s="2" t="s">
        <v>5</v>
      </c>
      <c r="R67" s="2" t="s">
        <v>5</v>
      </c>
      <c r="S67" s="8">
        <v>0.99679581554947605</v>
      </c>
      <c r="T67" s="8">
        <v>0.70213168516550395</v>
      </c>
      <c r="U67" s="10">
        <v>47.4437850893502</v>
      </c>
      <c r="V67" s="10">
        <v>4410.4827709363799</v>
      </c>
      <c r="W67">
        <v>249</v>
      </c>
      <c r="X67">
        <v>151</v>
      </c>
      <c r="Y67">
        <v>249</v>
      </c>
      <c r="Z67">
        <v>151</v>
      </c>
    </row>
    <row r="68" spans="1:26" x14ac:dyDescent="0.2">
      <c r="A68" t="s">
        <v>106</v>
      </c>
      <c r="B68">
        <v>15880</v>
      </c>
      <c r="C68">
        <v>504</v>
      </c>
      <c r="D68" s="8">
        <v>0.96923828125</v>
      </c>
      <c r="E68">
        <v>3</v>
      </c>
      <c r="F68" s="9">
        <v>6.6666666666666599</v>
      </c>
      <c r="G68" t="s">
        <v>38</v>
      </c>
      <c r="H68" t="s">
        <v>38</v>
      </c>
      <c r="I68" s="8" t="s">
        <v>38</v>
      </c>
      <c r="J68" s="8" t="s">
        <v>38</v>
      </c>
      <c r="K68" s="8" t="s">
        <v>38</v>
      </c>
      <c r="L68" s="8" t="s">
        <v>38</v>
      </c>
      <c r="M68" s="8" t="s">
        <v>38</v>
      </c>
      <c r="N68" s="8" t="s">
        <v>38</v>
      </c>
      <c r="O68" s="8" t="s">
        <v>38</v>
      </c>
      <c r="P68" s="2" t="s">
        <v>38</v>
      </c>
      <c r="Q68" s="2" t="s">
        <v>38</v>
      </c>
      <c r="R68" s="2" t="s">
        <v>38</v>
      </c>
      <c r="S68" s="8" t="s">
        <v>38</v>
      </c>
      <c r="T68" s="8" t="s">
        <v>38</v>
      </c>
      <c r="U68" s="10" t="s">
        <v>38</v>
      </c>
      <c r="V68" s="10" t="s">
        <v>38</v>
      </c>
      <c r="W68">
        <v>400</v>
      </c>
      <c r="X68">
        <v>0</v>
      </c>
      <c r="Y68">
        <v>400</v>
      </c>
      <c r="Z68">
        <v>0</v>
      </c>
    </row>
    <row r="69" spans="1:26" x14ac:dyDescent="0.2">
      <c r="A69" t="s">
        <v>108</v>
      </c>
      <c r="B69">
        <v>7368</v>
      </c>
      <c r="C69">
        <v>9016</v>
      </c>
      <c r="D69" s="8">
        <v>0.55029296875</v>
      </c>
      <c r="E69">
        <v>9</v>
      </c>
      <c r="F69" s="9">
        <v>7.1111111111111098</v>
      </c>
      <c r="G69" t="s">
        <v>802</v>
      </c>
      <c r="H69" t="s">
        <v>803</v>
      </c>
      <c r="I69" s="8">
        <v>0.955810546875</v>
      </c>
      <c r="J69" s="8">
        <v>0.4765625</v>
      </c>
      <c r="K69" s="8">
        <v>0.4765625</v>
      </c>
      <c r="L69" s="8">
        <v>0.955810546875</v>
      </c>
      <c r="M69" s="8">
        <v>0.955810546875</v>
      </c>
      <c r="N69" s="8">
        <v>0.93111002921129504</v>
      </c>
      <c r="O69" s="8">
        <v>0.50146484375</v>
      </c>
      <c r="P69" s="2" t="s">
        <v>6</v>
      </c>
      <c r="Q69" s="2" t="s">
        <v>5</v>
      </c>
      <c r="R69" s="2" t="s">
        <v>5</v>
      </c>
      <c r="S69" s="8">
        <v>0.993647860913908</v>
      </c>
      <c r="T69" s="8">
        <v>0.74405576247153404</v>
      </c>
      <c r="U69" s="10">
        <v>113.7199492721</v>
      </c>
      <c r="V69" s="10">
        <v>4582.0731117103896</v>
      </c>
      <c r="W69">
        <v>258</v>
      </c>
      <c r="X69">
        <v>142</v>
      </c>
      <c r="Y69">
        <v>258</v>
      </c>
      <c r="Z69">
        <v>142</v>
      </c>
    </row>
    <row r="70" spans="1:26" x14ac:dyDescent="0.2">
      <c r="A70" t="s">
        <v>109</v>
      </c>
      <c r="B70">
        <v>13488</v>
      </c>
      <c r="C70">
        <v>2896</v>
      </c>
      <c r="D70" s="8">
        <v>0.8232421875</v>
      </c>
      <c r="E70">
        <v>9</v>
      </c>
      <c r="F70" s="9">
        <v>8</v>
      </c>
      <c r="G70" t="s">
        <v>804</v>
      </c>
      <c r="H70" t="s">
        <v>805</v>
      </c>
      <c r="I70" s="8">
        <v>0.96484375</v>
      </c>
      <c r="J70" s="8">
        <v>0.8232421875</v>
      </c>
      <c r="K70" s="8">
        <v>0.8232421875</v>
      </c>
      <c r="L70" s="8">
        <v>0.96484375</v>
      </c>
      <c r="M70" s="8">
        <v>0.96484375</v>
      </c>
      <c r="N70" s="8">
        <v>0.95930563460443896</v>
      </c>
      <c r="O70" s="8">
        <v>0.85791015625</v>
      </c>
      <c r="P70" s="2" t="s">
        <v>6</v>
      </c>
      <c r="Q70" s="2" t="s">
        <v>5</v>
      </c>
      <c r="R70" s="2" t="s">
        <v>5</v>
      </c>
      <c r="S70" s="8">
        <v>0.99147589879697895</v>
      </c>
      <c r="T70" s="8">
        <v>0.93602202340940999</v>
      </c>
      <c r="U70" s="10">
        <v>152.60376752773701</v>
      </c>
      <c r="V70" s="10">
        <v>1145.37357476067</v>
      </c>
      <c r="W70">
        <v>381</v>
      </c>
      <c r="X70">
        <v>19</v>
      </c>
      <c r="Y70">
        <v>381</v>
      </c>
      <c r="Z70">
        <v>19</v>
      </c>
    </row>
    <row r="71" spans="1:26" x14ac:dyDescent="0.2">
      <c r="A71" t="s">
        <v>110</v>
      </c>
      <c r="B71">
        <v>7908</v>
      </c>
      <c r="C71">
        <v>8476</v>
      </c>
      <c r="D71" s="8">
        <v>0.517333984375</v>
      </c>
      <c r="E71">
        <v>6</v>
      </c>
      <c r="F71" s="9">
        <v>5.6666666666666599</v>
      </c>
      <c r="G71" t="s">
        <v>48</v>
      </c>
      <c r="H71" t="s">
        <v>736</v>
      </c>
      <c r="I71" s="8">
        <v>0.982666015625</v>
      </c>
      <c r="J71" s="8">
        <v>0.515380859375</v>
      </c>
      <c r="K71" s="8">
        <v>0.515380859375</v>
      </c>
      <c r="L71" s="8">
        <v>0.982666015625</v>
      </c>
      <c r="M71" s="8">
        <v>0.982666015625</v>
      </c>
      <c r="N71" s="8">
        <v>0.96746104491292395</v>
      </c>
      <c r="O71" s="8">
        <v>0.53271484375</v>
      </c>
      <c r="P71" s="2" t="s">
        <v>6</v>
      </c>
      <c r="Q71" s="2" t="s">
        <v>5</v>
      </c>
      <c r="R71" s="2" t="s">
        <v>5</v>
      </c>
      <c r="S71" s="8">
        <v>0.99890122743579701</v>
      </c>
      <c r="T71" s="8">
        <v>0.75470563071283103</v>
      </c>
      <c r="U71" s="10">
        <v>17.942777595161001</v>
      </c>
      <c r="V71" s="10">
        <v>4005.6172285828102</v>
      </c>
      <c r="W71">
        <v>258</v>
      </c>
      <c r="X71">
        <v>142</v>
      </c>
      <c r="Y71">
        <v>258</v>
      </c>
      <c r="Z71">
        <v>142</v>
      </c>
    </row>
    <row r="72" spans="1:26" x14ac:dyDescent="0.2">
      <c r="A72" t="s">
        <v>111</v>
      </c>
      <c r="B72">
        <v>13374</v>
      </c>
      <c r="C72">
        <v>3010</v>
      </c>
      <c r="D72" s="8">
        <v>0.8162841796875</v>
      </c>
      <c r="E72">
        <v>5</v>
      </c>
      <c r="F72" s="9">
        <v>7</v>
      </c>
      <c r="G72" t="s">
        <v>806</v>
      </c>
      <c r="H72" t="s">
        <v>727</v>
      </c>
      <c r="I72" s="8">
        <v>0.9891357421875</v>
      </c>
      <c r="J72" s="8">
        <v>0.8162841796875</v>
      </c>
      <c r="K72" s="8">
        <v>0.8162841796875</v>
      </c>
      <c r="L72" s="8">
        <v>0.9891357421875</v>
      </c>
      <c r="M72" s="8">
        <v>0.9891357421875</v>
      </c>
      <c r="N72" s="8">
        <v>0.98686540731995198</v>
      </c>
      <c r="O72" s="8">
        <v>0.8271484375</v>
      </c>
      <c r="P72" s="2" t="s">
        <v>6</v>
      </c>
      <c r="Q72" s="2" t="s">
        <v>5</v>
      </c>
      <c r="R72" s="2" t="s">
        <v>5</v>
      </c>
      <c r="S72" s="8">
        <v>0.99453735438156099</v>
      </c>
      <c r="T72" s="8">
        <v>0.92520576842996505</v>
      </c>
      <c r="U72" s="10">
        <v>97.795683343972399</v>
      </c>
      <c r="V72" s="10">
        <v>1339.0129064733501</v>
      </c>
      <c r="W72">
        <v>374</v>
      </c>
      <c r="X72">
        <v>26</v>
      </c>
      <c r="Y72">
        <v>374</v>
      </c>
      <c r="Z72">
        <v>26</v>
      </c>
    </row>
    <row r="73" spans="1:26" x14ac:dyDescent="0.2">
      <c r="A73" t="s">
        <v>112</v>
      </c>
      <c r="B73">
        <v>9768</v>
      </c>
      <c r="C73">
        <v>6616</v>
      </c>
      <c r="D73" s="8">
        <v>0.59619140625</v>
      </c>
      <c r="E73">
        <v>8</v>
      </c>
      <c r="F73" s="9">
        <v>6</v>
      </c>
      <c r="G73" t="s">
        <v>807</v>
      </c>
      <c r="H73" t="s">
        <v>808</v>
      </c>
      <c r="I73" s="8">
        <v>0.947509765625</v>
      </c>
      <c r="J73" s="8">
        <v>0.59735107421875</v>
      </c>
      <c r="K73" s="8">
        <v>0.59735107421875</v>
      </c>
      <c r="L73" s="8">
        <v>0.947509765625</v>
      </c>
      <c r="M73" s="8">
        <v>0.947509765625</v>
      </c>
      <c r="N73" s="8">
        <v>0.92578460364399495</v>
      </c>
      <c r="O73" s="8">
        <v>0.63983154296875</v>
      </c>
      <c r="P73" s="2" t="s">
        <v>6</v>
      </c>
      <c r="Q73" s="2" t="s">
        <v>5</v>
      </c>
      <c r="R73" s="2" t="s">
        <v>5</v>
      </c>
      <c r="S73" s="8">
        <v>0.98994707919824398</v>
      </c>
      <c r="T73" s="8">
        <v>0.77611946381602803</v>
      </c>
      <c r="U73" s="10">
        <v>179.97364795039499</v>
      </c>
      <c r="V73" s="10">
        <v>4008.0487648009298</v>
      </c>
      <c r="W73">
        <v>317</v>
      </c>
      <c r="X73">
        <v>83</v>
      </c>
      <c r="Y73">
        <v>317</v>
      </c>
      <c r="Z73">
        <v>83</v>
      </c>
    </row>
    <row r="74" spans="1:26" x14ac:dyDescent="0.2">
      <c r="A74" t="s">
        <v>113</v>
      </c>
      <c r="B74">
        <v>16206</v>
      </c>
      <c r="C74">
        <v>178</v>
      </c>
      <c r="D74" s="8">
        <v>0.9891357421875</v>
      </c>
      <c r="E74">
        <v>4</v>
      </c>
      <c r="F74" s="9">
        <v>9.75</v>
      </c>
      <c r="G74" t="s">
        <v>809</v>
      </c>
      <c r="H74" t="s">
        <v>727</v>
      </c>
      <c r="I74" s="8">
        <v>0.9892578125</v>
      </c>
      <c r="J74" s="8">
        <v>0.9891357421875</v>
      </c>
      <c r="K74" s="8">
        <v>0.9891357421875</v>
      </c>
      <c r="L74" s="8">
        <v>0.9892578125</v>
      </c>
      <c r="M74" s="8">
        <v>0.9892578125</v>
      </c>
      <c r="N74" s="8">
        <v>0.989256501037724</v>
      </c>
      <c r="O74" s="8">
        <v>0.9998779296875</v>
      </c>
      <c r="P74" s="2" t="s">
        <v>6</v>
      </c>
      <c r="Q74" s="2" t="s">
        <v>5</v>
      </c>
      <c r="R74" s="2" t="s">
        <v>5</v>
      </c>
      <c r="S74" s="8">
        <v>0.99648813584388696</v>
      </c>
      <c r="T74" s="8">
        <v>0.99280255448956201</v>
      </c>
      <c r="U74" s="10">
        <v>62.871578891926298</v>
      </c>
      <c r="V74" s="10">
        <v>128.85315123654601</v>
      </c>
      <c r="W74">
        <v>399</v>
      </c>
      <c r="X74">
        <v>1</v>
      </c>
      <c r="Y74">
        <v>399</v>
      </c>
      <c r="Z74">
        <v>1</v>
      </c>
    </row>
    <row r="75" spans="1:26" x14ac:dyDescent="0.2">
      <c r="A75" t="s">
        <v>114</v>
      </c>
      <c r="B75">
        <v>3860</v>
      </c>
      <c r="C75">
        <v>12524</v>
      </c>
      <c r="D75" s="8">
        <v>0.764404296875</v>
      </c>
      <c r="E75">
        <v>9</v>
      </c>
      <c r="F75" s="9">
        <v>7.4444444444444402</v>
      </c>
      <c r="G75" t="s">
        <v>810</v>
      </c>
      <c r="H75" t="s">
        <v>811</v>
      </c>
      <c r="I75" s="8">
        <v>0.972900390625</v>
      </c>
      <c r="J75" s="8">
        <v>0.39813232421875</v>
      </c>
      <c r="K75" s="8">
        <v>0.972900390625</v>
      </c>
      <c r="L75" s="8">
        <v>0.972900390625</v>
      </c>
      <c r="M75" s="8">
        <v>0.972900390625</v>
      </c>
      <c r="N75" s="8">
        <v>0.96971101838973806</v>
      </c>
      <c r="O75" s="8">
        <v>0.39495849609375</v>
      </c>
      <c r="P75" s="2" t="s">
        <v>5</v>
      </c>
      <c r="Q75" s="2" t="s">
        <v>5</v>
      </c>
      <c r="R75" s="2" t="s">
        <v>5</v>
      </c>
      <c r="S75" s="8">
        <v>0.98922945809148299</v>
      </c>
      <c r="T75" s="8">
        <v>0.80008965203277504</v>
      </c>
      <c r="U75" s="10">
        <v>192.82094785225701</v>
      </c>
      <c r="V75" s="10">
        <v>3578.91952957687</v>
      </c>
      <c r="W75">
        <v>172</v>
      </c>
      <c r="X75">
        <v>228</v>
      </c>
      <c r="Y75">
        <v>172</v>
      </c>
      <c r="Z75">
        <v>228</v>
      </c>
    </row>
    <row r="76" spans="1:26" x14ac:dyDescent="0.2">
      <c r="A76" t="s">
        <v>115</v>
      </c>
      <c r="B76">
        <v>14328</v>
      </c>
      <c r="C76">
        <v>2056</v>
      </c>
      <c r="D76" s="8">
        <v>0.87451171875</v>
      </c>
      <c r="E76">
        <v>2</v>
      </c>
      <c r="F76" s="9">
        <v>7</v>
      </c>
      <c r="G76" t="s">
        <v>116</v>
      </c>
      <c r="H76" t="s">
        <v>812</v>
      </c>
      <c r="I76" s="8">
        <v>0.99951171875</v>
      </c>
      <c r="J76" s="8">
        <v>0.87451171875</v>
      </c>
      <c r="K76" s="8">
        <v>0.87451171875</v>
      </c>
      <c r="L76" s="8">
        <v>0.99951171875</v>
      </c>
      <c r="M76" s="8">
        <v>0.99951171875</v>
      </c>
      <c r="N76" s="8">
        <v>0.99944196428571397</v>
      </c>
      <c r="O76" s="8">
        <v>0.875</v>
      </c>
      <c r="P76" s="2" t="s">
        <v>6</v>
      </c>
      <c r="Q76" s="2" t="s">
        <v>5</v>
      </c>
      <c r="R76" s="2" t="s">
        <v>5</v>
      </c>
      <c r="S76" s="8">
        <v>0.99845714861718404</v>
      </c>
      <c r="T76" s="8">
        <v>0.94765488020337596</v>
      </c>
      <c r="U76" s="10">
        <v>27.621086158572101</v>
      </c>
      <c r="V76" s="10">
        <v>937.11492888247903</v>
      </c>
      <c r="W76">
        <v>383</v>
      </c>
      <c r="X76">
        <v>17</v>
      </c>
      <c r="Y76">
        <v>383</v>
      </c>
      <c r="Z76">
        <v>17</v>
      </c>
    </row>
    <row r="77" spans="1:26" x14ac:dyDescent="0.2">
      <c r="A77" t="s">
        <v>117</v>
      </c>
      <c r="B77">
        <v>16128</v>
      </c>
      <c r="C77">
        <v>256</v>
      </c>
      <c r="D77" s="8">
        <v>0.984375</v>
      </c>
      <c r="E77">
        <v>2</v>
      </c>
      <c r="F77" s="9">
        <v>7</v>
      </c>
      <c r="G77" t="s">
        <v>38</v>
      </c>
      <c r="H77" t="s">
        <v>38</v>
      </c>
      <c r="I77" s="8" t="s">
        <v>38</v>
      </c>
      <c r="J77" s="8" t="s">
        <v>38</v>
      </c>
      <c r="K77" s="8" t="s">
        <v>38</v>
      </c>
      <c r="L77" s="8" t="s">
        <v>38</v>
      </c>
      <c r="M77" s="8" t="s">
        <v>38</v>
      </c>
      <c r="N77" s="8" t="s">
        <v>38</v>
      </c>
      <c r="O77" s="8" t="s">
        <v>38</v>
      </c>
      <c r="P77" s="2" t="s">
        <v>38</v>
      </c>
      <c r="Q77" s="2" t="s">
        <v>38</v>
      </c>
      <c r="R77" s="2" t="s">
        <v>38</v>
      </c>
      <c r="S77" s="8" t="s">
        <v>38</v>
      </c>
      <c r="T77" s="8" t="s">
        <v>38</v>
      </c>
      <c r="U77" s="10" t="s">
        <v>38</v>
      </c>
      <c r="V77" s="10" t="s">
        <v>38</v>
      </c>
      <c r="W77">
        <v>400</v>
      </c>
      <c r="X77">
        <v>0</v>
      </c>
      <c r="Y77">
        <v>400</v>
      </c>
      <c r="Z77">
        <v>0</v>
      </c>
    </row>
    <row r="78" spans="1:26" x14ac:dyDescent="0.2">
      <c r="A78" t="s">
        <v>118</v>
      </c>
      <c r="B78">
        <v>13740</v>
      </c>
      <c r="C78">
        <v>2644</v>
      </c>
      <c r="D78" s="8">
        <v>0.838623046875</v>
      </c>
      <c r="E78">
        <v>7</v>
      </c>
      <c r="F78" s="9">
        <v>9</v>
      </c>
      <c r="G78" t="s">
        <v>813</v>
      </c>
      <c r="H78" t="s">
        <v>814</v>
      </c>
      <c r="I78" s="8">
        <v>0.994873046875</v>
      </c>
      <c r="J78" s="8">
        <v>0.83807373046875</v>
      </c>
      <c r="K78" s="8">
        <v>0.83807373046875</v>
      </c>
      <c r="L78" s="8">
        <v>0.994873046875</v>
      </c>
      <c r="M78" s="8">
        <v>0.994873046875</v>
      </c>
      <c r="N78" s="8">
        <v>0.993919652551574</v>
      </c>
      <c r="O78" s="8">
        <v>0.84320068359375</v>
      </c>
      <c r="P78" s="2" t="s">
        <v>6</v>
      </c>
      <c r="Q78" s="2" t="s">
        <v>5</v>
      </c>
      <c r="R78" s="2" t="s">
        <v>5</v>
      </c>
      <c r="S78" s="8">
        <v>0.99691092423036798</v>
      </c>
      <c r="T78" s="8">
        <v>0.93549627828445603</v>
      </c>
      <c r="U78" s="10">
        <v>55.302557935074198</v>
      </c>
      <c r="V78" s="10">
        <v>1154.78579135882</v>
      </c>
      <c r="W78">
        <v>380</v>
      </c>
      <c r="X78">
        <v>20</v>
      </c>
      <c r="Y78">
        <v>380</v>
      </c>
      <c r="Z78">
        <v>20</v>
      </c>
    </row>
    <row r="79" spans="1:26" x14ac:dyDescent="0.2">
      <c r="A79" t="s">
        <v>120</v>
      </c>
      <c r="B79">
        <v>3584</v>
      </c>
      <c r="C79">
        <v>12800</v>
      </c>
      <c r="D79" s="8">
        <v>0.78125</v>
      </c>
      <c r="E79">
        <v>7</v>
      </c>
      <c r="F79" s="9">
        <v>5</v>
      </c>
      <c r="G79" t="s">
        <v>815</v>
      </c>
      <c r="H79" t="s">
        <v>816</v>
      </c>
      <c r="I79" s="8">
        <v>0.96875</v>
      </c>
      <c r="J79" s="8">
        <v>0.3868408203125</v>
      </c>
      <c r="K79" s="8">
        <v>0.96875</v>
      </c>
      <c r="L79" s="8">
        <v>0.96875</v>
      </c>
      <c r="M79" s="8">
        <v>0.96875</v>
      </c>
      <c r="N79" s="8">
        <v>0.92725139337048901</v>
      </c>
      <c r="O79" s="8">
        <v>0.4161376953125</v>
      </c>
      <c r="P79" s="2" t="s">
        <v>5</v>
      </c>
      <c r="Q79" s="2" t="s">
        <v>5</v>
      </c>
      <c r="R79" s="2" t="s">
        <v>5</v>
      </c>
      <c r="S79" s="8">
        <v>0.99600932665186004</v>
      </c>
      <c r="T79" s="8">
        <v>0.73114277057033905</v>
      </c>
      <c r="U79" s="10">
        <v>71.443519192723201</v>
      </c>
      <c r="V79" s="10">
        <v>4813.2495333933302</v>
      </c>
      <c r="W79">
        <v>155</v>
      </c>
      <c r="X79">
        <v>245</v>
      </c>
      <c r="Y79">
        <v>155</v>
      </c>
      <c r="Z79">
        <v>245</v>
      </c>
    </row>
    <row r="80" spans="1:26" x14ac:dyDescent="0.2">
      <c r="A80" t="s">
        <v>121</v>
      </c>
      <c r="B80">
        <v>7539</v>
      </c>
      <c r="C80">
        <v>8845</v>
      </c>
      <c r="D80" s="8">
        <v>0.53985595703125</v>
      </c>
      <c r="E80">
        <v>9</v>
      </c>
      <c r="F80" s="9">
        <v>7.55555555555555</v>
      </c>
      <c r="G80" t="s">
        <v>571</v>
      </c>
      <c r="H80" t="s">
        <v>817</v>
      </c>
      <c r="I80" s="8">
        <v>0.99139404296875</v>
      </c>
      <c r="J80" s="8">
        <v>0.47039794921875</v>
      </c>
      <c r="K80" s="8">
        <v>0.47039794921875</v>
      </c>
      <c r="L80" s="8">
        <v>0.99139404296875</v>
      </c>
      <c r="M80" s="8">
        <v>0.99139404296875</v>
      </c>
      <c r="N80" s="8">
        <v>0.98203363914372999</v>
      </c>
      <c r="O80" s="8">
        <v>0.47900390625</v>
      </c>
      <c r="P80" s="2" t="s">
        <v>6</v>
      </c>
      <c r="Q80" s="2" t="s">
        <v>5</v>
      </c>
      <c r="R80" s="2" t="s">
        <v>5</v>
      </c>
      <c r="S80" s="8">
        <v>0.99767099891644195</v>
      </c>
      <c r="T80" s="8">
        <v>0.73033663772137802</v>
      </c>
      <c r="U80" s="10">
        <v>41.695227621324598</v>
      </c>
      <c r="V80" s="10">
        <v>4827.6814256186099</v>
      </c>
      <c r="W80">
        <v>267</v>
      </c>
      <c r="X80">
        <v>133</v>
      </c>
      <c r="Y80">
        <v>267</v>
      </c>
      <c r="Z80">
        <v>133</v>
      </c>
    </row>
    <row r="81" spans="1:26" x14ac:dyDescent="0.2">
      <c r="A81" t="s">
        <v>122</v>
      </c>
      <c r="B81">
        <v>5810</v>
      </c>
      <c r="C81">
        <v>10574</v>
      </c>
      <c r="D81" s="8">
        <v>0.6453857421875</v>
      </c>
      <c r="E81">
        <v>8</v>
      </c>
      <c r="F81" s="9">
        <v>5.875</v>
      </c>
      <c r="G81" t="s">
        <v>818</v>
      </c>
      <c r="H81" t="s">
        <v>819</v>
      </c>
      <c r="I81" s="8">
        <v>0.9801025390625</v>
      </c>
      <c r="J81" s="8">
        <v>0.42333984375</v>
      </c>
      <c r="K81" s="8">
        <v>0.42333984375</v>
      </c>
      <c r="L81" s="8">
        <v>0.9801025390625</v>
      </c>
      <c r="M81" s="8">
        <v>0.9801025390625</v>
      </c>
      <c r="N81" s="8">
        <v>0.956113717913331</v>
      </c>
      <c r="O81" s="8">
        <v>0.4422607421875</v>
      </c>
      <c r="P81" s="2" t="s">
        <v>6</v>
      </c>
      <c r="Q81" s="2" t="s">
        <v>5</v>
      </c>
      <c r="R81" s="2" t="s">
        <v>5</v>
      </c>
      <c r="S81" s="8">
        <v>0.99315965084088198</v>
      </c>
      <c r="T81" s="8">
        <v>0.73972411100137903</v>
      </c>
      <c r="U81" s="10">
        <v>122.460189998299</v>
      </c>
      <c r="V81" s="10">
        <v>4659.6210335638498</v>
      </c>
      <c r="W81">
        <v>225</v>
      </c>
      <c r="X81">
        <v>175</v>
      </c>
      <c r="Y81">
        <v>225</v>
      </c>
      <c r="Z81">
        <v>175</v>
      </c>
    </row>
    <row r="82" spans="1:26" x14ac:dyDescent="0.2">
      <c r="A82" t="s">
        <v>123</v>
      </c>
      <c r="B82">
        <v>15346</v>
      </c>
      <c r="C82">
        <v>1038</v>
      </c>
      <c r="D82" s="8">
        <v>0.9366455078125</v>
      </c>
      <c r="E82">
        <v>2</v>
      </c>
      <c r="F82" s="9">
        <v>7</v>
      </c>
      <c r="G82" t="s">
        <v>124</v>
      </c>
      <c r="H82" t="s">
        <v>820</v>
      </c>
      <c r="I82" s="8">
        <v>0.9991455078125</v>
      </c>
      <c r="J82" s="8">
        <v>0.9366455078125</v>
      </c>
      <c r="K82" s="8">
        <v>0.9366455078125</v>
      </c>
      <c r="L82" s="8">
        <v>0.9991455078125</v>
      </c>
      <c r="M82" s="8">
        <v>0.9991455078125</v>
      </c>
      <c r="N82" s="8">
        <v>0.99908854166666605</v>
      </c>
      <c r="O82" s="8">
        <v>0.9375</v>
      </c>
      <c r="P82" s="2" t="s">
        <v>6</v>
      </c>
      <c r="Q82" s="2" t="s">
        <v>5</v>
      </c>
      <c r="R82" s="2" t="s">
        <v>5</v>
      </c>
      <c r="S82" s="8">
        <v>0.99820805485599395</v>
      </c>
      <c r="T82" s="8">
        <v>0.96595141557341302</v>
      </c>
      <c r="U82" s="10">
        <v>32.080517777209401</v>
      </c>
      <c r="V82" s="10">
        <v>609.55895979300305</v>
      </c>
      <c r="W82">
        <v>389</v>
      </c>
      <c r="X82">
        <v>11</v>
      </c>
      <c r="Y82">
        <v>389</v>
      </c>
      <c r="Z82">
        <v>11</v>
      </c>
    </row>
    <row r="83" spans="1:26" x14ac:dyDescent="0.2">
      <c r="A83" t="s">
        <v>125</v>
      </c>
      <c r="B83">
        <v>8184</v>
      </c>
      <c r="C83">
        <v>8200</v>
      </c>
      <c r="D83" s="8">
        <v>0.50048828125</v>
      </c>
      <c r="E83">
        <v>3</v>
      </c>
      <c r="F83" s="9">
        <v>8.3333333333333304</v>
      </c>
      <c r="G83" t="s">
        <v>126</v>
      </c>
      <c r="H83" t="s">
        <v>821</v>
      </c>
      <c r="I83" s="8">
        <v>0.99951171875</v>
      </c>
      <c r="J83" s="8">
        <v>0.53961181640625</v>
      </c>
      <c r="K83" s="8">
        <v>0.53961181640625</v>
      </c>
      <c r="L83" s="8">
        <v>0.99951171875</v>
      </c>
      <c r="M83" s="8">
        <v>0.99951171875</v>
      </c>
      <c r="N83" s="8">
        <v>0.99909594304441096</v>
      </c>
      <c r="O83" s="8">
        <v>0.54010009765625</v>
      </c>
      <c r="P83" s="2" t="s">
        <v>6</v>
      </c>
      <c r="Q83" s="2" t="s">
        <v>5</v>
      </c>
      <c r="R83" s="2" t="s">
        <v>5</v>
      </c>
      <c r="S83" s="8">
        <v>0.998975810177817</v>
      </c>
      <c r="T83" s="8">
        <v>0.76048949102189201</v>
      </c>
      <c r="U83" s="10">
        <v>18.335683939709799</v>
      </c>
      <c r="V83" s="10">
        <v>4287.8662702401998</v>
      </c>
      <c r="W83">
        <v>260</v>
      </c>
      <c r="X83">
        <v>140</v>
      </c>
      <c r="Y83">
        <v>260</v>
      </c>
      <c r="Z83">
        <v>140</v>
      </c>
    </row>
    <row r="84" spans="1:26" x14ac:dyDescent="0.2">
      <c r="A84" t="s">
        <v>127</v>
      </c>
      <c r="B84">
        <v>7078</v>
      </c>
      <c r="C84">
        <v>9306</v>
      </c>
      <c r="D84" s="8">
        <v>0.5679931640625</v>
      </c>
      <c r="E84">
        <v>8</v>
      </c>
      <c r="F84" s="9">
        <v>6.625</v>
      </c>
      <c r="G84" t="s">
        <v>822</v>
      </c>
      <c r="H84" t="s">
        <v>823</v>
      </c>
      <c r="I84" s="8">
        <v>0.99462890625</v>
      </c>
      <c r="J84" s="8">
        <v>0.49774169921875</v>
      </c>
      <c r="K84" s="8">
        <v>0.49774169921875</v>
      </c>
      <c r="L84" s="8">
        <v>0.99462890625</v>
      </c>
      <c r="M84" s="8">
        <v>0.99462890625</v>
      </c>
      <c r="N84" s="8">
        <v>0.98932427514254495</v>
      </c>
      <c r="O84" s="8">
        <v>0.50311279296875</v>
      </c>
      <c r="P84" s="2" t="s">
        <v>6</v>
      </c>
      <c r="Q84" s="2" t="s">
        <v>5</v>
      </c>
      <c r="R84" s="2" t="s">
        <v>5</v>
      </c>
      <c r="S84" s="8">
        <v>0.99499314633352398</v>
      </c>
      <c r="T84" s="8">
        <v>0.76952753402434904</v>
      </c>
      <c r="U84" s="10">
        <v>89.635812007194005</v>
      </c>
      <c r="V84" s="10">
        <v>4126.0615965974403</v>
      </c>
      <c r="W84">
        <v>228</v>
      </c>
      <c r="X84">
        <v>172</v>
      </c>
      <c r="Y84">
        <v>228</v>
      </c>
      <c r="Z84">
        <v>172</v>
      </c>
    </row>
    <row r="85" spans="1:26" x14ac:dyDescent="0.2">
      <c r="A85" t="s">
        <v>128</v>
      </c>
      <c r="B85">
        <v>16256</v>
      </c>
      <c r="C85">
        <v>128</v>
      </c>
      <c r="D85" s="8">
        <v>0.9921875</v>
      </c>
      <c r="E85">
        <v>2</v>
      </c>
      <c r="F85" s="9">
        <v>8</v>
      </c>
      <c r="G85" t="s">
        <v>38</v>
      </c>
      <c r="H85" t="s">
        <v>38</v>
      </c>
      <c r="I85" s="8" t="s">
        <v>38</v>
      </c>
      <c r="J85" s="8" t="s">
        <v>38</v>
      </c>
      <c r="K85" s="8" t="s">
        <v>38</v>
      </c>
      <c r="L85" s="8" t="s">
        <v>38</v>
      </c>
      <c r="M85" s="8" t="s">
        <v>38</v>
      </c>
      <c r="N85" s="8" t="s">
        <v>38</v>
      </c>
      <c r="O85" s="8" t="s">
        <v>38</v>
      </c>
      <c r="P85" s="2" t="s">
        <v>38</v>
      </c>
      <c r="Q85" s="2" t="s">
        <v>38</v>
      </c>
      <c r="R85" s="2" t="s">
        <v>38</v>
      </c>
      <c r="S85" s="8" t="s">
        <v>38</v>
      </c>
      <c r="T85" s="8" t="s">
        <v>38</v>
      </c>
      <c r="U85" s="10" t="s">
        <v>38</v>
      </c>
      <c r="V85" s="10" t="s">
        <v>38</v>
      </c>
      <c r="W85">
        <v>400</v>
      </c>
      <c r="X85">
        <v>0</v>
      </c>
      <c r="Y85">
        <v>400</v>
      </c>
      <c r="Z85">
        <v>0</v>
      </c>
    </row>
    <row r="86" spans="1:26" x14ac:dyDescent="0.2">
      <c r="A86" t="s">
        <v>129</v>
      </c>
      <c r="B86">
        <v>8880</v>
      </c>
      <c r="C86">
        <v>7504</v>
      </c>
      <c r="D86" s="8">
        <v>0.5419921875</v>
      </c>
      <c r="E86">
        <v>6</v>
      </c>
      <c r="F86" s="9">
        <v>5.8333333333333304</v>
      </c>
      <c r="G86" t="s">
        <v>700</v>
      </c>
      <c r="H86" t="s">
        <v>824</v>
      </c>
      <c r="I86" s="8">
        <v>0.9951171875</v>
      </c>
      <c r="J86" s="8">
        <v>0.5494384765625</v>
      </c>
      <c r="K86" s="8">
        <v>0.5494384765625</v>
      </c>
      <c r="L86" s="8">
        <v>0.9951171875</v>
      </c>
      <c r="M86" s="8">
        <v>0.9951171875</v>
      </c>
      <c r="N86" s="8">
        <v>0.99119136754018899</v>
      </c>
      <c r="O86" s="8">
        <v>0.5543212890625</v>
      </c>
      <c r="P86" s="2" t="s">
        <v>6</v>
      </c>
      <c r="Q86" s="2" t="s">
        <v>5</v>
      </c>
      <c r="R86" s="2" t="s">
        <v>5</v>
      </c>
      <c r="S86" s="8">
        <v>0.99684399333551699</v>
      </c>
      <c r="T86" s="8">
        <v>0.78617948755779099</v>
      </c>
      <c r="U86" s="10">
        <v>56.500796491259699</v>
      </c>
      <c r="V86" s="10">
        <v>3827.94795559567</v>
      </c>
      <c r="W86">
        <v>312</v>
      </c>
      <c r="X86">
        <v>88</v>
      </c>
      <c r="Y86">
        <v>312</v>
      </c>
      <c r="Z86">
        <v>88</v>
      </c>
    </row>
    <row r="87" spans="1:26" x14ac:dyDescent="0.2">
      <c r="A87" t="s">
        <v>130</v>
      </c>
      <c r="B87">
        <v>12100</v>
      </c>
      <c r="C87">
        <v>4284</v>
      </c>
      <c r="D87" s="8">
        <v>0.738525390625</v>
      </c>
      <c r="E87">
        <v>5</v>
      </c>
      <c r="F87" s="9">
        <v>7.2</v>
      </c>
      <c r="G87" t="s">
        <v>131</v>
      </c>
      <c r="H87" t="s">
        <v>825</v>
      </c>
      <c r="I87" s="8">
        <v>0.988525390625</v>
      </c>
      <c r="J87" s="8">
        <v>0.74176025390625</v>
      </c>
      <c r="K87" s="8">
        <v>0.74176025390625</v>
      </c>
      <c r="L87" s="8">
        <v>0.988525390625</v>
      </c>
      <c r="M87" s="8">
        <v>0.988525390625</v>
      </c>
      <c r="N87" s="8">
        <v>0.98476622639980504</v>
      </c>
      <c r="O87" s="8">
        <v>0.75323486328125</v>
      </c>
      <c r="P87" s="2" t="s">
        <v>6</v>
      </c>
      <c r="Q87" s="2" t="s">
        <v>5</v>
      </c>
      <c r="R87" s="2" t="s">
        <v>5</v>
      </c>
      <c r="S87" s="8">
        <v>0.99871325424944601</v>
      </c>
      <c r="T87" s="8">
        <v>0.846990429343074</v>
      </c>
      <c r="U87" s="10">
        <v>23.036123657850901</v>
      </c>
      <c r="V87" s="10">
        <v>2739.27260997027</v>
      </c>
      <c r="W87">
        <v>343</v>
      </c>
      <c r="X87">
        <v>57</v>
      </c>
      <c r="Y87">
        <v>343</v>
      </c>
      <c r="Z87">
        <v>57</v>
      </c>
    </row>
    <row r="88" spans="1:26" x14ac:dyDescent="0.2">
      <c r="A88" t="s">
        <v>132</v>
      </c>
      <c r="B88">
        <v>16333</v>
      </c>
      <c r="C88">
        <v>51</v>
      </c>
      <c r="D88" s="8">
        <v>0.99688720703125</v>
      </c>
      <c r="E88">
        <v>7</v>
      </c>
      <c r="F88" s="9">
        <v>11.4285714285714</v>
      </c>
      <c r="G88" t="s">
        <v>38</v>
      </c>
      <c r="H88" t="s">
        <v>38</v>
      </c>
      <c r="I88" s="8" t="s">
        <v>38</v>
      </c>
      <c r="J88" s="8" t="s">
        <v>38</v>
      </c>
      <c r="K88" s="8" t="s">
        <v>38</v>
      </c>
      <c r="L88" s="8" t="s">
        <v>38</v>
      </c>
      <c r="M88" s="8" t="s">
        <v>38</v>
      </c>
      <c r="N88" s="8" t="s">
        <v>38</v>
      </c>
      <c r="O88" s="8" t="s">
        <v>38</v>
      </c>
      <c r="P88" s="2" t="s">
        <v>38</v>
      </c>
      <c r="Q88" s="2" t="s">
        <v>38</v>
      </c>
      <c r="R88" s="2" t="s">
        <v>38</v>
      </c>
      <c r="S88" s="8" t="s">
        <v>38</v>
      </c>
      <c r="T88" s="8" t="s">
        <v>38</v>
      </c>
      <c r="U88" s="10" t="s">
        <v>38</v>
      </c>
      <c r="V88" s="10" t="s">
        <v>38</v>
      </c>
      <c r="W88">
        <v>400</v>
      </c>
      <c r="X88">
        <v>0</v>
      </c>
      <c r="Y88">
        <v>400</v>
      </c>
      <c r="Z88">
        <v>0</v>
      </c>
    </row>
    <row r="89" spans="1:26" x14ac:dyDescent="0.2">
      <c r="A89" t="s">
        <v>133</v>
      </c>
      <c r="B89">
        <v>7208</v>
      </c>
      <c r="C89">
        <v>9176</v>
      </c>
      <c r="D89" s="8">
        <v>0.56005859375</v>
      </c>
      <c r="E89">
        <v>9</v>
      </c>
      <c r="F89" s="9">
        <v>7.55555555555555</v>
      </c>
      <c r="G89" t="s">
        <v>826</v>
      </c>
      <c r="H89" t="s">
        <v>827</v>
      </c>
      <c r="I89" s="8">
        <v>0.97314453125</v>
      </c>
      <c r="J89" s="8">
        <v>0.49578857421875</v>
      </c>
      <c r="K89" s="8">
        <v>0.49578857421875</v>
      </c>
      <c r="L89" s="8">
        <v>0.97314453125</v>
      </c>
      <c r="M89" s="8">
        <v>0.97314453125</v>
      </c>
      <c r="N89" s="8">
        <v>0.94861613920355004</v>
      </c>
      <c r="O89" s="8">
        <v>0.52264404296875</v>
      </c>
      <c r="P89" s="2" t="s">
        <v>6</v>
      </c>
      <c r="Q89" s="2" t="s">
        <v>5</v>
      </c>
      <c r="R89" s="2" t="s">
        <v>5</v>
      </c>
      <c r="S89" s="8">
        <v>0.99544181922470099</v>
      </c>
      <c r="T89" s="8">
        <v>0.80070698794166095</v>
      </c>
      <c r="U89" s="10">
        <v>81.603390529501596</v>
      </c>
      <c r="V89" s="10">
        <v>3567.8675977329899</v>
      </c>
      <c r="W89">
        <v>256</v>
      </c>
      <c r="X89">
        <v>144</v>
      </c>
      <c r="Y89">
        <v>256</v>
      </c>
      <c r="Z89">
        <v>144</v>
      </c>
    </row>
    <row r="90" spans="1:26" x14ac:dyDescent="0.2">
      <c r="A90" t="s">
        <v>134</v>
      </c>
      <c r="B90">
        <v>8704</v>
      </c>
      <c r="C90">
        <v>7680</v>
      </c>
      <c r="D90" s="8">
        <v>0.53125</v>
      </c>
      <c r="E90">
        <v>3</v>
      </c>
      <c r="F90" s="9">
        <v>2.3333333333333299</v>
      </c>
      <c r="G90" t="s">
        <v>183</v>
      </c>
      <c r="H90" t="s">
        <v>828</v>
      </c>
      <c r="I90" s="8">
        <v>1</v>
      </c>
      <c r="J90" s="8">
        <v>0.53662109375</v>
      </c>
      <c r="K90" s="8">
        <v>0.53662109375</v>
      </c>
      <c r="L90" s="8">
        <v>1</v>
      </c>
      <c r="M90" s="8">
        <v>1</v>
      </c>
      <c r="N90" s="8">
        <v>1</v>
      </c>
      <c r="O90" s="8">
        <v>0.53662109375</v>
      </c>
      <c r="P90" s="2" t="s">
        <v>6</v>
      </c>
      <c r="Q90" s="2" t="s">
        <v>5</v>
      </c>
      <c r="R90" s="2" t="s">
        <v>5</v>
      </c>
      <c r="S90" s="8">
        <v>0.99605752505668599</v>
      </c>
      <c r="T90" s="8">
        <v>0.78447138473090405</v>
      </c>
      <c r="U90" s="10">
        <v>52.269202320241099</v>
      </c>
      <c r="V90" s="10">
        <v>2857.4712482087002</v>
      </c>
      <c r="W90">
        <v>307</v>
      </c>
      <c r="X90">
        <v>93</v>
      </c>
      <c r="Y90">
        <v>306</v>
      </c>
      <c r="Z90">
        <v>93</v>
      </c>
    </row>
    <row r="91" spans="1:26" x14ac:dyDescent="0.2">
      <c r="A91" t="s">
        <v>135</v>
      </c>
      <c r="B91">
        <v>8958</v>
      </c>
      <c r="C91">
        <v>7426</v>
      </c>
      <c r="D91" s="8">
        <v>0.5467529296875</v>
      </c>
      <c r="E91">
        <v>7</v>
      </c>
      <c r="F91" s="9">
        <v>5.8571428571428497</v>
      </c>
      <c r="G91" t="s">
        <v>829</v>
      </c>
      <c r="H91" t="s">
        <v>830</v>
      </c>
      <c r="I91" s="8">
        <v>0.9715576171875</v>
      </c>
      <c r="J91" s="8">
        <v>0.54827880859375</v>
      </c>
      <c r="K91" s="8">
        <v>0.54827880859375</v>
      </c>
      <c r="L91" s="8">
        <v>0.9715576171875</v>
      </c>
      <c r="M91" s="8">
        <v>0.9715576171875</v>
      </c>
      <c r="N91" s="8">
        <v>0.95068261191660497</v>
      </c>
      <c r="O91" s="8">
        <v>0.57672119140625</v>
      </c>
      <c r="P91" s="2" t="s">
        <v>6</v>
      </c>
      <c r="Q91" s="2" t="s">
        <v>5</v>
      </c>
      <c r="R91" s="2" t="s">
        <v>5</v>
      </c>
      <c r="S91" s="8">
        <v>0.99260138602153802</v>
      </c>
      <c r="T91" s="8">
        <v>0.78848167792018498</v>
      </c>
      <c r="U91" s="10">
        <v>132.45459441477101</v>
      </c>
      <c r="V91" s="10">
        <v>3786.73271019914</v>
      </c>
      <c r="W91">
        <v>324</v>
      </c>
      <c r="X91">
        <v>76</v>
      </c>
      <c r="Y91">
        <v>324</v>
      </c>
      <c r="Z91">
        <v>76</v>
      </c>
    </row>
    <row r="92" spans="1:26" x14ac:dyDescent="0.2">
      <c r="A92" t="s">
        <v>136</v>
      </c>
      <c r="B92">
        <v>7680</v>
      </c>
      <c r="C92">
        <v>8704</v>
      </c>
      <c r="D92" s="8">
        <v>0.53125</v>
      </c>
      <c r="E92">
        <v>4</v>
      </c>
      <c r="F92" s="9">
        <v>7.5</v>
      </c>
      <c r="G92" t="s">
        <v>831</v>
      </c>
      <c r="H92" t="s">
        <v>832</v>
      </c>
      <c r="I92" s="8">
        <v>0.96875</v>
      </c>
      <c r="J92" s="8">
        <v>0.4942626953125</v>
      </c>
      <c r="K92" s="8">
        <v>0.4942626953125</v>
      </c>
      <c r="L92" s="8">
        <v>0.96875</v>
      </c>
      <c r="M92" s="8">
        <v>0.96875</v>
      </c>
      <c r="N92" s="8">
        <v>0.96838725611262</v>
      </c>
      <c r="O92" s="8">
        <v>0.4942626953125</v>
      </c>
      <c r="P92" s="2" t="s">
        <v>6</v>
      </c>
      <c r="Q92" s="2" t="s">
        <v>5</v>
      </c>
      <c r="R92" s="2" t="s">
        <v>5</v>
      </c>
      <c r="S92" s="8">
        <v>0.99767099891644195</v>
      </c>
      <c r="T92" s="8">
        <v>0.73065009379842505</v>
      </c>
      <c r="U92" s="10">
        <v>41.695227621324598</v>
      </c>
      <c r="V92" s="10">
        <v>4822.06973974433</v>
      </c>
      <c r="W92">
        <v>259</v>
      </c>
      <c r="X92">
        <v>141</v>
      </c>
      <c r="Y92">
        <v>259</v>
      </c>
      <c r="Z92">
        <v>141</v>
      </c>
    </row>
    <row r="93" spans="1:26" x14ac:dyDescent="0.2">
      <c r="A93" t="s">
        <v>137</v>
      </c>
      <c r="B93">
        <v>16248</v>
      </c>
      <c r="C93">
        <v>136</v>
      </c>
      <c r="D93" s="8">
        <v>0.99169921875</v>
      </c>
      <c r="E93">
        <v>3</v>
      </c>
      <c r="F93" s="9">
        <v>9</v>
      </c>
      <c r="G93" t="s">
        <v>833</v>
      </c>
      <c r="H93" t="s">
        <v>727</v>
      </c>
      <c r="I93" s="8">
        <v>0.99176025390625</v>
      </c>
      <c r="J93" s="8">
        <v>0.99169921875</v>
      </c>
      <c r="K93" s="8">
        <v>0.99169921875</v>
      </c>
      <c r="L93" s="8">
        <v>0.99176025390625</v>
      </c>
      <c r="M93" s="8">
        <v>0.99176025390625</v>
      </c>
      <c r="N93" s="8">
        <v>0.99175975096136204</v>
      </c>
      <c r="O93" s="8">
        <v>0.99993896484375</v>
      </c>
      <c r="P93" s="2" t="s">
        <v>6</v>
      </c>
      <c r="Q93" s="2" t="s">
        <v>5</v>
      </c>
      <c r="R93" s="2" t="s">
        <v>5</v>
      </c>
      <c r="S93" s="8">
        <v>0.99643227810628898</v>
      </c>
      <c r="T93" s="8">
        <v>0.99274669675196403</v>
      </c>
      <c r="U93" s="10">
        <v>63.871578891926298</v>
      </c>
      <c r="V93" s="10">
        <v>129.85315123654601</v>
      </c>
      <c r="W93">
        <v>399</v>
      </c>
      <c r="X93">
        <v>1</v>
      </c>
      <c r="Y93">
        <v>399</v>
      </c>
      <c r="Z93">
        <v>1</v>
      </c>
    </row>
    <row r="94" spans="1:26" x14ac:dyDescent="0.2">
      <c r="A94" t="s">
        <v>138</v>
      </c>
      <c r="B94">
        <v>15568</v>
      </c>
      <c r="C94">
        <v>816</v>
      </c>
      <c r="D94" s="8">
        <v>0.9501953125</v>
      </c>
      <c r="E94">
        <v>4</v>
      </c>
      <c r="F94" s="9">
        <v>7.5</v>
      </c>
      <c r="G94" t="s">
        <v>834</v>
      </c>
      <c r="H94" t="s">
        <v>727</v>
      </c>
      <c r="I94" s="8">
        <v>0.95166015625</v>
      </c>
      <c r="J94" s="8">
        <v>0.9501953125</v>
      </c>
      <c r="K94" s="8">
        <v>0.9501953125</v>
      </c>
      <c r="L94" s="8">
        <v>0.95166015625</v>
      </c>
      <c r="M94" s="8">
        <v>0.95166015625</v>
      </c>
      <c r="N94" s="8">
        <v>0.95158924205378903</v>
      </c>
      <c r="O94" s="8">
        <v>0.99853515625</v>
      </c>
      <c r="P94" s="2" t="s">
        <v>6</v>
      </c>
      <c r="Q94" s="2" t="s">
        <v>5</v>
      </c>
      <c r="R94" s="2" t="s">
        <v>5</v>
      </c>
      <c r="S94" s="8">
        <v>0.994143190047721</v>
      </c>
      <c r="T94" s="8">
        <v>0.98389593688190702</v>
      </c>
      <c r="U94" s="10">
        <v>104.85225868681501</v>
      </c>
      <c r="V94" s="10">
        <v>288.304965625541</v>
      </c>
      <c r="W94">
        <v>396</v>
      </c>
      <c r="X94">
        <v>4</v>
      </c>
      <c r="Y94">
        <v>396</v>
      </c>
      <c r="Z94">
        <v>4</v>
      </c>
    </row>
    <row r="95" spans="1:26" x14ac:dyDescent="0.2">
      <c r="A95" t="s">
        <v>139</v>
      </c>
      <c r="B95">
        <v>9560</v>
      </c>
      <c r="C95">
        <v>6824</v>
      </c>
      <c r="D95" s="8">
        <v>0.58349609375</v>
      </c>
      <c r="E95">
        <v>8</v>
      </c>
      <c r="F95" s="9">
        <v>4.375</v>
      </c>
      <c r="G95" t="s">
        <v>835</v>
      </c>
      <c r="H95" t="s">
        <v>836</v>
      </c>
      <c r="I95" s="8">
        <v>0.97802734375</v>
      </c>
      <c r="J95" s="8">
        <v>0.58349609375</v>
      </c>
      <c r="K95" s="8">
        <v>0.58349609375</v>
      </c>
      <c r="L95" s="8">
        <v>0.97802734375</v>
      </c>
      <c r="M95" s="8">
        <v>0.97802734375</v>
      </c>
      <c r="N95" s="8">
        <v>0.96370967741935398</v>
      </c>
      <c r="O95" s="8">
        <v>0.60546875</v>
      </c>
      <c r="P95" s="2" t="s">
        <v>6</v>
      </c>
      <c r="Q95" s="2" t="s">
        <v>5</v>
      </c>
      <c r="R95" s="2" t="s">
        <v>5</v>
      </c>
      <c r="S95" s="8">
        <v>0.99151740717260695</v>
      </c>
      <c r="T95" s="8">
        <v>0.84359472608108499</v>
      </c>
      <c r="U95" s="10">
        <v>151.860658740791</v>
      </c>
      <c r="V95" s="10">
        <v>2800.06460420446</v>
      </c>
      <c r="W95">
        <v>348</v>
      </c>
      <c r="X95">
        <v>52</v>
      </c>
      <c r="Y95">
        <v>348</v>
      </c>
      <c r="Z95">
        <v>52</v>
      </c>
    </row>
    <row r="96" spans="1:26" x14ac:dyDescent="0.2">
      <c r="A96" t="s">
        <v>140</v>
      </c>
      <c r="B96">
        <v>7998</v>
      </c>
      <c r="C96">
        <v>8386</v>
      </c>
      <c r="D96" s="8">
        <v>0.5118408203125</v>
      </c>
      <c r="E96">
        <v>5</v>
      </c>
      <c r="F96" s="9">
        <v>7.6</v>
      </c>
      <c r="G96" t="s">
        <v>180</v>
      </c>
      <c r="H96" t="s">
        <v>837</v>
      </c>
      <c r="I96" s="8">
        <v>0.9881591796875</v>
      </c>
      <c r="J96" s="8">
        <v>0.532958984375</v>
      </c>
      <c r="K96" s="8">
        <v>0.532958984375</v>
      </c>
      <c r="L96" s="8">
        <v>0.9881591796875</v>
      </c>
      <c r="M96" s="8">
        <v>0.9881591796875</v>
      </c>
      <c r="N96" s="8">
        <v>0.97826574053327298</v>
      </c>
      <c r="O96" s="8">
        <v>0.5447998046875</v>
      </c>
      <c r="P96" s="2" t="s">
        <v>6</v>
      </c>
      <c r="Q96" s="2" t="s">
        <v>5</v>
      </c>
      <c r="R96" s="2" t="s">
        <v>5</v>
      </c>
      <c r="S96" s="8">
        <v>0.998975810177817</v>
      </c>
      <c r="T96" s="8">
        <v>0.79145896534493498</v>
      </c>
      <c r="U96" s="10">
        <v>18.335683939709799</v>
      </c>
      <c r="V96" s="10">
        <v>3733.43145682254</v>
      </c>
      <c r="W96">
        <v>264</v>
      </c>
      <c r="X96">
        <v>136</v>
      </c>
      <c r="Y96">
        <v>264</v>
      </c>
      <c r="Z96">
        <v>136</v>
      </c>
    </row>
    <row r="97" spans="1:26" x14ac:dyDescent="0.2">
      <c r="A97" t="s">
        <v>141</v>
      </c>
      <c r="B97">
        <v>8938</v>
      </c>
      <c r="C97">
        <v>7446</v>
      </c>
      <c r="D97" s="8">
        <v>0.5455322265625</v>
      </c>
      <c r="E97">
        <v>9</v>
      </c>
      <c r="F97" s="9">
        <v>7.3333333333333304</v>
      </c>
      <c r="G97" t="s">
        <v>238</v>
      </c>
      <c r="H97" t="s">
        <v>838</v>
      </c>
      <c r="I97" s="8">
        <v>0.9830322265625</v>
      </c>
      <c r="J97" s="8">
        <v>0.5538330078125</v>
      </c>
      <c r="K97" s="8">
        <v>0.5538330078125</v>
      </c>
      <c r="L97" s="8">
        <v>0.9830322265625</v>
      </c>
      <c r="M97" s="8">
        <v>0.9830322265625</v>
      </c>
      <c r="N97" s="8">
        <v>0.97027373823781005</v>
      </c>
      <c r="O97" s="8">
        <v>0.57080078125</v>
      </c>
      <c r="P97" s="2" t="s">
        <v>6</v>
      </c>
      <c r="Q97" s="2" t="s">
        <v>5</v>
      </c>
      <c r="R97" s="2" t="s">
        <v>5</v>
      </c>
      <c r="S97" s="8">
        <v>0.99791364238152203</v>
      </c>
      <c r="T97" s="8">
        <v>0.784207704509848</v>
      </c>
      <c r="U97" s="10">
        <v>37.351273220107203</v>
      </c>
      <c r="V97" s="10">
        <v>3863.24804351071</v>
      </c>
      <c r="W97">
        <v>308</v>
      </c>
      <c r="X97">
        <v>92</v>
      </c>
      <c r="Y97">
        <v>308</v>
      </c>
      <c r="Z97">
        <v>92</v>
      </c>
    </row>
    <row r="98" spans="1:26" x14ac:dyDescent="0.2">
      <c r="A98" t="s">
        <v>142</v>
      </c>
      <c r="B98">
        <v>11658</v>
      </c>
      <c r="C98">
        <v>4726</v>
      </c>
      <c r="D98" s="8">
        <v>0.7115478515625</v>
      </c>
      <c r="E98">
        <v>8</v>
      </c>
      <c r="F98" s="9">
        <v>8.375</v>
      </c>
      <c r="G98" t="s">
        <v>233</v>
      </c>
      <c r="H98" t="s">
        <v>839</v>
      </c>
      <c r="I98" s="8">
        <v>0.9615478515625</v>
      </c>
      <c r="J98" s="8">
        <v>0.7119140625</v>
      </c>
      <c r="K98" s="8">
        <v>0.7119140625</v>
      </c>
      <c r="L98" s="8">
        <v>0.9615478515625</v>
      </c>
      <c r="M98" s="8">
        <v>0.9615478515625</v>
      </c>
      <c r="N98" s="8">
        <v>0.94875549048316199</v>
      </c>
      <c r="O98" s="8">
        <v>0.7503662109375</v>
      </c>
      <c r="P98" s="2" t="s">
        <v>6</v>
      </c>
      <c r="Q98" s="2" t="s">
        <v>5</v>
      </c>
      <c r="R98" s="2" t="s">
        <v>5</v>
      </c>
      <c r="S98" s="8">
        <v>0.99871325424944601</v>
      </c>
      <c r="T98" s="8">
        <v>0.86944797356770298</v>
      </c>
      <c r="U98" s="10">
        <v>23.036123657850901</v>
      </c>
      <c r="V98" s="10">
        <v>2337.22366938697</v>
      </c>
      <c r="W98">
        <v>350</v>
      </c>
      <c r="X98">
        <v>50</v>
      </c>
      <c r="Y98">
        <v>350</v>
      </c>
      <c r="Z98">
        <v>50</v>
      </c>
    </row>
    <row r="99" spans="1:26" x14ac:dyDescent="0.2">
      <c r="A99" t="s">
        <v>143</v>
      </c>
      <c r="B99">
        <v>7838</v>
      </c>
      <c r="C99">
        <v>8546</v>
      </c>
      <c r="D99" s="8">
        <v>0.5216064453125</v>
      </c>
      <c r="E99">
        <v>5</v>
      </c>
      <c r="F99" s="9">
        <v>7.2</v>
      </c>
      <c r="G99" t="s">
        <v>840</v>
      </c>
      <c r="H99" t="s">
        <v>841</v>
      </c>
      <c r="I99" s="8">
        <v>0.978515625</v>
      </c>
      <c r="J99" s="8">
        <v>0.5137939453125</v>
      </c>
      <c r="K99" s="8">
        <v>0.5137939453125</v>
      </c>
      <c r="L99" s="8">
        <v>0.978515625</v>
      </c>
      <c r="M99" s="8">
        <v>0.978515625</v>
      </c>
      <c r="N99" s="8">
        <v>0.95986316989737697</v>
      </c>
      <c r="O99" s="8">
        <v>0.5352783203125</v>
      </c>
      <c r="P99" s="2" t="s">
        <v>6</v>
      </c>
      <c r="Q99" s="2" t="s">
        <v>5</v>
      </c>
      <c r="R99" s="2" t="s">
        <v>5</v>
      </c>
      <c r="S99" s="8">
        <v>0.99606279537952902</v>
      </c>
      <c r="T99" s="8">
        <v>0.77955426966035901</v>
      </c>
      <c r="U99" s="10">
        <v>70.486288736041502</v>
      </c>
      <c r="V99" s="10">
        <v>3946.5567317892201</v>
      </c>
      <c r="W99">
        <v>272</v>
      </c>
      <c r="X99">
        <v>128</v>
      </c>
      <c r="Y99">
        <v>272</v>
      </c>
      <c r="Z99">
        <v>128</v>
      </c>
    </row>
    <row r="100" spans="1:26" x14ac:dyDescent="0.2">
      <c r="A100" t="s">
        <v>144</v>
      </c>
      <c r="B100">
        <v>10862</v>
      </c>
      <c r="C100">
        <v>5522</v>
      </c>
      <c r="D100" s="8">
        <v>0.6629638671875</v>
      </c>
      <c r="E100">
        <v>8</v>
      </c>
      <c r="F100" s="9">
        <v>7.75</v>
      </c>
      <c r="G100" t="s">
        <v>842</v>
      </c>
      <c r="H100" t="s">
        <v>843</v>
      </c>
      <c r="I100" s="8">
        <v>0.9656982421875</v>
      </c>
      <c r="J100" s="8">
        <v>0.663818359375</v>
      </c>
      <c r="K100" s="8">
        <v>0.663818359375</v>
      </c>
      <c r="L100" s="8">
        <v>0.9656982421875</v>
      </c>
      <c r="M100" s="8">
        <v>0.9656982421875</v>
      </c>
      <c r="N100" s="8">
        <v>0.96975769721260696</v>
      </c>
      <c r="O100" s="8">
        <v>0.6700439453125</v>
      </c>
      <c r="P100" s="2" t="s">
        <v>6</v>
      </c>
      <c r="Q100" s="2" t="s">
        <v>5</v>
      </c>
      <c r="R100" s="2" t="s">
        <v>5</v>
      </c>
      <c r="S100" s="8">
        <v>0.99139686079401002</v>
      </c>
      <c r="T100" s="8">
        <v>0.84003281784362405</v>
      </c>
      <c r="U100" s="10">
        <v>154.01875507231301</v>
      </c>
      <c r="V100" s="10">
        <v>2863.8321034021501</v>
      </c>
      <c r="W100">
        <v>341</v>
      </c>
      <c r="X100">
        <v>59</v>
      </c>
      <c r="Y100">
        <v>341</v>
      </c>
      <c r="Z100">
        <v>59</v>
      </c>
    </row>
    <row r="101" spans="1:26" x14ac:dyDescent="0.2">
      <c r="A101" t="s">
        <v>145</v>
      </c>
      <c r="B101">
        <v>15200</v>
      </c>
      <c r="C101">
        <v>1184</v>
      </c>
      <c r="D101" s="8">
        <v>0.927734375</v>
      </c>
      <c r="E101">
        <v>5</v>
      </c>
      <c r="F101" s="9">
        <v>8.6</v>
      </c>
      <c r="G101" t="s">
        <v>844</v>
      </c>
      <c r="H101" t="s">
        <v>727</v>
      </c>
      <c r="I101" s="8">
        <v>0.95947265625</v>
      </c>
      <c r="J101" s="8">
        <v>0.927734375</v>
      </c>
      <c r="K101" s="8">
        <v>0.927734375</v>
      </c>
      <c r="L101" s="8">
        <v>0.95947265625</v>
      </c>
      <c r="M101" s="8">
        <v>0.95947265625</v>
      </c>
      <c r="N101" s="8">
        <v>0.958144225920322</v>
      </c>
      <c r="O101" s="8">
        <v>0.96826171875</v>
      </c>
      <c r="P101" s="2" t="s">
        <v>6</v>
      </c>
      <c r="Q101" s="2" t="s">
        <v>5</v>
      </c>
      <c r="R101" s="2" t="s">
        <v>5</v>
      </c>
      <c r="S101" s="8">
        <v>0.99519801708933198</v>
      </c>
      <c r="T101" s="8">
        <v>0.98463157909682197</v>
      </c>
      <c r="U101" s="10">
        <v>85.968088167707293</v>
      </c>
      <c r="V101" s="10">
        <v>275.13504062409902</v>
      </c>
      <c r="W101">
        <v>396</v>
      </c>
      <c r="X101">
        <v>4</v>
      </c>
      <c r="Y101">
        <v>396</v>
      </c>
      <c r="Z101">
        <v>4</v>
      </c>
    </row>
    <row r="102" spans="1:26" x14ac:dyDescent="0.2">
      <c r="D102" s="12">
        <f>AVERAGE(D2:D101)</f>
        <v>0.71974609374999998</v>
      </c>
      <c r="I102" s="12">
        <f t="shared" ref="I102:O102" si="0">AVERAGE(I2:I101)</f>
        <v>0.97730498261504117</v>
      </c>
      <c r="J102" s="12">
        <f t="shared" si="0"/>
        <v>0.62816913311298073</v>
      </c>
      <c r="K102" s="12">
        <f t="shared" si="0"/>
        <v>0.67366648244333793</v>
      </c>
      <c r="L102" s="12">
        <f t="shared" si="0"/>
        <v>0.97730498261504117</v>
      </c>
      <c r="M102" s="12">
        <f t="shared" si="0"/>
        <v>0.97730498261504117</v>
      </c>
      <c r="N102" s="12">
        <f t="shared" si="0"/>
        <v>0.97353236955594891</v>
      </c>
      <c r="O102" s="12">
        <f t="shared" si="0"/>
        <v>0.63896564860920335</v>
      </c>
      <c r="S102" s="12">
        <f t="shared" ref="S102:T102" si="1">AVERAGE(S2:S101)</f>
        <v>0.9944924797028164</v>
      </c>
      <c r="T102" s="12">
        <f t="shared" si="1"/>
        <v>0.82776454033329194</v>
      </c>
      <c r="W102" s="15">
        <f t="shared" ref="W102:X102" si="2">AVERAGE(W2:W101)</f>
        <v>313.64999999999998</v>
      </c>
      <c r="X102" s="15">
        <f t="shared" si="2"/>
        <v>86.35</v>
      </c>
      <c r="Y102" s="4">
        <f>AVERAGE(Y2:Y101)/(AVERAGE(Y2:Y101) + AVERAGE(Z2:Z101))</f>
        <v>0.78411960299007466</v>
      </c>
      <c r="Z102" s="4">
        <f>AVERAGE(Z2:Z101)/(AVERAGE(Y2:Y101) + AVERAGE(Z2:Z101))</f>
        <v>0.21588039700992523</v>
      </c>
    </row>
    <row r="103" spans="1:26" x14ac:dyDescent="0.2">
      <c r="M103">
        <f>_xlfn.STDEV.S(M2:M101)</f>
        <v>2.9081912683775506E-2</v>
      </c>
    </row>
  </sheetData>
  <conditionalFormatting sqref="P2:R101">
    <cfRule type="cellIs" dxfId="8" priority="2" operator="equal">
      <formula>"T+"</formula>
    </cfRule>
    <cfRule type="cellIs" dxfId="7" priority="3" operator="equal">
      <formula>"T-"</formula>
    </cfRule>
  </conditionalFormatting>
  <conditionalFormatting sqref="W2:Z101">
    <cfRule type="cellIs" dxfId="6" priority="1" operator="equal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96B1D-AA17-F54F-8EE8-591592E40167}">
  <dimension ref="A1:Z103"/>
  <sheetViews>
    <sheetView workbookViewId="0">
      <selection activeCell="M104" sqref="M104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7" t="s">
        <v>249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</row>
    <row r="2" spans="1:26" x14ac:dyDescent="0.2">
      <c r="A2" t="s">
        <v>25</v>
      </c>
      <c r="B2">
        <v>6588</v>
      </c>
      <c r="C2">
        <v>9796</v>
      </c>
      <c r="D2" s="8">
        <v>0.597900390625</v>
      </c>
      <c r="E2">
        <v>8</v>
      </c>
      <c r="F2" s="9">
        <v>7.625</v>
      </c>
      <c r="G2" t="s">
        <v>610</v>
      </c>
      <c r="H2" t="s">
        <v>611</v>
      </c>
      <c r="I2" s="8">
        <v>0.988037109375</v>
      </c>
      <c r="J2" s="8">
        <v>0.403564453125</v>
      </c>
      <c r="K2" s="8">
        <v>0.403564453125</v>
      </c>
      <c r="L2" s="8">
        <v>0.988037109375</v>
      </c>
      <c r="M2" s="8">
        <v>0.988037109375</v>
      </c>
      <c r="N2" s="8">
        <v>0.99937733499377301</v>
      </c>
      <c r="O2" s="8">
        <v>0.39208984375</v>
      </c>
      <c r="P2" s="2" t="s">
        <v>6</v>
      </c>
      <c r="Q2" s="2" t="s">
        <v>5</v>
      </c>
      <c r="R2" s="2" t="s">
        <v>5</v>
      </c>
      <c r="S2" s="8">
        <v>0.97294888561577797</v>
      </c>
      <c r="T2" s="8">
        <v>0.73770208623279399</v>
      </c>
      <c r="U2" s="10">
        <v>433.86745553883702</v>
      </c>
      <c r="V2" s="10">
        <v>4206.9441880628601</v>
      </c>
      <c r="W2">
        <v>297</v>
      </c>
      <c r="X2">
        <v>103</v>
      </c>
      <c r="Y2">
        <v>297</v>
      </c>
      <c r="Z2">
        <v>103</v>
      </c>
    </row>
    <row r="3" spans="1:26" x14ac:dyDescent="0.2">
      <c r="A3" t="s">
        <v>26</v>
      </c>
      <c r="B3">
        <v>4096</v>
      </c>
      <c r="C3">
        <v>12288</v>
      </c>
      <c r="D3" s="8">
        <v>0.75</v>
      </c>
      <c r="E3">
        <v>3</v>
      </c>
      <c r="F3" s="9">
        <v>4.3333333333333304</v>
      </c>
      <c r="G3" t="s">
        <v>157</v>
      </c>
      <c r="H3" t="s">
        <v>612</v>
      </c>
      <c r="I3" s="8">
        <v>1</v>
      </c>
      <c r="J3" s="8">
        <v>0.29864501953125</v>
      </c>
      <c r="K3" s="8">
        <v>1</v>
      </c>
      <c r="L3" s="8">
        <v>1</v>
      </c>
      <c r="M3" s="8">
        <v>1</v>
      </c>
      <c r="N3" s="8">
        <v>1</v>
      </c>
      <c r="O3" s="8">
        <v>0.29864501953125</v>
      </c>
      <c r="P3" s="2" t="s">
        <v>5</v>
      </c>
      <c r="Q3" s="2" t="s">
        <v>5</v>
      </c>
      <c r="R3" s="2" t="s">
        <v>5</v>
      </c>
      <c r="S3" s="8">
        <v>0.998257326541371</v>
      </c>
      <c r="T3" s="8">
        <v>0.70799661600766695</v>
      </c>
      <c r="U3" s="10">
        <v>27.950393783825</v>
      </c>
      <c r="V3" s="10">
        <v>4683.3843301990501</v>
      </c>
      <c r="W3">
        <v>184</v>
      </c>
      <c r="X3">
        <v>216</v>
      </c>
      <c r="Y3">
        <v>184</v>
      </c>
      <c r="Z3">
        <v>216</v>
      </c>
    </row>
    <row r="4" spans="1:26" x14ac:dyDescent="0.2">
      <c r="A4" t="s">
        <v>28</v>
      </c>
      <c r="B4">
        <v>4096</v>
      </c>
      <c r="C4">
        <v>12288</v>
      </c>
      <c r="D4" s="8">
        <v>0.75</v>
      </c>
      <c r="E4">
        <v>4</v>
      </c>
      <c r="F4" s="9">
        <v>5.5</v>
      </c>
      <c r="G4" t="s">
        <v>158</v>
      </c>
      <c r="H4" t="s">
        <v>613</v>
      </c>
      <c r="I4" s="8">
        <v>1</v>
      </c>
      <c r="J4" s="8">
        <v>0.3045654296875</v>
      </c>
      <c r="K4" s="8">
        <v>1</v>
      </c>
      <c r="L4" s="8">
        <v>1</v>
      </c>
      <c r="M4" s="8">
        <v>1</v>
      </c>
      <c r="N4" s="8">
        <v>1</v>
      </c>
      <c r="O4" s="8">
        <v>0.3045654296875</v>
      </c>
      <c r="P4" s="2" t="s">
        <v>5</v>
      </c>
      <c r="Q4" s="2" t="s">
        <v>5</v>
      </c>
      <c r="R4" s="2" t="s">
        <v>5</v>
      </c>
      <c r="S4" s="8">
        <v>0.998257326541371</v>
      </c>
      <c r="T4" s="8">
        <v>0.70101305676703296</v>
      </c>
      <c r="U4" s="10">
        <v>27.950393783825</v>
      </c>
      <c r="V4" s="10">
        <v>4795.3922510300699</v>
      </c>
      <c r="W4">
        <v>176</v>
      </c>
      <c r="X4">
        <v>224</v>
      </c>
      <c r="Y4">
        <v>176</v>
      </c>
      <c r="Z4">
        <v>224</v>
      </c>
    </row>
    <row r="5" spans="1:26" x14ac:dyDescent="0.2">
      <c r="A5" t="s">
        <v>30</v>
      </c>
      <c r="B5">
        <v>6110</v>
      </c>
      <c r="C5">
        <v>10274</v>
      </c>
      <c r="D5" s="8">
        <v>0.6270751953125</v>
      </c>
      <c r="E5">
        <v>4</v>
      </c>
      <c r="F5" s="9">
        <v>6</v>
      </c>
      <c r="G5" t="s">
        <v>31</v>
      </c>
      <c r="H5" t="s">
        <v>614</v>
      </c>
      <c r="I5" s="8">
        <v>0.9979248046875</v>
      </c>
      <c r="J5" s="8">
        <v>0.389892578125</v>
      </c>
      <c r="K5" s="8">
        <v>0.389892578125</v>
      </c>
      <c r="L5" s="8">
        <v>0.9979248046875</v>
      </c>
      <c r="M5" s="8">
        <v>0.9979248046875</v>
      </c>
      <c r="N5" s="8">
        <v>0.99470569915913998</v>
      </c>
      <c r="O5" s="8">
        <v>0.3919677734375</v>
      </c>
      <c r="P5" s="2" t="s">
        <v>6</v>
      </c>
      <c r="Q5" s="2" t="s">
        <v>5</v>
      </c>
      <c r="R5" s="2" t="s">
        <v>5</v>
      </c>
      <c r="S5" s="8">
        <v>0.99796425977443903</v>
      </c>
      <c r="T5" s="8">
        <v>0.72593195320854798</v>
      </c>
      <c r="U5" s="10">
        <v>32.650833501966098</v>
      </c>
      <c r="V5" s="10">
        <v>4395.7230159532901</v>
      </c>
      <c r="W5">
        <v>258</v>
      </c>
      <c r="X5">
        <v>142</v>
      </c>
      <c r="Y5">
        <v>258</v>
      </c>
      <c r="Z5">
        <v>142</v>
      </c>
    </row>
    <row r="6" spans="1:26" x14ac:dyDescent="0.2">
      <c r="A6" t="s">
        <v>32</v>
      </c>
      <c r="B6">
        <v>7104</v>
      </c>
      <c r="C6">
        <v>9280</v>
      </c>
      <c r="D6" s="8">
        <v>0.56640625</v>
      </c>
      <c r="E6">
        <v>3</v>
      </c>
      <c r="F6" s="9">
        <v>4</v>
      </c>
      <c r="G6" t="s">
        <v>146</v>
      </c>
      <c r="H6" t="s">
        <v>615</v>
      </c>
      <c r="I6" s="8">
        <v>0.99609375</v>
      </c>
      <c r="J6" s="8">
        <v>0.4422607421875</v>
      </c>
      <c r="K6" s="8">
        <v>0.4422607421875</v>
      </c>
      <c r="L6" s="8">
        <v>0.99609375</v>
      </c>
      <c r="M6" s="8">
        <v>0.99609375</v>
      </c>
      <c r="N6" s="8">
        <v>0.99124487004103901</v>
      </c>
      <c r="O6" s="8">
        <v>0.4461669921875</v>
      </c>
      <c r="P6" s="2" t="s">
        <v>6</v>
      </c>
      <c r="Q6" s="2" t="s">
        <v>5</v>
      </c>
      <c r="R6" s="2" t="s">
        <v>5</v>
      </c>
      <c r="S6" s="8">
        <v>0.99767839287322102</v>
      </c>
      <c r="T6" s="8">
        <v>0.67707929882590701</v>
      </c>
      <c r="U6" s="10">
        <v>37.235796002687302</v>
      </c>
      <c r="V6" s="10">
        <v>5179.2610451916598</v>
      </c>
      <c r="W6">
        <v>253</v>
      </c>
      <c r="X6">
        <v>147</v>
      </c>
      <c r="Y6">
        <v>253</v>
      </c>
      <c r="Z6">
        <v>147</v>
      </c>
    </row>
    <row r="7" spans="1:26" x14ac:dyDescent="0.2">
      <c r="A7" t="s">
        <v>33</v>
      </c>
      <c r="B7">
        <v>9836</v>
      </c>
      <c r="C7">
        <v>6548</v>
      </c>
      <c r="D7" s="8">
        <v>0.600341796875</v>
      </c>
      <c r="E7">
        <v>7</v>
      </c>
      <c r="F7" s="9">
        <v>6.2857142857142803</v>
      </c>
      <c r="G7" t="s">
        <v>616</v>
      </c>
      <c r="H7" t="s">
        <v>171</v>
      </c>
      <c r="I7" s="8">
        <v>0.9676513671875</v>
      </c>
      <c r="J7" s="8">
        <v>0.600341796875</v>
      </c>
      <c r="K7" s="8">
        <v>0.600341796875</v>
      </c>
      <c r="L7" s="8">
        <v>0.9676513671875</v>
      </c>
      <c r="M7" s="8">
        <v>0.9676513671875</v>
      </c>
      <c r="N7" s="8">
        <v>0.94887131005209302</v>
      </c>
      <c r="O7" s="8">
        <v>0.6326904296875</v>
      </c>
      <c r="P7" s="2" t="s">
        <v>6</v>
      </c>
      <c r="Q7" s="2" t="s">
        <v>5</v>
      </c>
      <c r="R7" s="2" t="s">
        <v>5</v>
      </c>
      <c r="S7" s="8">
        <v>0.99240789208275904</v>
      </c>
      <c r="T7" s="8">
        <v>0.83880841618874802</v>
      </c>
      <c r="U7" s="10">
        <v>121.76831229366201</v>
      </c>
      <c r="V7" s="10">
        <v>2585.3198256134001</v>
      </c>
      <c r="W7">
        <v>341</v>
      </c>
      <c r="X7">
        <v>59</v>
      </c>
      <c r="Y7">
        <v>341</v>
      </c>
      <c r="Z7">
        <v>59</v>
      </c>
    </row>
    <row r="8" spans="1:26" x14ac:dyDescent="0.2">
      <c r="A8" t="s">
        <v>34</v>
      </c>
      <c r="B8">
        <v>3968</v>
      </c>
      <c r="C8">
        <v>12416</v>
      </c>
      <c r="D8" s="8">
        <v>0.7578125</v>
      </c>
      <c r="E8">
        <v>5</v>
      </c>
      <c r="F8" s="9">
        <v>4.2</v>
      </c>
      <c r="G8" t="s">
        <v>181</v>
      </c>
      <c r="H8" t="s">
        <v>617</v>
      </c>
      <c r="I8" s="8">
        <v>0.9921875</v>
      </c>
      <c r="J8" s="8">
        <v>0.28839111328125</v>
      </c>
      <c r="K8" s="8">
        <v>0.9921875</v>
      </c>
      <c r="L8" s="8">
        <v>0.9921875</v>
      </c>
      <c r="M8" s="8">
        <v>0.9921875</v>
      </c>
      <c r="N8" s="8">
        <v>0.97362456212651904</v>
      </c>
      <c r="O8" s="8">
        <v>0.29620361328125</v>
      </c>
      <c r="P8" s="2" t="s">
        <v>5</v>
      </c>
      <c r="Q8" s="2" t="s">
        <v>5</v>
      </c>
      <c r="R8" s="2" t="s">
        <v>5</v>
      </c>
      <c r="S8" s="8">
        <v>0.998257326541371</v>
      </c>
      <c r="T8" s="8">
        <v>0.70337495493214297</v>
      </c>
      <c r="U8" s="10">
        <v>27.950393783825</v>
      </c>
      <c r="V8" s="10">
        <v>4757.5102350589996</v>
      </c>
      <c r="W8">
        <v>191</v>
      </c>
      <c r="X8">
        <v>209</v>
      </c>
      <c r="Y8">
        <v>191</v>
      </c>
      <c r="Z8">
        <v>209</v>
      </c>
    </row>
    <row r="9" spans="1:26" x14ac:dyDescent="0.2">
      <c r="A9" t="s">
        <v>35</v>
      </c>
      <c r="B9">
        <v>15844</v>
      </c>
      <c r="C9">
        <v>540</v>
      </c>
      <c r="D9" s="8">
        <v>0.967041015625</v>
      </c>
      <c r="E9">
        <v>2</v>
      </c>
      <c r="F9" s="9">
        <v>7</v>
      </c>
      <c r="G9" t="s">
        <v>618</v>
      </c>
      <c r="H9" t="s">
        <v>171</v>
      </c>
      <c r="I9" s="8">
        <v>0.982666015625</v>
      </c>
      <c r="J9" s="8">
        <v>0.967041015625</v>
      </c>
      <c r="K9" s="8">
        <v>0.967041015625</v>
      </c>
      <c r="L9" s="8">
        <v>0.982666015625</v>
      </c>
      <c r="M9" s="8">
        <v>0.982666015625</v>
      </c>
      <c r="N9" s="8">
        <v>0.98239087301587302</v>
      </c>
      <c r="O9" s="8">
        <v>0.984375</v>
      </c>
      <c r="P9" s="2" t="s">
        <v>6</v>
      </c>
      <c r="Q9" s="2" t="s">
        <v>5</v>
      </c>
      <c r="R9" s="2" t="s">
        <v>5</v>
      </c>
      <c r="S9" s="8">
        <v>0.99747036144027801</v>
      </c>
      <c r="T9" s="8">
        <v>0.99192703245904801</v>
      </c>
      <c r="U9" s="10">
        <v>40.572370873539001</v>
      </c>
      <c r="V9" s="10">
        <v>129.480724375753</v>
      </c>
      <c r="W9">
        <v>398</v>
      </c>
      <c r="X9">
        <v>2</v>
      </c>
      <c r="Y9">
        <v>398</v>
      </c>
      <c r="Z9">
        <v>2</v>
      </c>
    </row>
    <row r="10" spans="1:26" x14ac:dyDescent="0.2">
      <c r="A10" t="s">
        <v>37</v>
      </c>
      <c r="B10">
        <v>16360</v>
      </c>
      <c r="C10">
        <v>24</v>
      </c>
      <c r="D10" s="8">
        <v>0.99853515625</v>
      </c>
      <c r="E10">
        <v>2</v>
      </c>
      <c r="F10" s="9">
        <v>10.5</v>
      </c>
      <c r="G10" t="s">
        <v>38</v>
      </c>
      <c r="H10" t="s">
        <v>38</v>
      </c>
      <c r="I10" s="8" t="s">
        <v>38</v>
      </c>
      <c r="J10" s="8" t="s">
        <v>38</v>
      </c>
      <c r="K10" s="8" t="s">
        <v>38</v>
      </c>
      <c r="L10" s="8" t="s">
        <v>38</v>
      </c>
      <c r="M10" s="8" t="s">
        <v>38</v>
      </c>
      <c r="N10" s="8" t="s">
        <v>38</v>
      </c>
      <c r="O10" s="8" t="s">
        <v>38</v>
      </c>
      <c r="P10" s="2" t="s">
        <v>38</v>
      </c>
      <c r="Q10" s="2" t="s">
        <v>38</v>
      </c>
      <c r="R10" s="2" t="s">
        <v>38</v>
      </c>
      <c r="S10" s="8" t="s">
        <v>38</v>
      </c>
      <c r="T10" s="8" t="s">
        <v>38</v>
      </c>
      <c r="U10" s="10" t="s">
        <v>38</v>
      </c>
      <c r="V10" s="10" t="s">
        <v>38</v>
      </c>
      <c r="W10">
        <v>400</v>
      </c>
      <c r="X10">
        <v>0</v>
      </c>
      <c r="Y10">
        <v>400</v>
      </c>
      <c r="Z10">
        <v>0</v>
      </c>
    </row>
    <row r="11" spans="1:26" x14ac:dyDescent="0.2">
      <c r="A11" t="s">
        <v>39</v>
      </c>
      <c r="B11">
        <v>5408</v>
      </c>
      <c r="C11">
        <v>10976</v>
      </c>
      <c r="D11" s="8">
        <v>0.669921875</v>
      </c>
      <c r="E11">
        <v>9</v>
      </c>
      <c r="F11" s="9">
        <v>5.2222222222222197</v>
      </c>
      <c r="G11" t="s">
        <v>619</v>
      </c>
      <c r="H11" t="s">
        <v>620</v>
      </c>
      <c r="I11" s="8">
        <v>0.986328125</v>
      </c>
      <c r="J11" s="8">
        <v>0.33270263671875</v>
      </c>
      <c r="K11" s="8">
        <v>0.33270263671875</v>
      </c>
      <c r="L11" s="8">
        <v>0.986328125</v>
      </c>
      <c r="M11" s="8">
        <v>0.986328125</v>
      </c>
      <c r="N11" s="8">
        <v>0.96052863436123304</v>
      </c>
      <c r="O11" s="8">
        <v>0.34637451171875</v>
      </c>
      <c r="P11" s="2" t="s">
        <v>6</v>
      </c>
      <c r="Q11" s="2" t="s">
        <v>5</v>
      </c>
      <c r="R11" s="2" t="s">
        <v>5</v>
      </c>
      <c r="S11" s="8">
        <v>0.99560026136685298</v>
      </c>
      <c r="T11" s="8">
        <v>0.68820856048666201</v>
      </c>
      <c r="U11" s="10">
        <v>70.566534845340996</v>
      </c>
      <c r="V11" s="10">
        <v>5000.7610259246603</v>
      </c>
      <c r="W11">
        <v>278</v>
      </c>
      <c r="X11">
        <v>122</v>
      </c>
      <c r="Y11">
        <v>278</v>
      </c>
      <c r="Z11">
        <v>122</v>
      </c>
    </row>
    <row r="12" spans="1:26" x14ac:dyDescent="0.2">
      <c r="A12" t="s">
        <v>40</v>
      </c>
      <c r="B12">
        <v>12096</v>
      </c>
      <c r="C12">
        <v>4288</v>
      </c>
      <c r="D12" s="8">
        <v>0.73828125</v>
      </c>
      <c r="E12">
        <v>7</v>
      </c>
      <c r="F12" s="9">
        <v>6</v>
      </c>
      <c r="G12" t="s">
        <v>621</v>
      </c>
      <c r="H12" t="s">
        <v>155</v>
      </c>
      <c r="I12" s="8">
        <v>0.962890625</v>
      </c>
      <c r="J12" s="8">
        <v>0.73828125</v>
      </c>
      <c r="K12" s="8">
        <v>0.73828125</v>
      </c>
      <c r="L12" s="8">
        <v>0.962890625</v>
      </c>
      <c r="M12" s="8">
        <v>0.962890625</v>
      </c>
      <c r="N12" s="8">
        <v>0.95328282828282795</v>
      </c>
      <c r="O12" s="8">
        <v>0.7734375</v>
      </c>
      <c r="P12" s="2" t="s">
        <v>6</v>
      </c>
      <c r="Q12" s="2" t="s">
        <v>5</v>
      </c>
      <c r="R12" s="2" t="s">
        <v>5</v>
      </c>
      <c r="S12" s="8">
        <v>0.992167974100572</v>
      </c>
      <c r="T12" s="8">
        <v>0.94294983952782996</v>
      </c>
      <c r="U12" s="10">
        <v>125.616309200217</v>
      </c>
      <c r="V12" s="10">
        <v>915.01620268112504</v>
      </c>
      <c r="W12">
        <v>380</v>
      </c>
      <c r="X12">
        <v>20</v>
      </c>
      <c r="Y12">
        <v>380</v>
      </c>
      <c r="Z12">
        <v>20</v>
      </c>
    </row>
    <row r="13" spans="1:26" x14ac:dyDescent="0.2">
      <c r="A13" t="s">
        <v>41</v>
      </c>
      <c r="B13">
        <v>13124</v>
      </c>
      <c r="C13">
        <v>3260</v>
      </c>
      <c r="D13" s="8">
        <v>0.801025390625</v>
      </c>
      <c r="E13">
        <v>8</v>
      </c>
      <c r="F13" s="9">
        <v>8</v>
      </c>
      <c r="G13" t="s">
        <v>160</v>
      </c>
      <c r="H13" t="s">
        <v>622</v>
      </c>
      <c r="I13" s="8">
        <v>0.988525390625</v>
      </c>
      <c r="J13" s="8">
        <v>0.80126953125</v>
      </c>
      <c r="K13" s="8">
        <v>0.80126953125</v>
      </c>
      <c r="L13" s="8">
        <v>0.988525390625</v>
      </c>
      <c r="M13" s="8">
        <v>0.988525390625</v>
      </c>
      <c r="N13" s="8">
        <v>0.98588164613998197</v>
      </c>
      <c r="O13" s="8">
        <v>0.812744140625</v>
      </c>
      <c r="P13" s="2" t="s">
        <v>6</v>
      </c>
      <c r="Q13" s="2" t="s">
        <v>5</v>
      </c>
      <c r="R13" s="2" t="s">
        <v>5</v>
      </c>
      <c r="S13" s="8">
        <v>0.99682141900347399</v>
      </c>
      <c r="T13" s="8">
        <v>0.92522171060186797</v>
      </c>
      <c r="U13" s="10">
        <v>50.980629840186801</v>
      </c>
      <c r="V13" s="10">
        <v>1199.3541445241999</v>
      </c>
      <c r="W13">
        <v>376</v>
      </c>
      <c r="X13">
        <v>24</v>
      </c>
      <c r="Y13">
        <v>376</v>
      </c>
      <c r="Z13">
        <v>24</v>
      </c>
    </row>
    <row r="14" spans="1:26" x14ac:dyDescent="0.2">
      <c r="A14" t="s">
        <v>42</v>
      </c>
      <c r="B14">
        <v>6528</v>
      </c>
      <c r="C14">
        <v>9856</v>
      </c>
      <c r="D14" s="8">
        <v>0.6015625</v>
      </c>
      <c r="E14">
        <v>8</v>
      </c>
      <c r="F14" s="9">
        <v>6.875</v>
      </c>
      <c r="G14" t="s">
        <v>623</v>
      </c>
      <c r="H14" t="s">
        <v>624</v>
      </c>
      <c r="I14" s="8">
        <v>0.9560546875</v>
      </c>
      <c r="J14" s="8">
        <v>0.40252685546875</v>
      </c>
      <c r="K14" s="8">
        <v>0.40252685546875</v>
      </c>
      <c r="L14" s="8">
        <v>0.9560546875</v>
      </c>
      <c r="M14" s="8">
        <v>0.9560546875</v>
      </c>
      <c r="N14" s="8">
        <v>0.95422916344518305</v>
      </c>
      <c r="O14" s="8">
        <v>0.39471435546875</v>
      </c>
      <c r="P14" s="2" t="s">
        <v>6</v>
      </c>
      <c r="Q14" s="2" t="s">
        <v>5</v>
      </c>
      <c r="R14" s="2" t="s">
        <v>5</v>
      </c>
      <c r="S14" s="8">
        <v>0.99104899282341297</v>
      </c>
      <c r="T14" s="8">
        <v>0.67988529958289701</v>
      </c>
      <c r="U14" s="10">
        <v>143.563427852009</v>
      </c>
      <c r="V14" s="10">
        <v>5134.2561558779198</v>
      </c>
      <c r="W14">
        <v>263</v>
      </c>
      <c r="X14">
        <v>137</v>
      </c>
      <c r="Y14">
        <v>263</v>
      </c>
      <c r="Z14">
        <v>137</v>
      </c>
    </row>
    <row r="15" spans="1:26" x14ac:dyDescent="0.2">
      <c r="A15" t="s">
        <v>43</v>
      </c>
      <c r="B15">
        <v>15174</v>
      </c>
      <c r="C15">
        <v>1210</v>
      </c>
      <c r="D15" s="8">
        <v>0.9261474609375</v>
      </c>
      <c r="E15">
        <v>6</v>
      </c>
      <c r="F15" s="9">
        <v>9</v>
      </c>
      <c r="G15" t="s">
        <v>625</v>
      </c>
      <c r="H15" t="s">
        <v>155</v>
      </c>
      <c r="I15" s="8">
        <v>0.9266357421875</v>
      </c>
      <c r="J15" s="8">
        <v>0.9261474609375</v>
      </c>
      <c r="K15" s="8">
        <v>0.9261474609375</v>
      </c>
      <c r="L15" s="8">
        <v>0.9266357421875</v>
      </c>
      <c r="M15" s="8">
        <v>0.9266357421875</v>
      </c>
      <c r="N15" s="8">
        <v>0.92659990229604206</v>
      </c>
      <c r="O15" s="8">
        <v>0.99951171875</v>
      </c>
      <c r="P15" s="2" t="s">
        <v>6</v>
      </c>
      <c r="Q15" s="2" t="s">
        <v>5</v>
      </c>
      <c r="R15" s="2" t="s">
        <v>5</v>
      </c>
      <c r="S15" s="8">
        <v>0.99636589952314003</v>
      </c>
      <c r="T15" s="8">
        <v>0.99462322606451103</v>
      </c>
      <c r="U15" s="10">
        <v>58.286616391205101</v>
      </c>
      <c r="V15" s="10">
        <v>86.237010175030207</v>
      </c>
      <c r="W15">
        <v>399</v>
      </c>
      <c r="X15">
        <v>1</v>
      </c>
      <c r="Y15">
        <v>399</v>
      </c>
      <c r="Z15">
        <v>1</v>
      </c>
    </row>
    <row r="16" spans="1:26" x14ac:dyDescent="0.2">
      <c r="A16" t="s">
        <v>44</v>
      </c>
      <c r="B16">
        <v>8446</v>
      </c>
      <c r="C16">
        <v>7938</v>
      </c>
      <c r="D16" s="8">
        <v>0.5155029296875</v>
      </c>
      <c r="E16">
        <v>4</v>
      </c>
      <c r="F16" s="9">
        <v>4.5</v>
      </c>
      <c r="G16" t="s">
        <v>626</v>
      </c>
      <c r="H16" t="s">
        <v>627</v>
      </c>
      <c r="I16" s="8">
        <v>0.9764404296875</v>
      </c>
      <c r="J16" s="8">
        <v>0.51611328125</v>
      </c>
      <c r="K16" s="8">
        <v>0.51611328125</v>
      </c>
      <c r="L16" s="8">
        <v>0.9764404296875</v>
      </c>
      <c r="M16" s="8">
        <v>0.9764404296875</v>
      </c>
      <c r="N16" s="8">
        <v>0.99975229130542398</v>
      </c>
      <c r="O16" s="8">
        <v>0.4927978515625</v>
      </c>
      <c r="P16" s="2" t="s">
        <v>6</v>
      </c>
      <c r="Q16" s="2" t="s">
        <v>5</v>
      </c>
      <c r="R16" s="2" t="s">
        <v>5</v>
      </c>
      <c r="S16" s="8">
        <v>0.98199164701061503</v>
      </c>
      <c r="T16" s="8">
        <v>0.78349188477781395</v>
      </c>
      <c r="U16" s="10">
        <v>288.832399988178</v>
      </c>
      <c r="V16" s="10">
        <v>3472.5306958056899</v>
      </c>
      <c r="W16">
        <v>313</v>
      </c>
      <c r="X16">
        <v>87</v>
      </c>
      <c r="Y16">
        <v>313</v>
      </c>
      <c r="Z16">
        <v>87</v>
      </c>
    </row>
    <row r="17" spans="1:26" x14ac:dyDescent="0.2">
      <c r="A17" t="s">
        <v>45</v>
      </c>
      <c r="B17">
        <v>6816</v>
      </c>
      <c r="C17">
        <v>9568</v>
      </c>
      <c r="D17" s="8">
        <v>0.583984375</v>
      </c>
      <c r="E17">
        <v>6</v>
      </c>
      <c r="F17" s="9">
        <v>5</v>
      </c>
      <c r="G17" t="s">
        <v>628</v>
      </c>
      <c r="H17" t="s">
        <v>629</v>
      </c>
      <c r="I17" s="8">
        <v>0.9765625</v>
      </c>
      <c r="J17" s="8">
        <v>0.42071533203125</v>
      </c>
      <c r="K17" s="8">
        <v>0.42071533203125</v>
      </c>
      <c r="L17" s="8">
        <v>0.9765625</v>
      </c>
      <c r="M17" s="8">
        <v>0.9765625</v>
      </c>
      <c r="N17" s="8">
        <v>0.95320985935106495</v>
      </c>
      <c r="O17" s="8">
        <v>0.43829345703125</v>
      </c>
      <c r="P17" s="2" t="s">
        <v>6</v>
      </c>
      <c r="Q17" s="2" t="s">
        <v>5</v>
      </c>
      <c r="R17" s="2" t="s">
        <v>5</v>
      </c>
      <c r="S17" s="8">
        <v>0.99519016688182305</v>
      </c>
      <c r="T17" s="8">
        <v>0.74175361488157598</v>
      </c>
      <c r="U17" s="10">
        <v>77.143958910864299</v>
      </c>
      <c r="V17" s="10">
        <v>4141.9625240573596</v>
      </c>
      <c r="W17">
        <v>282</v>
      </c>
      <c r="X17">
        <v>118</v>
      </c>
      <c r="Y17">
        <v>282</v>
      </c>
      <c r="Z17">
        <v>118</v>
      </c>
    </row>
    <row r="18" spans="1:26" x14ac:dyDescent="0.2">
      <c r="A18" t="s">
        <v>46</v>
      </c>
      <c r="B18">
        <v>7056</v>
      </c>
      <c r="C18">
        <v>9328</v>
      </c>
      <c r="D18" s="8">
        <v>0.5693359375</v>
      </c>
      <c r="E18">
        <v>6</v>
      </c>
      <c r="F18" s="9">
        <v>7.1666666666666599</v>
      </c>
      <c r="G18" t="s">
        <v>229</v>
      </c>
      <c r="H18" t="s">
        <v>630</v>
      </c>
      <c r="I18" s="8">
        <v>0.9931640625</v>
      </c>
      <c r="J18" s="8">
        <v>0.4324951171875</v>
      </c>
      <c r="K18" s="8">
        <v>0.4324951171875</v>
      </c>
      <c r="L18" s="8">
        <v>0.9931640625</v>
      </c>
      <c r="M18" s="8">
        <v>0.9931640625</v>
      </c>
      <c r="N18" s="8">
        <v>0.98444012225618205</v>
      </c>
      <c r="O18" s="8">
        <v>0.4393310546875</v>
      </c>
      <c r="P18" s="2" t="s">
        <v>6</v>
      </c>
      <c r="Q18" s="2" t="s">
        <v>5</v>
      </c>
      <c r="R18" s="2" t="s">
        <v>5</v>
      </c>
      <c r="S18" s="8">
        <v>0.99767839287322102</v>
      </c>
      <c r="T18" s="8">
        <v>0.66796640295532905</v>
      </c>
      <c r="U18" s="10">
        <v>37.235796002687302</v>
      </c>
      <c r="V18" s="10">
        <v>5325.4209736811199</v>
      </c>
      <c r="W18">
        <v>269</v>
      </c>
      <c r="X18">
        <v>131</v>
      </c>
      <c r="Y18">
        <v>269</v>
      </c>
      <c r="Z18">
        <v>131</v>
      </c>
    </row>
    <row r="19" spans="1:26" x14ac:dyDescent="0.2">
      <c r="A19" t="s">
        <v>47</v>
      </c>
      <c r="B19">
        <v>8176</v>
      </c>
      <c r="C19">
        <v>8208</v>
      </c>
      <c r="D19" s="8">
        <v>0.5009765625</v>
      </c>
      <c r="E19">
        <v>2</v>
      </c>
      <c r="F19" s="9">
        <v>5.5</v>
      </c>
      <c r="G19" t="s">
        <v>48</v>
      </c>
      <c r="H19" t="s">
        <v>154</v>
      </c>
      <c r="I19" s="8">
        <v>0.9990234375</v>
      </c>
      <c r="J19" s="8">
        <v>0.4990234375</v>
      </c>
      <c r="K19" s="8">
        <v>0.4990234375</v>
      </c>
      <c r="L19" s="8">
        <v>0.9990234375</v>
      </c>
      <c r="M19" s="8">
        <v>0.9990234375</v>
      </c>
      <c r="N19" s="8">
        <v>0.998046875</v>
      </c>
      <c r="O19" s="8">
        <v>0.5</v>
      </c>
      <c r="P19" s="2" t="s">
        <v>6</v>
      </c>
      <c r="Q19" s="2" t="s">
        <v>5</v>
      </c>
      <c r="R19" s="2" t="s">
        <v>5</v>
      </c>
      <c r="S19" s="8">
        <v>0.99877254765575896</v>
      </c>
      <c r="T19" s="8">
        <v>0.71675523349446502</v>
      </c>
      <c r="U19" s="10">
        <v>17.942777595161001</v>
      </c>
      <c r="V19" s="10">
        <v>4140.4441274218698</v>
      </c>
      <c r="W19">
        <v>291</v>
      </c>
      <c r="X19">
        <v>109</v>
      </c>
      <c r="Y19">
        <v>291</v>
      </c>
      <c r="Z19">
        <v>109</v>
      </c>
    </row>
    <row r="20" spans="1:26" x14ac:dyDescent="0.2">
      <c r="A20" t="s">
        <v>49</v>
      </c>
      <c r="B20">
        <v>12252</v>
      </c>
      <c r="C20">
        <v>4132</v>
      </c>
      <c r="D20" s="8">
        <v>0.747802734375</v>
      </c>
      <c r="E20">
        <v>4</v>
      </c>
      <c r="F20" s="9">
        <v>9.25</v>
      </c>
      <c r="G20" t="s">
        <v>50</v>
      </c>
      <c r="H20" t="s">
        <v>189</v>
      </c>
      <c r="I20" s="8">
        <v>0.997802734375</v>
      </c>
      <c r="J20" s="8">
        <v>0.747802734375</v>
      </c>
      <c r="K20" s="8">
        <v>0.747802734375</v>
      </c>
      <c r="L20" s="8">
        <v>0.997802734375</v>
      </c>
      <c r="M20" s="8">
        <v>0.997802734375</v>
      </c>
      <c r="N20" s="8">
        <v>0.9970703125</v>
      </c>
      <c r="O20" s="8">
        <v>0.75</v>
      </c>
      <c r="P20" s="2" t="s">
        <v>6</v>
      </c>
      <c r="Q20" s="2" t="s">
        <v>5</v>
      </c>
      <c r="R20" s="2" t="s">
        <v>5</v>
      </c>
      <c r="S20" s="8">
        <v>0.99856372537722604</v>
      </c>
      <c r="T20" s="8">
        <v>0.859086747864236</v>
      </c>
      <c r="U20" s="10">
        <v>23.036123657850901</v>
      </c>
      <c r="V20" s="10">
        <v>2260.0796879372801</v>
      </c>
      <c r="W20">
        <v>348</v>
      </c>
      <c r="X20">
        <v>52</v>
      </c>
      <c r="Y20">
        <v>348</v>
      </c>
      <c r="Z20">
        <v>52</v>
      </c>
    </row>
    <row r="21" spans="1:26" x14ac:dyDescent="0.2">
      <c r="A21" t="s">
        <v>51</v>
      </c>
      <c r="B21">
        <v>16282</v>
      </c>
      <c r="C21">
        <v>102</v>
      </c>
      <c r="D21" s="8">
        <v>0.9937744140625</v>
      </c>
      <c r="E21">
        <v>4</v>
      </c>
      <c r="F21" s="9">
        <v>10.5</v>
      </c>
      <c r="G21" t="s">
        <v>38</v>
      </c>
      <c r="H21" t="s">
        <v>38</v>
      </c>
      <c r="I21" s="8" t="s">
        <v>38</v>
      </c>
      <c r="J21" s="8" t="s">
        <v>38</v>
      </c>
      <c r="K21" s="8" t="s">
        <v>38</v>
      </c>
      <c r="L21" s="8" t="s">
        <v>38</v>
      </c>
      <c r="M21" s="8" t="s">
        <v>38</v>
      </c>
      <c r="N21" s="8" t="s">
        <v>38</v>
      </c>
      <c r="O21" s="8" t="s">
        <v>38</v>
      </c>
      <c r="P21" s="2" t="s">
        <v>38</v>
      </c>
      <c r="Q21" s="2" t="s">
        <v>38</v>
      </c>
      <c r="R21" s="2" t="s">
        <v>38</v>
      </c>
      <c r="S21" s="8" t="s">
        <v>38</v>
      </c>
      <c r="T21" s="8" t="s">
        <v>38</v>
      </c>
      <c r="U21" s="10" t="s">
        <v>38</v>
      </c>
      <c r="V21" s="10" t="s">
        <v>38</v>
      </c>
      <c r="W21">
        <v>400</v>
      </c>
      <c r="X21">
        <v>0</v>
      </c>
      <c r="Y21">
        <v>400</v>
      </c>
      <c r="Z21">
        <v>0</v>
      </c>
    </row>
    <row r="22" spans="1:26" x14ac:dyDescent="0.2">
      <c r="A22" t="s">
        <v>52</v>
      </c>
      <c r="B22">
        <v>12158</v>
      </c>
      <c r="C22">
        <v>4226</v>
      </c>
      <c r="D22" s="8">
        <v>0.7420654296875</v>
      </c>
      <c r="E22">
        <v>4</v>
      </c>
      <c r="F22" s="9">
        <v>6.75</v>
      </c>
      <c r="G22" t="s">
        <v>631</v>
      </c>
      <c r="H22" t="s">
        <v>185</v>
      </c>
      <c r="I22" s="8">
        <v>0.9920654296875</v>
      </c>
      <c r="J22" s="8">
        <v>0.7420654296875</v>
      </c>
      <c r="K22" s="8">
        <v>0.7420654296875</v>
      </c>
      <c r="L22" s="8">
        <v>0.9920654296875</v>
      </c>
      <c r="M22" s="8">
        <v>0.9920654296875</v>
      </c>
      <c r="N22" s="8">
        <v>0.989739413680781</v>
      </c>
      <c r="O22" s="8">
        <v>0.74951171875</v>
      </c>
      <c r="P22" s="2" t="s">
        <v>6</v>
      </c>
      <c r="Q22" s="2" t="s">
        <v>5</v>
      </c>
      <c r="R22" s="2" t="s">
        <v>5</v>
      </c>
      <c r="S22" s="8">
        <v>0.99547336715342105</v>
      </c>
      <c r="T22" s="8">
        <v>0.91178351559924098</v>
      </c>
      <c r="U22" s="10">
        <v>72.601765953461495</v>
      </c>
      <c r="V22" s="10">
        <v>1414.8866874728001</v>
      </c>
      <c r="W22">
        <v>368</v>
      </c>
      <c r="X22">
        <v>32</v>
      </c>
      <c r="Y22">
        <v>368</v>
      </c>
      <c r="Z22">
        <v>32</v>
      </c>
    </row>
    <row r="23" spans="1:26" x14ac:dyDescent="0.2">
      <c r="A23" t="s">
        <v>54</v>
      </c>
      <c r="B23">
        <v>12084</v>
      </c>
      <c r="C23">
        <v>4300</v>
      </c>
      <c r="D23" s="8">
        <v>0.737548828125</v>
      </c>
      <c r="E23">
        <v>8</v>
      </c>
      <c r="F23" s="9">
        <v>9.375</v>
      </c>
      <c r="G23" t="s">
        <v>632</v>
      </c>
      <c r="H23" t="s">
        <v>633</v>
      </c>
      <c r="I23" s="8">
        <v>0.987548828125</v>
      </c>
      <c r="J23" s="8">
        <v>0.73779296875</v>
      </c>
      <c r="K23" s="8">
        <v>0.73779296875</v>
      </c>
      <c r="L23" s="8">
        <v>0.987548828125</v>
      </c>
      <c r="M23" s="8">
        <v>0.987548828125</v>
      </c>
      <c r="N23" s="8">
        <v>0.98593392214589404</v>
      </c>
      <c r="O23" s="8">
        <v>0.746337890625</v>
      </c>
      <c r="P23" s="2" t="s">
        <v>6</v>
      </c>
      <c r="Q23" s="2" t="s">
        <v>5</v>
      </c>
      <c r="R23" s="2" t="s">
        <v>5</v>
      </c>
      <c r="S23" s="8">
        <v>0.99609104987488895</v>
      </c>
      <c r="T23" s="8">
        <v>0.90865178351988896</v>
      </c>
      <c r="U23" s="10">
        <v>62.694875357852901</v>
      </c>
      <c r="V23" s="10">
        <v>1465.11591682723</v>
      </c>
      <c r="W23">
        <v>368</v>
      </c>
      <c r="X23">
        <v>32</v>
      </c>
      <c r="Y23">
        <v>368</v>
      </c>
      <c r="Z23">
        <v>32</v>
      </c>
    </row>
    <row r="24" spans="1:26" x14ac:dyDescent="0.2">
      <c r="A24" t="s">
        <v>55</v>
      </c>
      <c r="B24">
        <v>7168</v>
      </c>
      <c r="C24">
        <v>9216</v>
      </c>
      <c r="D24" s="8">
        <v>0.5625</v>
      </c>
      <c r="E24">
        <v>3</v>
      </c>
      <c r="F24" s="9">
        <v>2.3333333333333299</v>
      </c>
      <c r="G24" t="s">
        <v>240</v>
      </c>
      <c r="H24" t="s">
        <v>634</v>
      </c>
      <c r="I24" s="8">
        <v>1</v>
      </c>
      <c r="J24" s="8">
        <v>0.4384765625</v>
      </c>
      <c r="K24" s="8">
        <v>0.4384765625</v>
      </c>
      <c r="L24" s="8">
        <v>1</v>
      </c>
      <c r="M24" s="8">
        <v>1</v>
      </c>
      <c r="N24" s="8">
        <v>1</v>
      </c>
      <c r="O24" s="8">
        <v>0.4384765625</v>
      </c>
      <c r="P24" s="2" t="s">
        <v>6</v>
      </c>
      <c r="Q24" s="2" t="s">
        <v>5</v>
      </c>
      <c r="R24" s="2" t="s">
        <v>5</v>
      </c>
      <c r="S24" s="8">
        <v>0.99622324268683105</v>
      </c>
      <c r="T24" s="8">
        <v>0.73651865368673997</v>
      </c>
      <c r="U24" s="10">
        <v>55.208266796701203</v>
      </c>
      <c r="V24" s="10">
        <v>3851.54439563715</v>
      </c>
      <c r="W24">
        <v>299</v>
      </c>
      <c r="X24">
        <v>101</v>
      </c>
      <c r="Y24">
        <v>299</v>
      </c>
      <c r="Z24">
        <v>101</v>
      </c>
    </row>
    <row r="25" spans="1:26" x14ac:dyDescent="0.2">
      <c r="A25" t="s">
        <v>56</v>
      </c>
      <c r="B25">
        <v>16046</v>
      </c>
      <c r="C25">
        <v>338</v>
      </c>
      <c r="D25" s="8">
        <v>0.9793701171875</v>
      </c>
      <c r="E25">
        <v>4</v>
      </c>
      <c r="F25" s="9">
        <v>9.25</v>
      </c>
      <c r="G25" t="s">
        <v>38</v>
      </c>
      <c r="H25" t="s">
        <v>38</v>
      </c>
      <c r="I25" s="8" t="s">
        <v>38</v>
      </c>
      <c r="J25" s="8" t="s">
        <v>38</v>
      </c>
      <c r="K25" s="8" t="s">
        <v>38</v>
      </c>
      <c r="L25" s="8" t="s">
        <v>38</v>
      </c>
      <c r="M25" s="8" t="s">
        <v>38</v>
      </c>
      <c r="N25" s="8" t="s">
        <v>38</v>
      </c>
      <c r="O25" s="8" t="s">
        <v>38</v>
      </c>
      <c r="P25" s="2" t="s">
        <v>38</v>
      </c>
      <c r="Q25" s="2" t="s">
        <v>38</v>
      </c>
      <c r="R25" s="2" t="s">
        <v>38</v>
      </c>
      <c r="S25" s="8" t="s">
        <v>38</v>
      </c>
      <c r="T25" s="8" t="s">
        <v>38</v>
      </c>
      <c r="U25" s="10" t="s">
        <v>38</v>
      </c>
      <c r="V25" s="10" t="s">
        <v>38</v>
      </c>
      <c r="W25">
        <v>400</v>
      </c>
      <c r="X25">
        <v>0</v>
      </c>
      <c r="Y25">
        <v>400</v>
      </c>
      <c r="Z25">
        <v>0</v>
      </c>
    </row>
    <row r="26" spans="1:26" x14ac:dyDescent="0.2">
      <c r="A26" t="s">
        <v>58</v>
      </c>
      <c r="B26">
        <v>6912</v>
      </c>
      <c r="C26">
        <v>9472</v>
      </c>
      <c r="D26" s="8">
        <v>0.578125</v>
      </c>
      <c r="E26">
        <v>8</v>
      </c>
      <c r="F26" s="9">
        <v>5.75</v>
      </c>
      <c r="G26" t="s">
        <v>635</v>
      </c>
      <c r="H26" t="s">
        <v>636</v>
      </c>
      <c r="I26" s="8">
        <v>0.984375</v>
      </c>
      <c r="J26" s="8">
        <v>0.42877197265625</v>
      </c>
      <c r="K26" s="8">
        <v>0.42877197265625</v>
      </c>
      <c r="L26" s="8">
        <v>0.984375</v>
      </c>
      <c r="M26" s="8">
        <v>0.984375</v>
      </c>
      <c r="N26" s="8">
        <v>0.96896217264791396</v>
      </c>
      <c r="O26" s="8">
        <v>0.44049072265625</v>
      </c>
      <c r="P26" s="2" t="s">
        <v>6</v>
      </c>
      <c r="Q26" s="2" t="s">
        <v>5</v>
      </c>
      <c r="R26" s="2" t="s">
        <v>5</v>
      </c>
      <c r="S26" s="8">
        <v>0.99542755088512502</v>
      </c>
      <c r="T26" s="8">
        <v>0.666950455315372</v>
      </c>
      <c r="U26" s="10">
        <v>73.336603988806701</v>
      </c>
      <c r="V26" s="10">
        <v>5341.715556272</v>
      </c>
      <c r="W26">
        <v>258</v>
      </c>
      <c r="X26">
        <v>142</v>
      </c>
      <c r="Y26">
        <v>258</v>
      </c>
      <c r="Z26">
        <v>142</v>
      </c>
    </row>
    <row r="27" spans="1:26" x14ac:dyDescent="0.2">
      <c r="A27" t="s">
        <v>59</v>
      </c>
      <c r="B27">
        <v>16320</v>
      </c>
      <c r="C27">
        <v>64</v>
      </c>
      <c r="D27" s="8">
        <v>0.99609375</v>
      </c>
      <c r="E27">
        <v>2</v>
      </c>
      <c r="F27" s="9">
        <v>9</v>
      </c>
      <c r="G27" t="s">
        <v>38</v>
      </c>
      <c r="H27" t="s">
        <v>38</v>
      </c>
      <c r="I27" s="8" t="s">
        <v>38</v>
      </c>
      <c r="J27" s="8" t="s">
        <v>38</v>
      </c>
      <c r="K27" s="8" t="s">
        <v>38</v>
      </c>
      <c r="L27" s="8" t="s">
        <v>38</v>
      </c>
      <c r="M27" s="8" t="s">
        <v>38</v>
      </c>
      <c r="N27" s="8" t="s">
        <v>38</v>
      </c>
      <c r="O27" s="8" t="s">
        <v>38</v>
      </c>
      <c r="P27" s="2" t="s">
        <v>38</v>
      </c>
      <c r="Q27" s="2" t="s">
        <v>38</v>
      </c>
      <c r="R27" s="2" t="s">
        <v>38</v>
      </c>
      <c r="S27" s="8" t="s">
        <v>38</v>
      </c>
      <c r="T27" s="8" t="s">
        <v>38</v>
      </c>
      <c r="U27" s="10" t="s">
        <v>38</v>
      </c>
      <c r="V27" s="10" t="s">
        <v>38</v>
      </c>
      <c r="W27">
        <v>400</v>
      </c>
      <c r="X27">
        <v>0</v>
      </c>
      <c r="Y27">
        <v>400</v>
      </c>
      <c r="Z27">
        <v>0</v>
      </c>
    </row>
    <row r="28" spans="1:26" x14ac:dyDescent="0.2">
      <c r="A28" t="s">
        <v>60</v>
      </c>
      <c r="B28">
        <v>15492</v>
      </c>
      <c r="C28">
        <v>892</v>
      </c>
      <c r="D28" s="8">
        <v>0.945556640625</v>
      </c>
      <c r="E28">
        <v>7</v>
      </c>
      <c r="F28" s="9">
        <v>9.1428571428571406</v>
      </c>
      <c r="G28" t="s">
        <v>637</v>
      </c>
      <c r="H28" t="s">
        <v>162</v>
      </c>
      <c r="I28" s="8">
        <v>0.947998046875</v>
      </c>
      <c r="J28" s="8">
        <v>0.945556640625</v>
      </c>
      <c r="K28" s="8">
        <v>0.945556640625</v>
      </c>
      <c r="L28" s="8">
        <v>0.947998046875</v>
      </c>
      <c r="M28" s="8">
        <v>0.947998046875</v>
      </c>
      <c r="N28" s="8">
        <v>0.94787077826725397</v>
      </c>
      <c r="O28" s="8">
        <v>0.99755859375</v>
      </c>
      <c r="P28" s="2" t="s">
        <v>6</v>
      </c>
      <c r="Q28" s="2" t="s">
        <v>5</v>
      </c>
      <c r="R28" s="2" t="s">
        <v>5</v>
      </c>
      <c r="S28" s="8">
        <v>0.993669705917677</v>
      </c>
      <c r="T28" s="8">
        <v>0.98842695912783995</v>
      </c>
      <c r="U28" s="10">
        <v>101.53033059192801</v>
      </c>
      <c r="V28" s="10">
        <v>185.617705974426</v>
      </c>
      <c r="W28">
        <v>397</v>
      </c>
      <c r="X28">
        <v>3</v>
      </c>
      <c r="Y28">
        <v>397</v>
      </c>
      <c r="Z28">
        <v>3</v>
      </c>
    </row>
    <row r="29" spans="1:26" x14ac:dyDescent="0.2">
      <c r="A29" t="s">
        <v>61</v>
      </c>
      <c r="B29">
        <v>11960</v>
      </c>
      <c r="C29">
        <v>4424</v>
      </c>
      <c r="D29" s="8">
        <v>0.72998046875</v>
      </c>
      <c r="E29">
        <v>7</v>
      </c>
      <c r="F29" s="9">
        <v>7.4285714285714199</v>
      </c>
      <c r="G29" t="s">
        <v>638</v>
      </c>
      <c r="H29" t="s">
        <v>148</v>
      </c>
      <c r="I29" s="8">
        <v>0.98388671875</v>
      </c>
      <c r="J29" s="8">
        <v>0.72998046875</v>
      </c>
      <c r="K29" s="8">
        <v>0.72998046875</v>
      </c>
      <c r="L29" s="8">
        <v>0.98388671875</v>
      </c>
      <c r="M29" s="8">
        <v>0.98388671875</v>
      </c>
      <c r="N29" s="8">
        <v>0.97840314136125595</v>
      </c>
      <c r="O29" s="8">
        <v>0.74609375</v>
      </c>
      <c r="P29" s="2" t="s">
        <v>6</v>
      </c>
      <c r="Q29" s="2" t="s">
        <v>5</v>
      </c>
      <c r="R29" s="2" t="s">
        <v>5</v>
      </c>
      <c r="S29" s="8">
        <v>0.99461123321367395</v>
      </c>
      <c r="T29" s="8">
        <v>0.92102337321056205</v>
      </c>
      <c r="U29" s="10">
        <v>86.429361129726601</v>
      </c>
      <c r="V29" s="10">
        <v>1266.6904448180701</v>
      </c>
      <c r="W29">
        <v>372</v>
      </c>
      <c r="X29">
        <v>28</v>
      </c>
      <c r="Y29">
        <v>372</v>
      </c>
      <c r="Z29">
        <v>28</v>
      </c>
    </row>
    <row r="30" spans="1:26" x14ac:dyDescent="0.2">
      <c r="A30" t="s">
        <v>62</v>
      </c>
      <c r="B30">
        <v>14912</v>
      </c>
      <c r="C30">
        <v>1472</v>
      </c>
      <c r="D30" s="8">
        <v>0.91015625</v>
      </c>
      <c r="E30">
        <v>3</v>
      </c>
      <c r="F30" s="9">
        <v>5</v>
      </c>
      <c r="G30" t="s">
        <v>639</v>
      </c>
      <c r="H30" t="s">
        <v>179</v>
      </c>
      <c r="I30" s="8">
        <v>0.918212890625</v>
      </c>
      <c r="J30" s="8">
        <v>0.91015625</v>
      </c>
      <c r="K30" s="8">
        <v>0.91015625</v>
      </c>
      <c r="L30" s="8">
        <v>0.918212890625</v>
      </c>
      <c r="M30" s="8">
        <v>0.918212890625</v>
      </c>
      <c r="N30" s="8">
        <v>0.91754860940191896</v>
      </c>
      <c r="O30" s="8">
        <v>0.991943359375</v>
      </c>
      <c r="P30" s="2" t="s">
        <v>6</v>
      </c>
      <c r="Q30" s="2" t="s">
        <v>5</v>
      </c>
      <c r="R30" s="2" t="s">
        <v>5</v>
      </c>
      <c r="S30" s="8">
        <v>0.99396943871906995</v>
      </c>
      <c r="T30" s="8">
        <v>0.98863988261136004</v>
      </c>
      <c r="U30" s="10">
        <v>96.722975669870706</v>
      </c>
      <c r="V30" s="10">
        <v>182.20266847514699</v>
      </c>
      <c r="W30">
        <v>397</v>
      </c>
      <c r="X30">
        <v>3</v>
      </c>
      <c r="Y30">
        <v>397</v>
      </c>
      <c r="Z30">
        <v>3</v>
      </c>
    </row>
    <row r="31" spans="1:26" x14ac:dyDescent="0.2">
      <c r="A31" t="s">
        <v>63</v>
      </c>
      <c r="B31">
        <v>14238</v>
      </c>
      <c r="C31">
        <v>2146</v>
      </c>
      <c r="D31" s="8">
        <v>0.8690185546875</v>
      </c>
      <c r="E31">
        <v>4</v>
      </c>
      <c r="F31" s="9">
        <v>6.75</v>
      </c>
      <c r="G31" t="s">
        <v>640</v>
      </c>
      <c r="H31" t="s">
        <v>186</v>
      </c>
      <c r="I31" s="8">
        <v>0.9007568359375</v>
      </c>
      <c r="J31" s="8">
        <v>0.8690185546875</v>
      </c>
      <c r="K31" s="8">
        <v>0.8690185546875</v>
      </c>
      <c r="L31" s="8">
        <v>0.9007568359375</v>
      </c>
      <c r="M31" s="8">
        <v>0.9007568359375</v>
      </c>
      <c r="N31" s="8">
        <v>0.89750378214825999</v>
      </c>
      <c r="O31" s="8">
        <v>0.96826171875</v>
      </c>
      <c r="P31" s="2" t="s">
        <v>6</v>
      </c>
      <c r="Q31" s="2" t="s">
        <v>5</v>
      </c>
      <c r="R31" s="2" t="s">
        <v>5</v>
      </c>
      <c r="S31" s="8">
        <v>0.99463999302844797</v>
      </c>
      <c r="T31" s="8">
        <v>0.98593336240571405</v>
      </c>
      <c r="U31" s="10">
        <v>85.968088167707293</v>
      </c>
      <c r="V31" s="10">
        <v>225.612008966974</v>
      </c>
      <c r="W31">
        <v>396</v>
      </c>
      <c r="X31">
        <v>4</v>
      </c>
      <c r="Y31">
        <v>396</v>
      </c>
      <c r="Z31">
        <v>4</v>
      </c>
    </row>
    <row r="32" spans="1:26" x14ac:dyDescent="0.2">
      <c r="A32" t="s">
        <v>64</v>
      </c>
      <c r="B32">
        <v>14740</v>
      </c>
      <c r="C32">
        <v>1644</v>
      </c>
      <c r="D32" s="8">
        <v>0.899658203125</v>
      </c>
      <c r="E32">
        <v>7</v>
      </c>
      <c r="F32" s="9">
        <v>8.2857142857142794</v>
      </c>
      <c r="G32" t="s">
        <v>641</v>
      </c>
      <c r="H32" t="s">
        <v>173</v>
      </c>
      <c r="I32" s="8">
        <v>0.962646484375</v>
      </c>
      <c r="J32" s="8">
        <v>0.899658203125</v>
      </c>
      <c r="K32" s="8">
        <v>0.899658203125</v>
      </c>
      <c r="L32" s="8">
        <v>0.962646484375</v>
      </c>
      <c r="M32" s="8">
        <v>0.962646484375</v>
      </c>
      <c r="N32" s="8">
        <v>0.96013548723293296</v>
      </c>
      <c r="O32" s="8">
        <v>0.93701171875</v>
      </c>
      <c r="P32" s="2" t="s">
        <v>6</v>
      </c>
      <c r="Q32" s="2" t="s">
        <v>5</v>
      </c>
      <c r="R32" s="2" t="s">
        <v>5</v>
      </c>
      <c r="S32" s="8">
        <v>0.99490946005060599</v>
      </c>
      <c r="T32" s="8">
        <v>0.98037067813229195</v>
      </c>
      <c r="U32" s="10">
        <v>81.646160072819896</v>
      </c>
      <c r="V32" s="10">
        <v>314.830798159761</v>
      </c>
      <c r="W32">
        <v>394</v>
      </c>
      <c r="X32">
        <v>6</v>
      </c>
      <c r="Y32">
        <v>394</v>
      </c>
      <c r="Z32">
        <v>6</v>
      </c>
    </row>
    <row r="33" spans="1:26" x14ac:dyDescent="0.2">
      <c r="A33" t="s">
        <v>65</v>
      </c>
      <c r="B33">
        <v>12238</v>
      </c>
      <c r="C33">
        <v>4146</v>
      </c>
      <c r="D33" s="8">
        <v>0.7469482421875</v>
      </c>
      <c r="E33">
        <v>4</v>
      </c>
      <c r="F33" s="9">
        <v>8.25</v>
      </c>
      <c r="G33" t="s">
        <v>66</v>
      </c>
      <c r="H33" t="s">
        <v>185</v>
      </c>
      <c r="I33" s="8">
        <v>0.9969482421875</v>
      </c>
      <c r="J33" s="8">
        <v>0.7469482421875</v>
      </c>
      <c r="K33" s="8">
        <v>0.7469482421875</v>
      </c>
      <c r="L33" s="8">
        <v>0.9969482421875</v>
      </c>
      <c r="M33" s="8">
        <v>0.9969482421875</v>
      </c>
      <c r="N33" s="8">
        <v>0.99593098958333304</v>
      </c>
      <c r="O33" s="8">
        <v>0.75</v>
      </c>
      <c r="P33" s="2" t="s">
        <v>6</v>
      </c>
      <c r="Q33" s="2" t="s">
        <v>5</v>
      </c>
      <c r="R33" s="2" t="s">
        <v>5</v>
      </c>
      <c r="S33" s="8">
        <v>0.99856372537722604</v>
      </c>
      <c r="T33" s="8">
        <v>0.91056179382658697</v>
      </c>
      <c r="U33" s="10">
        <v>23.036123657850901</v>
      </c>
      <c r="V33" s="10">
        <v>1434.48164054382</v>
      </c>
      <c r="W33">
        <v>369</v>
      </c>
      <c r="X33">
        <v>31</v>
      </c>
      <c r="Y33">
        <v>369</v>
      </c>
      <c r="Z33">
        <v>31</v>
      </c>
    </row>
    <row r="34" spans="1:26" x14ac:dyDescent="0.2">
      <c r="A34" t="s">
        <v>67</v>
      </c>
      <c r="B34">
        <v>4304</v>
      </c>
      <c r="C34">
        <v>12080</v>
      </c>
      <c r="D34" s="8">
        <v>0.7373046875</v>
      </c>
      <c r="E34">
        <v>6</v>
      </c>
      <c r="F34" s="9">
        <v>4.1666666666666599</v>
      </c>
      <c r="G34" t="s">
        <v>642</v>
      </c>
      <c r="H34" t="s">
        <v>643</v>
      </c>
      <c r="I34" s="8">
        <v>0.95556640625</v>
      </c>
      <c r="J34" s="8">
        <v>0.27001953125</v>
      </c>
      <c r="K34" s="8">
        <v>0.27001953125</v>
      </c>
      <c r="L34" s="8">
        <v>0.95556640625</v>
      </c>
      <c r="M34" s="8">
        <v>0.95556640625</v>
      </c>
      <c r="N34" s="8">
        <v>0.87775960752248505</v>
      </c>
      <c r="O34" s="8">
        <v>0.298583984375</v>
      </c>
      <c r="P34" s="2" t="s">
        <v>6</v>
      </c>
      <c r="Q34" s="2" t="s">
        <v>5</v>
      </c>
      <c r="R34" s="2" t="s">
        <v>5</v>
      </c>
      <c r="S34" s="8">
        <v>0.98559361233101395</v>
      </c>
      <c r="T34" s="8">
        <v>0.67149020556640804</v>
      </c>
      <c r="U34" s="10">
        <v>231.06119299449901</v>
      </c>
      <c r="V34" s="10">
        <v>5268.9034028714996</v>
      </c>
      <c r="W34">
        <v>249</v>
      </c>
      <c r="X34">
        <v>151</v>
      </c>
      <c r="Y34">
        <v>249</v>
      </c>
      <c r="Z34">
        <v>151</v>
      </c>
    </row>
    <row r="35" spans="1:26" x14ac:dyDescent="0.2">
      <c r="A35" t="s">
        <v>68</v>
      </c>
      <c r="B35">
        <v>15402</v>
      </c>
      <c r="C35">
        <v>982</v>
      </c>
      <c r="D35" s="8">
        <v>0.9400634765625</v>
      </c>
      <c r="E35">
        <v>7</v>
      </c>
      <c r="F35" s="9">
        <v>8</v>
      </c>
      <c r="G35" t="s">
        <v>644</v>
      </c>
      <c r="H35" t="s">
        <v>155</v>
      </c>
      <c r="I35" s="8">
        <v>0.7398681640625</v>
      </c>
      <c r="J35" s="8">
        <v>0.9400634765625</v>
      </c>
      <c r="K35" s="8">
        <v>0.9400634765625</v>
      </c>
      <c r="L35" s="8">
        <v>0.7398681640625</v>
      </c>
      <c r="M35" s="8">
        <v>0.7398681640625</v>
      </c>
      <c r="N35" s="8">
        <v>0.95685695538057702</v>
      </c>
      <c r="O35" s="8">
        <v>0.744140625</v>
      </c>
      <c r="P35" s="2" t="s">
        <v>6</v>
      </c>
      <c r="Q35" s="2" t="s">
        <v>5</v>
      </c>
      <c r="R35" s="2" t="s">
        <v>5</v>
      </c>
      <c r="S35" s="8">
        <v>0.99265614283204695</v>
      </c>
      <c r="T35" s="8">
        <v>0.99190696062925998</v>
      </c>
      <c r="U35" s="10">
        <v>117.78666778913799</v>
      </c>
      <c r="V35" s="10">
        <v>129.80265247064</v>
      </c>
      <c r="W35">
        <v>398</v>
      </c>
      <c r="X35">
        <v>2</v>
      </c>
      <c r="Y35">
        <v>398</v>
      </c>
      <c r="Z35">
        <v>2</v>
      </c>
    </row>
    <row r="36" spans="1:26" x14ac:dyDescent="0.2">
      <c r="A36" t="s">
        <v>69</v>
      </c>
      <c r="B36">
        <v>9504</v>
      </c>
      <c r="C36">
        <v>6880</v>
      </c>
      <c r="D36" s="8">
        <v>0.580078125</v>
      </c>
      <c r="E36">
        <v>9</v>
      </c>
      <c r="F36" s="9">
        <v>6.2222222222222197</v>
      </c>
      <c r="G36" t="s">
        <v>645</v>
      </c>
      <c r="H36" t="s">
        <v>646</v>
      </c>
      <c r="I36" s="8">
        <v>0.95611572265625</v>
      </c>
      <c r="J36" s="8">
        <v>0.580078125</v>
      </c>
      <c r="K36" s="8">
        <v>0.580078125</v>
      </c>
      <c r="L36" s="8">
        <v>0.95611572265625</v>
      </c>
      <c r="M36" s="8">
        <v>0.95611572265625</v>
      </c>
      <c r="N36" s="8">
        <v>0.93399861673747597</v>
      </c>
      <c r="O36" s="8">
        <v>0.61773681640625</v>
      </c>
      <c r="P36" s="2" t="s">
        <v>6</v>
      </c>
      <c r="Q36" s="2" t="s">
        <v>5</v>
      </c>
      <c r="R36" s="2" t="s">
        <v>5</v>
      </c>
      <c r="S36" s="8">
        <v>0.99205967638344805</v>
      </c>
      <c r="T36" s="8">
        <v>0.84401295779778496</v>
      </c>
      <c r="U36" s="10">
        <v>127.353274794383</v>
      </c>
      <c r="V36" s="10">
        <v>2501.8452155442401</v>
      </c>
      <c r="W36">
        <v>344</v>
      </c>
      <c r="X36">
        <v>56</v>
      </c>
      <c r="Y36">
        <v>344</v>
      </c>
      <c r="Z36">
        <v>56</v>
      </c>
    </row>
    <row r="37" spans="1:26" x14ac:dyDescent="0.2">
      <c r="A37" t="s">
        <v>70</v>
      </c>
      <c r="B37">
        <v>16312</v>
      </c>
      <c r="C37">
        <v>72</v>
      </c>
      <c r="D37" s="8">
        <v>0.99560546875</v>
      </c>
      <c r="E37">
        <v>4</v>
      </c>
      <c r="F37" s="9">
        <v>10.5</v>
      </c>
      <c r="G37" t="s">
        <v>38</v>
      </c>
      <c r="H37" t="s">
        <v>38</v>
      </c>
      <c r="I37" s="8" t="s">
        <v>38</v>
      </c>
      <c r="J37" s="8" t="s">
        <v>38</v>
      </c>
      <c r="K37" s="8" t="s">
        <v>38</v>
      </c>
      <c r="L37" s="8" t="s">
        <v>38</v>
      </c>
      <c r="M37" s="8" t="s">
        <v>38</v>
      </c>
      <c r="N37" s="8" t="s">
        <v>38</v>
      </c>
      <c r="O37" s="8" t="s">
        <v>38</v>
      </c>
      <c r="P37" s="2" t="s">
        <v>38</v>
      </c>
      <c r="Q37" s="2" t="s">
        <v>38</v>
      </c>
      <c r="R37" s="2" t="s">
        <v>38</v>
      </c>
      <c r="S37" s="8" t="s">
        <v>38</v>
      </c>
      <c r="T37" s="8" t="s">
        <v>38</v>
      </c>
      <c r="U37" s="10" t="s">
        <v>38</v>
      </c>
      <c r="V37" s="10" t="s">
        <v>38</v>
      </c>
      <c r="W37">
        <v>400</v>
      </c>
      <c r="X37">
        <v>0</v>
      </c>
      <c r="Y37">
        <v>400</v>
      </c>
      <c r="Z37">
        <v>0</v>
      </c>
    </row>
    <row r="38" spans="1:26" x14ac:dyDescent="0.2">
      <c r="A38" t="s">
        <v>71</v>
      </c>
      <c r="B38">
        <v>15112</v>
      </c>
      <c r="C38">
        <v>1272</v>
      </c>
      <c r="D38" s="8">
        <v>0.92236328125</v>
      </c>
      <c r="E38">
        <v>3</v>
      </c>
      <c r="F38" s="9">
        <v>6.3333333333333304</v>
      </c>
      <c r="G38" t="s">
        <v>149</v>
      </c>
      <c r="H38" t="s">
        <v>155</v>
      </c>
      <c r="I38" s="8">
        <v>0.98486328125</v>
      </c>
      <c r="J38" s="8">
        <v>0.92236328125</v>
      </c>
      <c r="K38" s="8">
        <v>0.92236328125</v>
      </c>
      <c r="L38" s="8">
        <v>0.98486328125</v>
      </c>
      <c r="M38" s="8">
        <v>0.98486328125</v>
      </c>
      <c r="N38" s="8">
        <v>0.98385416666666603</v>
      </c>
      <c r="O38" s="8">
        <v>0.9375</v>
      </c>
      <c r="P38" s="2" t="s">
        <v>6</v>
      </c>
      <c r="Q38" s="2" t="s">
        <v>5</v>
      </c>
      <c r="R38" s="2" t="s">
        <v>5</v>
      </c>
      <c r="S38" s="8">
        <v>0.99799981827441098</v>
      </c>
      <c r="T38" s="8">
        <v>0.98345559762402202</v>
      </c>
      <c r="U38" s="10">
        <v>32.080517777209401</v>
      </c>
      <c r="V38" s="10">
        <v>265.35238660863399</v>
      </c>
      <c r="W38">
        <v>395</v>
      </c>
      <c r="X38">
        <v>5</v>
      </c>
      <c r="Y38">
        <v>395</v>
      </c>
      <c r="Z38">
        <v>5</v>
      </c>
    </row>
    <row r="39" spans="1:26" x14ac:dyDescent="0.2">
      <c r="A39" t="s">
        <v>72</v>
      </c>
      <c r="B39">
        <v>9204</v>
      </c>
      <c r="C39">
        <v>7180</v>
      </c>
      <c r="D39" s="8">
        <v>0.561767578125</v>
      </c>
      <c r="E39">
        <v>5</v>
      </c>
      <c r="F39" s="9">
        <v>6.6</v>
      </c>
      <c r="G39" t="s">
        <v>647</v>
      </c>
      <c r="H39" t="s">
        <v>648</v>
      </c>
      <c r="I39" s="8">
        <v>0.999267578125</v>
      </c>
      <c r="J39" s="8">
        <v>0.562255859375</v>
      </c>
      <c r="K39" s="8">
        <v>0.562255859375</v>
      </c>
      <c r="L39" s="8">
        <v>0.999267578125</v>
      </c>
      <c r="M39" s="8">
        <v>0.999267578125</v>
      </c>
      <c r="N39" s="8">
        <v>0.99891540130151801</v>
      </c>
      <c r="O39" s="8">
        <v>0.562744140625</v>
      </c>
      <c r="P39" s="2" t="s">
        <v>6</v>
      </c>
      <c r="Q39" s="2" t="s">
        <v>5</v>
      </c>
      <c r="R39" s="2" t="s">
        <v>5</v>
      </c>
      <c r="S39" s="8">
        <v>0.99440411498960801</v>
      </c>
      <c r="T39" s="8">
        <v>0.80131826477424495</v>
      </c>
      <c r="U39" s="10">
        <v>89.751289224613998</v>
      </c>
      <c r="V39" s="10">
        <v>3186.6169245404699</v>
      </c>
      <c r="W39">
        <v>324</v>
      </c>
      <c r="X39">
        <v>76</v>
      </c>
      <c r="Y39">
        <v>324</v>
      </c>
      <c r="Z39">
        <v>76</v>
      </c>
    </row>
    <row r="40" spans="1:26" x14ac:dyDescent="0.2">
      <c r="A40" t="s">
        <v>74</v>
      </c>
      <c r="B40">
        <v>13536</v>
      </c>
      <c r="C40">
        <v>2848</v>
      </c>
      <c r="D40" s="8">
        <v>0.826171875</v>
      </c>
      <c r="E40">
        <v>4</v>
      </c>
      <c r="F40" s="9">
        <v>6.75</v>
      </c>
      <c r="G40" t="s">
        <v>649</v>
      </c>
      <c r="H40" t="s">
        <v>162</v>
      </c>
      <c r="I40" s="8">
        <v>0.962890625</v>
      </c>
      <c r="J40" s="8">
        <v>0.826171875</v>
      </c>
      <c r="K40" s="8">
        <v>0.826171875</v>
      </c>
      <c r="L40" s="8">
        <v>0.962890625</v>
      </c>
      <c r="M40" s="8">
        <v>0.962890625</v>
      </c>
      <c r="N40" s="8">
        <v>0.95701357466063297</v>
      </c>
      <c r="O40" s="8">
        <v>0.86328125</v>
      </c>
      <c r="P40" s="2" t="s">
        <v>6</v>
      </c>
      <c r="Q40" s="2" t="s">
        <v>5</v>
      </c>
      <c r="R40" s="2" t="s">
        <v>5</v>
      </c>
      <c r="S40" s="8">
        <v>0.99629196216934102</v>
      </c>
      <c r="T40" s="8">
        <v>0.95353380696039103</v>
      </c>
      <c r="U40" s="10">
        <v>59.472482936516499</v>
      </c>
      <c r="V40" s="10">
        <v>745.26204933097995</v>
      </c>
      <c r="W40">
        <v>384</v>
      </c>
      <c r="X40">
        <v>16</v>
      </c>
      <c r="Y40">
        <v>384</v>
      </c>
      <c r="Z40">
        <v>16</v>
      </c>
    </row>
    <row r="41" spans="1:26" x14ac:dyDescent="0.2">
      <c r="A41" t="s">
        <v>75</v>
      </c>
      <c r="B41">
        <v>14264</v>
      </c>
      <c r="C41">
        <v>2120</v>
      </c>
      <c r="D41" s="8">
        <v>0.87060546875</v>
      </c>
      <c r="E41">
        <v>3</v>
      </c>
      <c r="F41" s="9">
        <v>7</v>
      </c>
      <c r="G41" t="s">
        <v>76</v>
      </c>
      <c r="H41" t="s">
        <v>650</v>
      </c>
      <c r="I41" s="8">
        <v>0.99560546875</v>
      </c>
      <c r="J41" s="8">
        <v>0.87054443359375</v>
      </c>
      <c r="K41" s="8">
        <v>0.87054443359375</v>
      </c>
      <c r="L41" s="8">
        <v>0.99560546875</v>
      </c>
      <c r="M41" s="8">
        <v>0.99560546875</v>
      </c>
      <c r="N41" s="8">
        <v>0.99497732821764895</v>
      </c>
      <c r="O41" s="8">
        <v>0.87493896484375</v>
      </c>
      <c r="P41" s="2" t="s">
        <v>6</v>
      </c>
      <c r="Q41" s="2" t="s">
        <v>5</v>
      </c>
      <c r="R41" s="2" t="s">
        <v>5</v>
      </c>
      <c r="S41" s="8">
        <v>0.99827785847600803</v>
      </c>
      <c r="T41" s="8">
        <v>0.96831172987855196</v>
      </c>
      <c r="U41" s="10">
        <v>27.621086158572101</v>
      </c>
      <c r="V41" s="10">
        <v>508.24187620304502</v>
      </c>
      <c r="W41">
        <v>390</v>
      </c>
      <c r="X41">
        <v>10</v>
      </c>
      <c r="Y41">
        <v>390</v>
      </c>
      <c r="Z41">
        <v>10</v>
      </c>
    </row>
    <row r="42" spans="1:26" x14ac:dyDescent="0.2">
      <c r="A42" t="s">
        <v>77</v>
      </c>
      <c r="B42">
        <v>12730</v>
      </c>
      <c r="C42">
        <v>3654</v>
      </c>
      <c r="D42" s="8">
        <v>0.7769775390625</v>
      </c>
      <c r="E42">
        <v>7</v>
      </c>
      <c r="F42" s="9">
        <v>7</v>
      </c>
      <c r="G42" t="s">
        <v>651</v>
      </c>
      <c r="H42" t="s">
        <v>173</v>
      </c>
      <c r="I42" s="8">
        <v>0.9185791015625</v>
      </c>
      <c r="J42" s="8">
        <v>0.7769775390625</v>
      </c>
      <c r="K42" s="8">
        <v>0.7769775390625</v>
      </c>
      <c r="L42" s="8">
        <v>0.9185791015625</v>
      </c>
      <c r="M42" s="8">
        <v>0.9185791015625</v>
      </c>
      <c r="N42" s="8">
        <v>0.91265932792584004</v>
      </c>
      <c r="O42" s="8">
        <v>0.8427734375</v>
      </c>
      <c r="P42" s="2" t="s">
        <v>6</v>
      </c>
      <c r="Q42" s="2" t="s">
        <v>5</v>
      </c>
      <c r="R42" s="2" t="s">
        <v>5</v>
      </c>
      <c r="S42" s="8">
        <v>0.99363308966272801</v>
      </c>
      <c r="T42" s="8">
        <v>0.95690355646709901</v>
      </c>
      <c r="U42" s="10">
        <v>102.117611438859</v>
      </c>
      <c r="V42" s="10">
        <v>691.21530569177798</v>
      </c>
      <c r="W42">
        <v>386</v>
      </c>
      <c r="X42">
        <v>14</v>
      </c>
      <c r="Y42">
        <v>386</v>
      </c>
      <c r="Z42">
        <v>14</v>
      </c>
    </row>
    <row r="43" spans="1:26" x14ac:dyDescent="0.2">
      <c r="A43" t="s">
        <v>78</v>
      </c>
      <c r="B43">
        <v>8124</v>
      </c>
      <c r="C43">
        <v>8260</v>
      </c>
      <c r="D43" s="8">
        <v>0.504150390625</v>
      </c>
      <c r="E43">
        <v>3</v>
      </c>
      <c r="F43" s="9">
        <v>6.3333333333333304</v>
      </c>
      <c r="G43" t="s">
        <v>79</v>
      </c>
      <c r="H43" t="s">
        <v>652</v>
      </c>
      <c r="I43" s="8">
        <v>0.995849609375</v>
      </c>
      <c r="J43" s="8">
        <v>0.49884033203125</v>
      </c>
      <c r="K43" s="8">
        <v>0.49884033203125</v>
      </c>
      <c r="L43" s="8">
        <v>0.995849609375</v>
      </c>
      <c r="M43" s="8">
        <v>0.995849609375</v>
      </c>
      <c r="N43" s="8">
        <v>0.99174857420215901</v>
      </c>
      <c r="O43" s="8">
        <v>0.50299072265625</v>
      </c>
      <c r="P43" s="2" t="s">
        <v>6</v>
      </c>
      <c r="Q43" s="2" t="s">
        <v>5</v>
      </c>
      <c r="R43" s="2" t="s">
        <v>5</v>
      </c>
      <c r="S43" s="8">
        <v>0.99885679214415801</v>
      </c>
      <c r="T43" s="8">
        <v>0.69605972894124302</v>
      </c>
      <c r="U43" s="10">
        <v>18.335683939709799</v>
      </c>
      <c r="V43" s="10">
        <v>4874.83769308101</v>
      </c>
      <c r="W43">
        <v>274</v>
      </c>
      <c r="X43">
        <v>126</v>
      </c>
      <c r="Y43">
        <v>274</v>
      </c>
      <c r="Z43">
        <v>126</v>
      </c>
    </row>
    <row r="44" spans="1:26" x14ac:dyDescent="0.2">
      <c r="A44" t="s">
        <v>80</v>
      </c>
      <c r="B44">
        <v>10468</v>
      </c>
      <c r="C44">
        <v>5916</v>
      </c>
      <c r="D44" s="8">
        <v>0.638916015625</v>
      </c>
      <c r="E44">
        <v>6</v>
      </c>
      <c r="F44" s="9">
        <v>4.3333333333333304</v>
      </c>
      <c r="G44" t="s">
        <v>653</v>
      </c>
      <c r="H44" t="s">
        <v>654</v>
      </c>
      <c r="I44" s="8">
        <v>0.885009765625</v>
      </c>
      <c r="J44" s="8">
        <v>0.638916015625</v>
      </c>
      <c r="K44" s="8">
        <v>0.638916015625</v>
      </c>
      <c r="L44" s="8">
        <v>0.885009765625</v>
      </c>
      <c r="M44" s="8">
        <v>0.885009765625</v>
      </c>
      <c r="N44" s="8">
        <v>0.88321428571428495</v>
      </c>
      <c r="O44" s="8">
        <v>0.68359375</v>
      </c>
      <c r="P44" s="2" t="s">
        <v>6</v>
      </c>
      <c r="Q44" s="2" t="s">
        <v>5</v>
      </c>
      <c r="R44" s="2" t="s">
        <v>5</v>
      </c>
      <c r="S44" s="8">
        <v>0.99090069548245396</v>
      </c>
      <c r="T44" s="8">
        <v>0.90090767890657797</v>
      </c>
      <c r="U44" s="10">
        <v>145.94193947526301</v>
      </c>
      <c r="V44" s="10">
        <v>1589.3220739666699</v>
      </c>
      <c r="W44">
        <v>367</v>
      </c>
      <c r="X44">
        <v>33</v>
      </c>
      <c r="Y44">
        <v>367</v>
      </c>
      <c r="Z44">
        <v>33</v>
      </c>
    </row>
    <row r="45" spans="1:26" x14ac:dyDescent="0.2">
      <c r="A45" t="s">
        <v>81</v>
      </c>
      <c r="B45">
        <v>11712</v>
      </c>
      <c r="C45">
        <v>4672</v>
      </c>
      <c r="D45" s="8">
        <v>0.71484375</v>
      </c>
      <c r="E45">
        <v>5</v>
      </c>
      <c r="F45" s="9">
        <v>6</v>
      </c>
      <c r="G45" t="s">
        <v>508</v>
      </c>
      <c r="H45" t="s">
        <v>175</v>
      </c>
      <c r="I45" s="8">
        <v>0.99609375</v>
      </c>
      <c r="J45" s="8">
        <v>0.71484375</v>
      </c>
      <c r="K45" s="8">
        <v>0.71484375</v>
      </c>
      <c r="L45" s="8">
        <v>0.99609375</v>
      </c>
      <c r="M45" s="8">
        <v>0.99609375</v>
      </c>
      <c r="N45" s="8">
        <v>0.99456521739130399</v>
      </c>
      <c r="O45" s="8">
        <v>0.71875</v>
      </c>
      <c r="P45" s="2" t="s">
        <v>6</v>
      </c>
      <c r="Q45" s="2" t="s">
        <v>5</v>
      </c>
      <c r="R45" s="2" t="s">
        <v>5</v>
      </c>
      <c r="S45" s="8">
        <v>0.995627469243477</v>
      </c>
      <c r="T45" s="8">
        <v>0.90959172894570794</v>
      </c>
      <c r="U45" s="10">
        <v>70.130153111339297</v>
      </c>
      <c r="V45" s="10">
        <v>1450.0403186669</v>
      </c>
      <c r="W45">
        <v>368</v>
      </c>
      <c r="X45">
        <v>32</v>
      </c>
      <c r="Y45">
        <v>368</v>
      </c>
      <c r="Z45">
        <v>32</v>
      </c>
    </row>
    <row r="46" spans="1:26" x14ac:dyDescent="0.2">
      <c r="A46" t="s">
        <v>82</v>
      </c>
      <c r="B46">
        <v>13416</v>
      </c>
      <c r="C46">
        <v>2968</v>
      </c>
      <c r="D46" s="8">
        <v>0.81884765625</v>
      </c>
      <c r="E46">
        <v>4</v>
      </c>
      <c r="F46" s="9">
        <v>7</v>
      </c>
      <c r="G46" t="s">
        <v>163</v>
      </c>
      <c r="H46" t="s">
        <v>162</v>
      </c>
      <c r="I46" s="8">
        <v>0.99853515625</v>
      </c>
      <c r="J46" s="8">
        <v>0.81884765625</v>
      </c>
      <c r="K46" s="8">
        <v>0.81884765625</v>
      </c>
      <c r="L46" s="8">
        <v>0.99853515625</v>
      </c>
      <c r="M46" s="8">
        <v>0.99853515625</v>
      </c>
      <c r="N46" s="8">
        <v>0.99821428571428505</v>
      </c>
      <c r="O46" s="8">
        <v>0.8203125</v>
      </c>
      <c r="P46" s="2" t="s">
        <v>6</v>
      </c>
      <c r="Q46" s="2" t="s">
        <v>5</v>
      </c>
      <c r="R46" s="2" t="s">
        <v>5</v>
      </c>
      <c r="S46" s="8">
        <v>0.99682141900347399</v>
      </c>
      <c r="T46" s="8">
        <v>0.93819398233118101</v>
      </c>
      <c r="U46" s="10">
        <v>50.980629840186801</v>
      </c>
      <c r="V46" s="10">
        <v>991.294452497679</v>
      </c>
      <c r="W46">
        <v>378</v>
      </c>
      <c r="X46">
        <v>22</v>
      </c>
      <c r="Y46">
        <v>378</v>
      </c>
      <c r="Z46">
        <v>22</v>
      </c>
    </row>
    <row r="47" spans="1:26" x14ac:dyDescent="0.2">
      <c r="A47" t="s">
        <v>83</v>
      </c>
      <c r="B47">
        <v>5306</v>
      </c>
      <c r="C47">
        <v>11078</v>
      </c>
      <c r="D47" s="8">
        <v>0.6761474609375</v>
      </c>
      <c r="E47">
        <v>8</v>
      </c>
      <c r="F47" s="9">
        <v>5.5</v>
      </c>
      <c r="G47" t="s">
        <v>655</v>
      </c>
      <c r="H47" t="s">
        <v>656</v>
      </c>
      <c r="I47" s="8">
        <v>0.9957275390625</v>
      </c>
      <c r="J47" s="8">
        <v>0.3306884765625</v>
      </c>
      <c r="K47" s="8">
        <v>0.3306884765625</v>
      </c>
      <c r="L47" s="8">
        <v>0.9957275390625</v>
      </c>
      <c r="M47" s="8">
        <v>0.9957275390625</v>
      </c>
      <c r="N47" s="8">
        <v>0.98724489795918302</v>
      </c>
      <c r="O47" s="8">
        <v>0.3349609375</v>
      </c>
      <c r="P47" s="2" t="s">
        <v>6</v>
      </c>
      <c r="Q47" s="2" t="s">
        <v>5</v>
      </c>
      <c r="R47" s="2" t="s">
        <v>5</v>
      </c>
      <c r="S47" s="8">
        <v>0.99505995400881098</v>
      </c>
      <c r="T47" s="8">
        <v>0.64580534312335802</v>
      </c>
      <c r="U47" s="10">
        <v>79.232417341445696</v>
      </c>
      <c r="V47" s="10">
        <v>5680.8578146472701</v>
      </c>
      <c r="W47">
        <v>243</v>
      </c>
      <c r="X47">
        <v>157</v>
      </c>
      <c r="Y47">
        <v>243</v>
      </c>
      <c r="Z47">
        <v>157</v>
      </c>
    </row>
    <row r="48" spans="1:26" x14ac:dyDescent="0.2">
      <c r="A48" t="s">
        <v>84</v>
      </c>
      <c r="B48">
        <v>6832</v>
      </c>
      <c r="C48">
        <v>9552</v>
      </c>
      <c r="D48" s="8">
        <v>0.5830078125</v>
      </c>
      <c r="E48">
        <v>8</v>
      </c>
      <c r="F48" s="9">
        <v>7.625</v>
      </c>
      <c r="G48" t="s">
        <v>235</v>
      </c>
      <c r="H48" t="s">
        <v>657</v>
      </c>
      <c r="I48" s="8">
        <v>0.9951171875</v>
      </c>
      <c r="J48" s="8">
        <v>0.41943359375</v>
      </c>
      <c r="K48" s="8">
        <v>0.41943359375</v>
      </c>
      <c r="L48" s="8">
        <v>0.9951171875</v>
      </c>
      <c r="M48" s="8">
        <v>0.9951171875</v>
      </c>
      <c r="N48" s="8">
        <v>0.98849252013808897</v>
      </c>
      <c r="O48" s="8">
        <v>0.42431640625</v>
      </c>
      <c r="P48" s="2" t="s">
        <v>6</v>
      </c>
      <c r="Q48" s="2" t="s">
        <v>5</v>
      </c>
      <c r="R48" s="2" t="s">
        <v>5</v>
      </c>
      <c r="S48" s="8">
        <v>0.99676311014872898</v>
      </c>
      <c r="T48" s="8">
        <v>0.76898612953703105</v>
      </c>
      <c r="U48" s="10">
        <v>51.915833990538502</v>
      </c>
      <c r="V48" s="10">
        <v>3705.1856255655898</v>
      </c>
      <c r="W48">
        <v>308</v>
      </c>
      <c r="X48">
        <v>92</v>
      </c>
      <c r="Y48">
        <v>308</v>
      </c>
      <c r="Z48">
        <v>92</v>
      </c>
    </row>
    <row r="49" spans="1:26" x14ac:dyDescent="0.2">
      <c r="A49" t="s">
        <v>85</v>
      </c>
      <c r="B49">
        <v>11520</v>
      </c>
      <c r="C49">
        <v>4864</v>
      </c>
      <c r="D49" s="8">
        <v>0.703125</v>
      </c>
      <c r="E49">
        <v>2</v>
      </c>
      <c r="F49" s="9">
        <v>3</v>
      </c>
      <c r="G49" t="s">
        <v>231</v>
      </c>
      <c r="H49" t="s">
        <v>193</v>
      </c>
      <c r="I49" s="8">
        <v>0.953125</v>
      </c>
      <c r="J49" s="8">
        <v>0.703125</v>
      </c>
      <c r="K49" s="8">
        <v>0.703125</v>
      </c>
      <c r="L49" s="8">
        <v>0.953125</v>
      </c>
      <c r="M49" s="8">
        <v>0.953125</v>
      </c>
      <c r="N49" s="8">
        <v>0.9375</v>
      </c>
      <c r="O49" s="8">
        <v>0.75</v>
      </c>
      <c r="P49" s="2" t="s">
        <v>6</v>
      </c>
      <c r="Q49" s="2" t="s">
        <v>5</v>
      </c>
      <c r="R49" s="2" t="s">
        <v>5</v>
      </c>
      <c r="S49" s="8">
        <v>0.99856372537722604</v>
      </c>
      <c r="T49" s="8">
        <v>0.91723278528859697</v>
      </c>
      <c r="U49" s="10">
        <v>23.036123657850901</v>
      </c>
      <c r="V49" s="10">
        <v>1327.48693228767</v>
      </c>
      <c r="W49">
        <v>370</v>
      </c>
      <c r="X49">
        <v>30</v>
      </c>
      <c r="Y49">
        <v>370</v>
      </c>
      <c r="Z49">
        <v>30</v>
      </c>
    </row>
    <row r="50" spans="1:26" x14ac:dyDescent="0.2">
      <c r="A50" t="s">
        <v>86</v>
      </c>
      <c r="B50">
        <v>8128</v>
      </c>
      <c r="C50">
        <v>8256</v>
      </c>
      <c r="D50" s="8">
        <v>0.50390625</v>
      </c>
      <c r="E50">
        <v>3</v>
      </c>
      <c r="F50" s="9">
        <v>6.6666666666666599</v>
      </c>
      <c r="G50" t="s">
        <v>87</v>
      </c>
      <c r="H50" t="s">
        <v>658</v>
      </c>
      <c r="I50" s="8">
        <v>0.99609375</v>
      </c>
      <c r="J50" s="8">
        <v>0.50067138671875</v>
      </c>
      <c r="K50" s="8">
        <v>0.50067138671875</v>
      </c>
      <c r="L50" s="8">
        <v>0.99609375</v>
      </c>
      <c r="M50" s="8">
        <v>0.99609375</v>
      </c>
      <c r="N50" s="8">
        <v>0.99225837667835903</v>
      </c>
      <c r="O50" s="8">
        <v>0.50457763671875</v>
      </c>
      <c r="P50" s="2" t="s">
        <v>6</v>
      </c>
      <c r="Q50" s="2" t="s">
        <v>5</v>
      </c>
      <c r="R50" s="2" t="s">
        <v>5</v>
      </c>
      <c r="S50" s="8">
        <v>0.99885679214415801</v>
      </c>
      <c r="T50" s="8">
        <v>0.73813718140121098</v>
      </c>
      <c r="U50" s="10">
        <v>18.335683939709799</v>
      </c>
      <c r="V50" s="10">
        <v>4199.9657829976504</v>
      </c>
      <c r="W50">
        <v>282</v>
      </c>
      <c r="X50">
        <v>118</v>
      </c>
      <c r="Y50">
        <v>282</v>
      </c>
      <c r="Z50">
        <v>118</v>
      </c>
    </row>
    <row r="51" spans="1:26" x14ac:dyDescent="0.2">
      <c r="A51" t="s">
        <v>88</v>
      </c>
      <c r="B51">
        <v>15972</v>
      </c>
      <c r="C51">
        <v>412</v>
      </c>
      <c r="D51" s="8">
        <v>0.974853515625</v>
      </c>
      <c r="E51">
        <v>6</v>
      </c>
      <c r="F51" s="9">
        <v>9</v>
      </c>
      <c r="G51" t="s">
        <v>659</v>
      </c>
      <c r="H51" t="s">
        <v>155</v>
      </c>
      <c r="I51" s="8">
        <v>0.97509765625</v>
      </c>
      <c r="J51" s="8">
        <v>0.974853515625</v>
      </c>
      <c r="K51" s="8">
        <v>0.974853515625</v>
      </c>
      <c r="L51" s="8">
        <v>0.97509765625</v>
      </c>
      <c r="M51" s="8">
        <v>0.97509765625</v>
      </c>
      <c r="N51" s="8">
        <v>0.97509157509157496</v>
      </c>
      <c r="O51" s="8">
        <v>0.999755859375</v>
      </c>
      <c r="P51" s="2" t="s">
        <v>6</v>
      </c>
      <c r="Q51" s="2" t="s">
        <v>5</v>
      </c>
      <c r="R51" s="2" t="s">
        <v>5</v>
      </c>
      <c r="S51" s="8">
        <v>0.99620473021810596</v>
      </c>
      <c r="T51" s="8">
        <v>0.99446205675947696</v>
      </c>
      <c r="U51" s="10">
        <v>60.871578891926298</v>
      </c>
      <c r="V51" s="10">
        <v>88.821972675751397</v>
      </c>
      <c r="W51">
        <v>399</v>
      </c>
      <c r="X51">
        <v>1</v>
      </c>
      <c r="Y51">
        <v>399</v>
      </c>
      <c r="Z51">
        <v>1</v>
      </c>
    </row>
    <row r="52" spans="1:26" x14ac:dyDescent="0.2">
      <c r="A52" t="s">
        <v>89</v>
      </c>
      <c r="B52">
        <v>7116</v>
      </c>
      <c r="C52">
        <v>9268</v>
      </c>
      <c r="D52" s="8">
        <v>0.565673828125</v>
      </c>
      <c r="E52">
        <v>9</v>
      </c>
      <c r="F52" s="9">
        <v>8.55555555555555</v>
      </c>
      <c r="G52" t="s">
        <v>167</v>
      </c>
      <c r="H52" t="s">
        <v>660</v>
      </c>
      <c r="I52" s="8">
        <v>0.996826171875</v>
      </c>
      <c r="J52" s="8">
        <v>0.435302734375</v>
      </c>
      <c r="K52" s="8">
        <v>0.435302734375</v>
      </c>
      <c r="L52" s="8">
        <v>0.996826171875</v>
      </c>
      <c r="M52" s="8">
        <v>0.996826171875</v>
      </c>
      <c r="N52" s="8">
        <v>0.99276169265033398</v>
      </c>
      <c r="O52" s="8">
        <v>0.4384765625</v>
      </c>
      <c r="P52" s="2" t="s">
        <v>6</v>
      </c>
      <c r="Q52" s="2" t="s">
        <v>5</v>
      </c>
      <c r="R52" s="2" t="s">
        <v>5</v>
      </c>
      <c r="S52" s="8">
        <v>0.99767839287322102</v>
      </c>
      <c r="T52" s="8">
        <v>0.68590934575362295</v>
      </c>
      <c r="U52" s="10">
        <v>37.235796002687302</v>
      </c>
      <c r="V52" s="10">
        <v>5037.6376747677396</v>
      </c>
      <c r="W52">
        <v>276</v>
      </c>
      <c r="X52">
        <v>124</v>
      </c>
      <c r="Y52">
        <v>276</v>
      </c>
      <c r="Z52">
        <v>124</v>
      </c>
    </row>
    <row r="53" spans="1:26" x14ac:dyDescent="0.2">
      <c r="A53" t="s">
        <v>90</v>
      </c>
      <c r="B53">
        <v>6372</v>
      </c>
      <c r="C53">
        <v>10012</v>
      </c>
      <c r="D53" s="8">
        <v>0.611083984375</v>
      </c>
      <c r="E53">
        <v>8</v>
      </c>
      <c r="F53" s="9">
        <v>5.375</v>
      </c>
      <c r="G53" t="s">
        <v>661</v>
      </c>
      <c r="H53" t="s">
        <v>662</v>
      </c>
      <c r="I53" s="8">
        <v>0.935302734375</v>
      </c>
      <c r="J53" s="8">
        <v>0.392333984375</v>
      </c>
      <c r="K53" s="8">
        <v>0.392333984375</v>
      </c>
      <c r="L53" s="8">
        <v>0.935302734375</v>
      </c>
      <c r="M53" s="8">
        <v>0.935302734375</v>
      </c>
      <c r="N53" s="8">
        <v>0.89988081048867696</v>
      </c>
      <c r="O53" s="8">
        <v>0.40966796875</v>
      </c>
      <c r="P53" s="2" t="s">
        <v>6</v>
      </c>
      <c r="Q53" s="2" t="s">
        <v>5</v>
      </c>
      <c r="R53" s="2" t="s">
        <v>5</v>
      </c>
      <c r="S53" s="8">
        <v>0.99275934882904404</v>
      </c>
      <c r="T53" s="8">
        <v>0.66404676940984697</v>
      </c>
      <c r="U53" s="10">
        <v>116.131367283682</v>
      </c>
      <c r="V53" s="10">
        <v>5388.2871982982997</v>
      </c>
      <c r="W53">
        <v>261</v>
      </c>
      <c r="X53">
        <v>139</v>
      </c>
      <c r="Y53">
        <v>261</v>
      </c>
      <c r="Z53">
        <v>139</v>
      </c>
    </row>
    <row r="54" spans="1:26" x14ac:dyDescent="0.2">
      <c r="A54" t="s">
        <v>91</v>
      </c>
      <c r="B54">
        <v>6576</v>
      </c>
      <c r="C54">
        <v>9808</v>
      </c>
      <c r="D54" s="8">
        <v>0.5986328125</v>
      </c>
      <c r="E54">
        <v>8</v>
      </c>
      <c r="F54" s="9">
        <v>5.875</v>
      </c>
      <c r="G54" t="s">
        <v>663</v>
      </c>
      <c r="H54" t="s">
        <v>664</v>
      </c>
      <c r="I54" s="8">
        <v>0.9794921875</v>
      </c>
      <c r="J54" s="8">
        <v>0.40234375</v>
      </c>
      <c r="K54" s="8">
        <v>0.40234375</v>
      </c>
      <c r="L54" s="8">
        <v>0.9794921875</v>
      </c>
      <c r="M54" s="8">
        <v>0.9794921875</v>
      </c>
      <c r="N54" s="8">
        <v>0.95150115473441099</v>
      </c>
      <c r="O54" s="8">
        <v>0.4228515625</v>
      </c>
      <c r="P54" s="2" t="s">
        <v>6</v>
      </c>
      <c r="Q54" s="2" t="s">
        <v>5</v>
      </c>
      <c r="R54" s="2" t="s">
        <v>5</v>
      </c>
      <c r="S54" s="8">
        <v>0.99593693588946897</v>
      </c>
      <c r="T54" s="8">
        <v>0.67267014566842998</v>
      </c>
      <c r="U54" s="10">
        <v>65.166678987364406</v>
      </c>
      <c r="V54" s="10">
        <v>5249.9785777244997</v>
      </c>
      <c r="W54">
        <v>274</v>
      </c>
      <c r="X54">
        <v>126</v>
      </c>
      <c r="Y54">
        <v>274</v>
      </c>
      <c r="Z54">
        <v>126</v>
      </c>
    </row>
    <row r="55" spans="1:26" x14ac:dyDescent="0.2">
      <c r="A55" t="s">
        <v>92</v>
      </c>
      <c r="B55">
        <v>8252</v>
      </c>
      <c r="C55">
        <v>8132</v>
      </c>
      <c r="D55" s="8">
        <v>0.503662109375</v>
      </c>
      <c r="E55">
        <v>8</v>
      </c>
      <c r="F55" s="9">
        <v>6.125</v>
      </c>
      <c r="G55" t="s">
        <v>665</v>
      </c>
      <c r="H55" t="s">
        <v>666</v>
      </c>
      <c r="I55" s="8">
        <v>0.999755859375</v>
      </c>
      <c r="J55" s="8">
        <v>0.504638671875</v>
      </c>
      <c r="K55" s="8">
        <v>0.504638671875</v>
      </c>
      <c r="L55" s="8">
        <v>0.999755859375</v>
      </c>
      <c r="M55" s="8">
        <v>0.999755859375</v>
      </c>
      <c r="N55" s="8">
        <v>0.99951644100580195</v>
      </c>
      <c r="O55" s="8">
        <v>0.5048828125</v>
      </c>
      <c r="P55" s="2" t="s">
        <v>6</v>
      </c>
      <c r="Q55" s="2" t="s">
        <v>5</v>
      </c>
      <c r="R55" s="2" t="s">
        <v>5</v>
      </c>
      <c r="S55" s="8">
        <v>0.970894554364787</v>
      </c>
      <c r="T55" s="8">
        <v>0.78284730797343804</v>
      </c>
      <c r="U55" s="10">
        <v>466.81646680846302</v>
      </c>
      <c r="V55" s="10">
        <v>3482.86893526016</v>
      </c>
      <c r="W55">
        <v>322</v>
      </c>
      <c r="X55">
        <v>78</v>
      </c>
      <c r="Y55">
        <v>322</v>
      </c>
      <c r="Z55">
        <v>78</v>
      </c>
    </row>
    <row r="56" spans="1:26" x14ac:dyDescent="0.2">
      <c r="A56" t="s">
        <v>93</v>
      </c>
      <c r="B56">
        <v>15324</v>
      </c>
      <c r="C56">
        <v>1060</v>
      </c>
      <c r="D56" s="8">
        <v>0.935302734375</v>
      </c>
      <c r="E56">
        <v>3</v>
      </c>
      <c r="F56" s="9">
        <v>8.3333333333333304</v>
      </c>
      <c r="G56" t="s">
        <v>38</v>
      </c>
      <c r="H56" t="s">
        <v>38</v>
      </c>
      <c r="I56" s="8" t="s">
        <v>38</v>
      </c>
      <c r="J56" s="8" t="s">
        <v>38</v>
      </c>
      <c r="K56" s="8" t="s">
        <v>38</v>
      </c>
      <c r="L56" s="8" t="s">
        <v>38</v>
      </c>
      <c r="M56" s="8" t="s">
        <v>38</v>
      </c>
      <c r="N56" s="8" t="s">
        <v>38</v>
      </c>
      <c r="O56" s="8" t="s">
        <v>38</v>
      </c>
      <c r="P56" s="2" t="s">
        <v>38</v>
      </c>
      <c r="Q56" s="2" t="s">
        <v>38</v>
      </c>
      <c r="R56" s="2" t="s">
        <v>38</v>
      </c>
      <c r="S56" s="8" t="s">
        <v>38</v>
      </c>
      <c r="T56" s="8" t="s">
        <v>38</v>
      </c>
      <c r="U56" s="10" t="s">
        <v>38</v>
      </c>
      <c r="V56" s="10" t="s">
        <v>38</v>
      </c>
      <c r="W56">
        <v>400</v>
      </c>
      <c r="X56">
        <v>0</v>
      </c>
      <c r="Y56">
        <v>400</v>
      </c>
      <c r="Z56">
        <v>0</v>
      </c>
    </row>
    <row r="57" spans="1:26" x14ac:dyDescent="0.2">
      <c r="A57" t="s">
        <v>94</v>
      </c>
      <c r="B57">
        <v>5344</v>
      </c>
      <c r="C57">
        <v>11040</v>
      </c>
      <c r="D57" s="8">
        <v>0.673828125</v>
      </c>
      <c r="E57">
        <v>7</v>
      </c>
      <c r="F57" s="9">
        <v>3.2857142857142798</v>
      </c>
      <c r="G57" t="s">
        <v>667</v>
      </c>
      <c r="H57" t="s">
        <v>175</v>
      </c>
      <c r="I57" s="8">
        <v>0.921875</v>
      </c>
      <c r="J57" s="8">
        <v>0.326171875</v>
      </c>
      <c r="K57" s="8">
        <v>0.326171875</v>
      </c>
      <c r="L57" s="8">
        <v>0.921875</v>
      </c>
      <c r="M57" s="8">
        <v>0.921875</v>
      </c>
      <c r="N57" s="8">
        <v>0.8175</v>
      </c>
      <c r="O57" s="8">
        <v>0.390625</v>
      </c>
      <c r="P57" s="2" t="s">
        <v>6</v>
      </c>
      <c r="Q57" s="2" t="s">
        <v>5</v>
      </c>
      <c r="R57" s="2" t="s">
        <v>5</v>
      </c>
      <c r="S57" s="8">
        <v>0.98473664609572498</v>
      </c>
      <c r="T57" s="8">
        <v>0.74094857749846499</v>
      </c>
      <c r="U57" s="10">
        <v>202.39629034044</v>
      </c>
      <c r="V57" s="10">
        <v>3435.09344345626</v>
      </c>
      <c r="W57">
        <v>304</v>
      </c>
      <c r="X57">
        <v>96</v>
      </c>
      <c r="Y57">
        <v>304</v>
      </c>
      <c r="Z57">
        <v>96</v>
      </c>
    </row>
    <row r="58" spans="1:26" x14ac:dyDescent="0.2">
      <c r="A58" t="s">
        <v>95</v>
      </c>
      <c r="B58">
        <v>11264</v>
      </c>
      <c r="C58">
        <v>5120</v>
      </c>
      <c r="D58" s="8">
        <v>0.6875</v>
      </c>
      <c r="E58">
        <v>2</v>
      </c>
      <c r="F58" s="9">
        <v>3</v>
      </c>
      <c r="G58" t="s">
        <v>668</v>
      </c>
      <c r="H58" t="s">
        <v>151</v>
      </c>
      <c r="I58" s="8">
        <v>0.9765625</v>
      </c>
      <c r="J58" s="8">
        <v>0.6875</v>
      </c>
      <c r="K58" s="8">
        <v>0.6875</v>
      </c>
      <c r="L58" s="8">
        <v>0.9765625</v>
      </c>
      <c r="M58" s="8">
        <v>0.9765625</v>
      </c>
      <c r="N58" s="8">
        <v>0.96703296703296704</v>
      </c>
      <c r="O58" s="8">
        <v>0.7109375</v>
      </c>
      <c r="P58" s="2" t="s">
        <v>6</v>
      </c>
      <c r="Q58" s="2" t="s">
        <v>5</v>
      </c>
      <c r="R58" s="2" t="s">
        <v>5</v>
      </c>
      <c r="S58" s="8">
        <v>0.99448269616410401</v>
      </c>
      <c r="T58" s="8">
        <v>0.89211821939992098</v>
      </c>
      <c r="U58" s="10">
        <v>80.651404607997904</v>
      </c>
      <c r="V58" s="10">
        <v>1577.0052539794499</v>
      </c>
      <c r="W58">
        <v>360</v>
      </c>
      <c r="X58">
        <v>40</v>
      </c>
      <c r="Y58">
        <v>360</v>
      </c>
      <c r="Z58">
        <v>40</v>
      </c>
    </row>
    <row r="59" spans="1:26" x14ac:dyDescent="0.2">
      <c r="A59" t="s">
        <v>96</v>
      </c>
      <c r="B59">
        <v>5988</v>
      </c>
      <c r="C59">
        <v>10396</v>
      </c>
      <c r="D59" s="8">
        <v>0.634521484375</v>
      </c>
      <c r="E59">
        <v>9</v>
      </c>
      <c r="F59" s="9">
        <v>8</v>
      </c>
      <c r="G59" t="s">
        <v>232</v>
      </c>
      <c r="H59" t="s">
        <v>669</v>
      </c>
      <c r="I59" s="8">
        <v>0.990478515625</v>
      </c>
      <c r="J59" s="8">
        <v>0.3729248046875</v>
      </c>
      <c r="K59" s="8">
        <v>0.3729248046875</v>
      </c>
      <c r="L59" s="8">
        <v>0.990478515625</v>
      </c>
      <c r="M59" s="8">
        <v>0.990478515625</v>
      </c>
      <c r="N59" s="8">
        <v>0.975103734439834</v>
      </c>
      <c r="O59" s="8">
        <v>0.3824462890625</v>
      </c>
      <c r="P59" s="2" t="s">
        <v>6</v>
      </c>
      <c r="Q59" s="2" t="s">
        <v>5</v>
      </c>
      <c r="R59" s="2" t="s">
        <v>5</v>
      </c>
      <c r="S59" s="8">
        <v>0.99796425977443903</v>
      </c>
      <c r="T59" s="8">
        <v>0.68247488274215895</v>
      </c>
      <c r="U59" s="10">
        <v>32.650833501966098</v>
      </c>
      <c r="V59" s="10">
        <v>5092.7223454678697</v>
      </c>
      <c r="W59">
        <v>245</v>
      </c>
      <c r="X59">
        <v>155</v>
      </c>
      <c r="Y59">
        <v>245</v>
      </c>
      <c r="Z59">
        <v>155</v>
      </c>
    </row>
    <row r="60" spans="1:26" x14ac:dyDescent="0.2">
      <c r="A60" t="s">
        <v>97</v>
      </c>
      <c r="B60">
        <v>12270</v>
      </c>
      <c r="C60">
        <v>4114</v>
      </c>
      <c r="D60" s="8">
        <v>0.7489013671875</v>
      </c>
      <c r="E60">
        <v>5</v>
      </c>
      <c r="F60" s="9">
        <v>9.8000000000000007</v>
      </c>
      <c r="G60" t="s">
        <v>98</v>
      </c>
      <c r="H60" t="s">
        <v>162</v>
      </c>
      <c r="I60" s="8">
        <v>0.9989013671875</v>
      </c>
      <c r="J60" s="8">
        <v>0.7489013671875</v>
      </c>
      <c r="K60" s="8">
        <v>0.7489013671875</v>
      </c>
      <c r="L60" s="8">
        <v>0.9989013671875</v>
      </c>
      <c r="M60" s="8">
        <v>0.9989013671875</v>
      </c>
      <c r="N60" s="8">
        <v>0.99853515625</v>
      </c>
      <c r="O60" s="8">
        <v>0.75</v>
      </c>
      <c r="P60" s="2" t="s">
        <v>6</v>
      </c>
      <c r="Q60" s="2" t="s">
        <v>5</v>
      </c>
      <c r="R60" s="2" t="s">
        <v>5</v>
      </c>
      <c r="S60" s="8">
        <v>0.99856372537722604</v>
      </c>
      <c r="T60" s="8">
        <v>0.90035746642088099</v>
      </c>
      <c r="U60" s="10">
        <v>23.036123657850901</v>
      </c>
      <c r="V60" s="10">
        <v>1598.14682283966</v>
      </c>
      <c r="W60">
        <v>363</v>
      </c>
      <c r="X60">
        <v>37</v>
      </c>
      <c r="Y60">
        <v>363</v>
      </c>
      <c r="Z60">
        <v>37</v>
      </c>
    </row>
    <row r="61" spans="1:26" x14ac:dyDescent="0.2">
      <c r="A61" t="s">
        <v>99</v>
      </c>
      <c r="B61">
        <v>10904</v>
      </c>
      <c r="C61">
        <v>5480</v>
      </c>
      <c r="D61" s="8">
        <v>0.66552734375</v>
      </c>
      <c r="E61">
        <v>9</v>
      </c>
      <c r="F61" s="9">
        <v>6.3333333333333304</v>
      </c>
      <c r="G61" t="s">
        <v>670</v>
      </c>
      <c r="H61" t="s">
        <v>168</v>
      </c>
      <c r="I61" s="8">
        <v>0.97021484375</v>
      </c>
      <c r="J61" s="8">
        <v>0.66552734375</v>
      </c>
      <c r="K61" s="8">
        <v>0.66552734375</v>
      </c>
      <c r="L61" s="8">
        <v>0.97021484375</v>
      </c>
      <c r="M61" s="8">
        <v>0.97021484375</v>
      </c>
      <c r="N61" s="8">
        <v>0.95716292134831404</v>
      </c>
      <c r="O61" s="8">
        <v>0.6953125</v>
      </c>
      <c r="P61" s="2" t="s">
        <v>6</v>
      </c>
      <c r="Q61" s="2" t="s">
        <v>5</v>
      </c>
      <c r="R61" s="2" t="s">
        <v>5</v>
      </c>
      <c r="S61" s="8">
        <v>0.995627469243477</v>
      </c>
      <c r="T61" s="8">
        <v>0.92399817795080497</v>
      </c>
      <c r="U61" s="10">
        <v>70.130153111339297</v>
      </c>
      <c r="V61" s="10">
        <v>1218.97814191468</v>
      </c>
      <c r="W61">
        <v>374</v>
      </c>
      <c r="X61">
        <v>26</v>
      </c>
      <c r="Y61">
        <v>374</v>
      </c>
      <c r="Z61">
        <v>26</v>
      </c>
    </row>
    <row r="62" spans="1:26" x14ac:dyDescent="0.2">
      <c r="A62" t="s">
        <v>100</v>
      </c>
      <c r="B62">
        <v>8048</v>
      </c>
      <c r="C62">
        <v>8336</v>
      </c>
      <c r="D62" s="8">
        <v>0.5087890625</v>
      </c>
      <c r="E62">
        <v>8</v>
      </c>
      <c r="F62" s="9">
        <v>5.5</v>
      </c>
      <c r="G62" t="s">
        <v>671</v>
      </c>
      <c r="H62" t="s">
        <v>672</v>
      </c>
      <c r="I62" s="8">
        <v>0.92919921875</v>
      </c>
      <c r="J62" s="8">
        <v>0.4921875</v>
      </c>
      <c r="K62" s="8">
        <v>0.4921875</v>
      </c>
      <c r="L62" s="8">
        <v>0.92919921875</v>
      </c>
      <c r="M62" s="8">
        <v>0.92919921875</v>
      </c>
      <c r="N62" s="8">
        <v>0.87424111014744099</v>
      </c>
      <c r="O62" s="8">
        <v>0.56298828125</v>
      </c>
      <c r="P62" s="2" t="s">
        <v>6</v>
      </c>
      <c r="Q62" s="2" t="s">
        <v>5</v>
      </c>
      <c r="R62" s="2" t="s">
        <v>5</v>
      </c>
      <c r="S62" s="8">
        <v>0.99456528429464197</v>
      </c>
      <c r="T62" s="8">
        <v>0.78968541593733399</v>
      </c>
      <c r="U62" s="10">
        <v>87.166326723892794</v>
      </c>
      <c r="V62" s="10">
        <v>3373.1938785931402</v>
      </c>
      <c r="W62">
        <v>322</v>
      </c>
      <c r="X62">
        <v>78</v>
      </c>
      <c r="Y62">
        <v>322</v>
      </c>
      <c r="Z62">
        <v>78</v>
      </c>
    </row>
    <row r="63" spans="1:26" x14ac:dyDescent="0.2">
      <c r="A63" t="s">
        <v>101</v>
      </c>
      <c r="B63">
        <v>7368</v>
      </c>
      <c r="C63">
        <v>9016</v>
      </c>
      <c r="D63" s="8">
        <v>0.55029296875</v>
      </c>
      <c r="E63">
        <v>5</v>
      </c>
      <c r="F63" s="9">
        <v>5.4</v>
      </c>
      <c r="G63" t="s">
        <v>673</v>
      </c>
      <c r="H63" t="s">
        <v>674</v>
      </c>
      <c r="I63" s="8">
        <v>0.94970703125</v>
      </c>
      <c r="J63" s="8">
        <v>0.45135498046875</v>
      </c>
      <c r="K63" s="8">
        <v>0.45135498046875</v>
      </c>
      <c r="L63" s="8">
        <v>0.94970703125</v>
      </c>
      <c r="M63" s="8">
        <v>0.94970703125</v>
      </c>
      <c r="N63" s="8">
        <v>0.89974449446404603</v>
      </c>
      <c r="O63" s="8">
        <v>0.50164794921875</v>
      </c>
      <c r="P63" s="2" t="s">
        <v>6</v>
      </c>
      <c r="Q63" s="2" t="s">
        <v>5</v>
      </c>
      <c r="R63" s="2" t="s">
        <v>5</v>
      </c>
      <c r="S63" s="8">
        <v>0.99885679214415801</v>
      </c>
      <c r="T63" s="8">
        <v>0.73763583375335995</v>
      </c>
      <c r="U63" s="10">
        <v>18.335683939709799</v>
      </c>
      <c r="V63" s="10">
        <v>4208.00679843324</v>
      </c>
      <c r="W63">
        <v>290</v>
      </c>
      <c r="X63">
        <v>110</v>
      </c>
      <c r="Y63">
        <v>290</v>
      </c>
      <c r="Z63">
        <v>110</v>
      </c>
    </row>
    <row r="64" spans="1:26" x14ac:dyDescent="0.2">
      <c r="A64" t="s">
        <v>102</v>
      </c>
      <c r="B64">
        <v>2424</v>
      </c>
      <c r="C64">
        <v>13960</v>
      </c>
      <c r="D64" s="8">
        <v>0.85205078125</v>
      </c>
      <c r="E64">
        <v>8</v>
      </c>
      <c r="F64" s="9">
        <v>5.25</v>
      </c>
      <c r="G64" t="s">
        <v>675</v>
      </c>
      <c r="H64" t="s">
        <v>676</v>
      </c>
      <c r="I64" s="8">
        <v>0.95751953125</v>
      </c>
      <c r="J64" s="8">
        <v>0.20452880859375</v>
      </c>
      <c r="K64" s="8">
        <v>0.95751953125</v>
      </c>
      <c r="L64" s="8">
        <v>0.95751953125</v>
      </c>
      <c r="M64" s="8">
        <v>0.95751953125</v>
      </c>
      <c r="N64" s="8">
        <v>0.851655629139072</v>
      </c>
      <c r="O64" s="8">
        <v>0.23040771484375</v>
      </c>
      <c r="P64" s="2" t="s">
        <v>5</v>
      </c>
      <c r="Q64" s="2" t="s">
        <v>5</v>
      </c>
      <c r="R64" s="2" t="s">
        <v>5</v>
      </c>
      <c r="S64" s="8">
        <v>0.98152715035197502</v>
      </c>
      <c r="T64" s="8">
        <v>0.682764145954326</v>
      </c>
      <c r="U64" s="10">
        <v>296.28236972058801</v>
      </c>
      <c r="V64" s="10">
        <v>5088.0829102097896</v>
      </c>
      <c r="W64">
        <v>179</v>
      </c>
      <c r="X64">
        <v>221</v>
      </c>
      <c r="Y64">
        <v>179</v>
      </c>
      <c r="Z64">
        <v>221</v>
      </c>
    </row>
    <row r="65" spans="1:26" x14ac:dyDescent="0.2">
      <c r="A65" t="s">
        <v>103</v>
      </c>
      <c r="B65">
        <v>8048</v>
      </c>
      <c r="C65">
        <v>8336</v>
      </c>
      <c r="D65" s="8">
        <v>0.5087890625</v>
      </c>
      <c r="E65">
        <v>8</v>
      </c>
      <c r="F65" s="9">
        <v>8.25</v>
      </c>
      <c r="G65" t="s">
        <v>169</v>
      </c>
      <c r="H65" t="s">
        <v>677</v>
      </c>
      <c r="I65" s="8">
        <v>0.9912109375</v>
      </c>
      <c r="J65" s="8">
        <v>0.49737548828125</v>
      </c>
      <c r="K65" s="8">
        <v>0.49737548828125</v>
      </c>
      <c r="L65" s="8">
        <v>0.9912109375</v>
      </c>
      <c r="M65" s="8">
        <v>0.9912109375</v>
      </c>
      <c r="N65" s="8">
        <v>0.98263595803689796</v>
      </c>
      <c r="O65" s="8">
        <v>0.50616455078125</v>
      </c>
      <c r="P65" s="2" t="s">
        <v>6</v>
      </c>
      <c r="Q65" s="2" t="s">
        <v>5</v>
      </c>
      <c r="R65" s="2" t="s">
        <v>5</v>
      </c>
      <c r="S65" s="8">
        <v>0.99885679214415801</v>
      </c>
      <c r="T65" s="8">
        <v>0.73849609051784204</v>
      </c>
      <c r="U65" s="10">
        <v>18.335683939709799</v>
      </c>
      <c r="V65" s="10">
        <v>4194.20931089855</v>
      </c>
      <c r="W65">
        <v>281</v>
      </c>
      <c r="X65">
        <v>119</v>
      </c>
      <c r="Y65">
        <v>281</v>
      </c>
      <c r="Z65">
        <v>119</v>
      </c>
    </row>
    <row r="66" spans="1:26" x14ac:dyDescent="0.2">
      <c r="A66" t="s">
        <v>104</v>
      </c>
      <c r="B66">
        <v>7064</v>
      </c>
      <c r="C66">
        <v>9320</v>
      </c>
      <c r="D66" s="8">
        <v>0.56884765625</v>
      </c>
      <c r="E66">
        <v>6</v>
      </c>
      <c r="F66" s="9">
        <v>7</v>
      </c>
      <c r="G66" t="s">
        <v>165</v>
      </c>
      <c r="H66" t="s">
        <v>678</v>
      </c>
      <c r="I66" s="8">
        <v>0.99365234375</v>
      </c>
      <c r="J66" s="8">
        <v>0.43975830078125</v>
      </c>
      <c r="K66" s="8">
        <v>0.43975830078125</v>
      </c>
      <c r="L66" s="8">
        <v>0.99365234375</v>
      </c>
      <c r="M66" s="8">
        <v>0.99365234375</v>
      </c>
      <c r="N66" s="8">
        <v>0.985770967300588</v>
      </c>
      <c r="O66" s="8">
        <v>0.44610595703125</v>
      </c>
      <c r="P66" s="2" t="s">
        <v>6</v>
      </c>
      <c r="Q66" s="2" t="s">
        <v>5</v>
      </c>
      <c r="R66" s="2" t="s">
        <v>5</v>
      </c>
      <c r="S66" s="8">
        <v>0.99767839287322102</v>
      </c>
      <c r="T66" s="8">
        <v>0.702029190023852</v>
      </c>
      <c r="U66" s="10">
        <v>37.235796002687302</v>
      </c>
      <c r="V66" s="10">
        <v>4779.0946913671796</v>
      </c>
      <c r="W66">
        <v>264</v>
      </c>
      <c r="X66">
        <v>136</v>
      </c>
      <c r="Y66">
        <v>264</v>
      </c>
      <c r="Z66">
        <v>136</v>
      </c>
    </row>
    <row r="67" spans="1:26" x14ac:dyDescent="0.2">
      <c r="A67" t="s">
        <v>105</v>
      </c>
      <c r="B67">
        <v>7680</v>
      </c>
      <c r="C67">
        <v>8704</v>
      </c>
      <c r="D67" s="8">
        <v>0.53125</v>
      </c>
      <c r="E67">
        <v>2</v>
      </c>
      <c r="F67" s="9">
        <v>2.5</v>
      </c>
      <c r="G67" t="s">
        <v>679</v>
      </c>
      <c r="H67" t="s">
        <v>680</v>
      </c>
      <c r="I67" s="8">
        <v>0.984375</v>
      </c>
      <c r="J67" s="8">
        <v>0.470703125</v>
      </c>
      <c r="K67" s="8">
        <v>0.470703125</v>
      </c>
      <c r="L67" s="8">
        <v>0.984375</v>
      </c>
      <c r="M67" s="8">
        <v>0.984375</v>
      </c>
      <c r="N67" s="8">
        <v>0.96787148594377503</v>
      </c>
      <c r="O67" s="8">
        <v>0.486328125</v>
      </c>
      <c r="P67" s="2" t="s">
        <v>6</v>
      </c>
      <c r="Q67" s="2" t="s">
        <v>5</v>
      </c>
      <c r="R67" s="2" t="s">
        <v>5</v>
      </c>
      <c r="S67" s="8">
        <v>0.99670923673728296</v>
      </c>
      <c r="T67" s="8">
        <v>0.67769582179041499</v>
      </c>
      <c r="U67" s="10">
        <v>43.636430167292602</v>
      </c>
      <c r="V67" s="10">
        <v>4273.8424621456797</v>
      </c>
      <c r="W67">
        <v>275</v>
      </c>
      <c r="X67">
        <v>125</v>
      </c>
      <c r="Y67">
        <v>275</v>
      </c>
      <c r="Z67">
        <v>125</v>
      </c>
    </row>
    <row r="68" spans="1:26" x14ac:dyDescent="0.2">
      <c r="A68" t="s">
        <v>106</v>
      </c>
      <c r="B68">
        <v>15880</v>
      </c>
      <c r="C68">
        <v>504</v>
      </c>
      <c r="D68" s="8">
        <v>0.96923828125</v>
      </c>
      <c r="E68">
        <v>3</v>
      </c>
      <c r="F68" s="9">
        <v>6.6666666666666599</v>
      </c>
      <c r="G68" t="s">
        <v>681</v>
      </c>
      <c r="H68" t="s">
        <v>155</v>
      </c>
      <c r="I68" s="8">
        <v>0.97021484375</v>
      </c>
      <c r="J68" s="8">
        <v>0.96923828125</v>
      </c>
      <c r="K68" s="8">
        <v>0.96923828125</v>
      </c>
      <c r="L68" s="8">
        <v>0.97021484375</v>
      </c>
      <c r="M68" s="8">
        <v>0.97021484375</v>
      </c>
      <c r="N68" s="8">
        <v>0.97018572825024396</v>
      </c>
      <c r="O68" s="8">
        <v>0.9990234375</v>
      </c>
      <c r="P68" s="2" t="s">
        <v>6</v>
      </c>
      <c r="Q68" s="2" t="s">
        <v>5</v>
      </c>
      <c r="R68" s="2" t="s">
        <v>5</v>
      </c>
      <c r="S68" s="8">
        <v>0.99655294591741606</v>
      </c>
      <c r="T68" s="8">
        <v>0.99481027245878795</v>
      </c>
      <c r="U68" s="10">
        <v>55.286616391205101</v>
      </c>
      <c r="V68" s="10">
        <v>83.237010175030207</v>
      </c>
      <c r="W68">
        <v>399</v>
      </c>
      <c r="X68">
        <v>1</v>
      </c>
      <c r="Y68">
        <v>399</v>
      </c>
      <c r="Z68">
        <v>1</v>
      </c>
    </row>
    <row r="69" spans="1:26" x14ac:dyDescent="0.2">
      <c r="A69" t="s">
        <v>108</v>
      </c>
      <c r="B69">
        <v>7368</v>
      </c>
      <c r="C69">
        <v>9016</v>
      </c>
      <c r="D69" s="8">
        <v>0.55029296875</v>
      </c>
      <c r="E69">
        <v>9</v>
      </c>
      <c r="F69" s="9">
        <v>7.1111111111111098</v>
      </c>
      <c r="G69" t="s">
        <v>682</v>
      </c>
      <c r="H69" t="s">
        <v>683</v>
      </c>
      <c r="I69" s="8">
        <v>0.953125</v>
      </c>
      <c r="J69" s="8">
        <v>0.45111083984375</v>
      </c>
      <c r="K69" s="8">
        <v>0.45111083984375</v>
      </c>
      <c r="L69" s="8">
        <v>0.953125</v>
      </c>
      <c r="M69" s="8">
        <v>0.953125</v>
      </c>
      <c r="N69" s="8">
        <v>0.913989248656082</v>
      </c>
      <c r="O69" s="8">
        <v>0.48822021484375</v>
      </c>
      <c r="P69" s="2" t="s">
        <v>6</v>
      </c>
      <c r="Q69" s="2" t="s">
        <v>5</v>
      </c>
      <c r="R69" s="2" t="s">
        <v>5</v>
      </c>
      <c r="S69" s="8">
        <v>0.99193941073299297</v>
      </c>
      <c r="T69" s="8">
        <v>0.71841504639558096</v>
      </c>
      <c r="U69" s="10">
        <v>129.28219169632101</v>
      </c>
      <c r="V69" s="10">
        <v>4516.2851926585399</v>
      </c>
      <c r="W69">
        <v>287</v>
      </c>
      <c r="X69">
        <v>113</v>
      </c>
      <c r="Y69">
        <v>287</v>
      </c>
      <c r="Z69">
        <v>113</v>
      </c>
    </row>
    <row r="70" spans="1:26" x14ac:dyDescent="0.2">
      <c r="A70" t="s">
        <v>109</v>
      </c>
      <c r="B70">
        <v>13488</v>
      </c>
      <c r="C70">
        <v>2896</v>
      </c>
      <c r="D70" s="8">
        <v>0.8232421875</v>
      </c>
      <c r="E70">
        <v>9</v>
      </c>
      <c r="F70" s="9">
        <v>8</v>
      </c>
      <c r="G70" t="s">
        <v>684</v>
      </c>
      <c r="H70" t="s">
        <v>179</v>
      </c>
      <c r="I70" s="8">
        <v>0.94873046875</v>
      </c>
      <c r="J70" s="8">
        <v>0.8232421875</v>
      </c>
      <c r="K70" s="8">
        <v>0.8232421875</v>
      </c>
      <c r="L70" s="8">
        <v>0.94873046875</v>
      </c>
      <c r="M70" s="8">
        <v>0.94873046875</v>
      </c>
      <c r="N70" s="8">
        <v>0.94137353433835802</v>
      </c>
      <c r="O70" s="8">
        <v>0.87451171875</v>
      </c>
      <c r="P70" s="2" t="s">
        <v>6</v>
      </c>
      <c r="Q70" s="2" t="s">
        <v>5</v>
      </c>
      <c r="R70" s="2" t="s">
        <v>5</v>
      </c>
      <c r="S70" s="8">
        <v>0.99518750025220304</v>
      </c>
      <c r="T70" s="8">
        <v>0.96137320354016798</v>
      </c>
      <c r="U70" s="10">
        <v>77.1867284541826</v>
      </c>
      <c r="V70" s="10">
        <v>619.52752325128995</v>
      </c>
      <c r="W70">
        <v>387</v>
      </c>
      <c r="X70">
        <v>13</v>
      </c>
      <c r="Y70">
        <v>387</v>
      </c>
      <c r="Z70">
        <v>13</v>
      </c>
    </row>
    <row r="71" spans="1:26" x14ac:dyDescent="0.2">
      <c r="A71" t="s">
        <v>110</v>
      </c>
      <c r="B71">
        <v>7908</v>
      </c>
      <c r="C71">
        <v>8476</v>
      </c>
      <c r="D71" s="8">
        <v>0.517333984375</v>
      </c>
      <c r="E71">
        <v>6</v>
      </c>
      <c r="F71" s="9">
        <v>5.6666666666666599</v>
      </c>
      <c r="G71" t="s">
        <v>685</v>
      </c>
      <c r="H71" t="s">
        <v>154</v>
      </c>
      <c r="I71" s="8">
        <v>0.970947265625</v>
      </c>
      <c r="J71" s="8">
        <v>0.482666015625</v>
      </c>
      <c r="K71" s="8">
        <v>0.482666015625</v>
      </c>
      <c r="L71" s="8">
        <v>0.970947265625</v>
      </c>
      <c r="M71" s="8">
        <v>0.970947265625</v>
      </c>
      <c r="N71" s="8">
        <v>0.97205284552845495</v>
      </c>
      <c r="O71" s="8">
        <v>0.48046875</v>
      </c>
      <c r="P71" s="2" t="s">
        <v>6</v>
      </c>
      <c r="Q71" s="2" t="s">
        <v>5</v>
      </c>
      <c r="R71" s="2" t="s">
        <v>5</v>
      </c>
      <c r="S71" s="8">
        <v>0.99429064705900205</v>
      </c>
      <c r="T71" s="8">
        <v>0.71015303642682903</v>
      </c>
      <c r="U71" s="10">
        <v>83.458759530055502</v>
      </c>
      <c r="V71" s="10">
        <v>4236.9543945453397</v>
      </c>
      <c r="W71">
        <v>289</v>
      </c>
      <c r="X71">
        <v>111</v>
      </c>
      <c r="Y71">
        <v>289</v>
      </c>
      <c r="Z71">
        <v>111</v>
      </c>
    </row>
    <row r="72" spans="1:26" x14ac:dyDescent="0.2">
      <c r="A72" t="s">
        <v>111</v>
      </c>
      <c r="B72">
        <v>13374</v>
      </c>
      <c r="C72">
        <v>3010</v>
      </c>
      <c r="D72" s="8">
        <v>0.8162841796875</v>
      </c>
      <c r="E72">
        <v>5</v>
      </c>
      <c r="F72" s="9">
        <v>7</v>
      </c>
      <c r="G72" t="s">
        <v>686</v>
      </c>
      <c r="H72" t="s">
        <v>687</v>
      </c>
      <c r="I72" s="8">
        <v>0.9412841796875</v>
      </c>
      <c r="J72" s="8">
        <v>0.8162841796875</v>
      </c>
      <c r="K72" s="8">
        <v>0.8162841796875</v>
      </c>
      <c r="L72" s="8">
        <v>0.9412841796875</v>
      </c>
      <c r="M72" s="8">
        <v>0.9412841796875</v>
      </c>
      <c r="N72" s="8">
        <v>0.93483744394618795</v>
      </c>
      <c r="O72" s="8">
        <v>0.87109375</v>
      </c>
      <c r="P72" s="2" t="s">
        <v>6</v>
      </c>
      <c r="Q72" s="2" t="s">
        <v>5</v>
      </c>
      <c r="R72" s="2" t="s">
        <v>5</v>
      </c>
      <c r="S72" s="8">
        <v>0.99580518297367104</v>
      </c>
      <c r="T72" s="8">
        <v>0.94281482819030704</v>
      </c>
      <c r="U72" s="10">
        <v>67.279837858574098</v>
      </c>
      <c r="V72" s="10">
        <v>917.18162273176904</v>
      </c>
      <c r="W72">
        <v>381</v>
      </c>
      <c r="X72">
        <v>19</v>
      </c>
      <c r="Y72">
        <v>381</v>
      </c>
      <c r="Z72">
        <v>19</v>
      </c>
    </row>
    <row r="73" spans="1:26" x14ac:dyDescent="0.2">
      <c r="A73" t="s">
        <v>112</v>
      </c>
      <c r="B73">
        <v>9768</v>
      </c>
      <c r="C73">
        <v>6616</v>
      </c>
      <c r="D73" s="8">
        <v>0.59619140625</v>
      </c>
      <c r="E73">
        <v>8</v>
      </c>
      <c r="F73" s="9">
        <v>6</v>
      </c>
      <c r="G73" t="s">
        <v>688</v>
      </c>
      <c r="H73" t="s">
        <v>179</v>
      </c>
      <c r="I73" s="8">
        <v>0.95947265625</v>
      </c>
      <c r="J73" s="8">
        <v>0.59619140625</v>
      </c>
      <c r="K73" s="8">
        <v>0.59619140625</v>
      </c>
      <c r="L73" s="8">
        <v>0.95947265625</v>
      </c>
      <c r="M73" s="8">
        <v>0.95947265625</v>
      </c>
      <c r="N73" s="8">
        <v>0.95302547770700596</v>
      </c>
      <c r="O73" s="8">
        <v>0.61328125</v>
      </c>
      <c r="P73" s="2" t="s">
        <v>6</v>
      </c>
      <c r="Q73" s="2" t="s">
        <v>5</v>
      </c>
      <c r="R73" s="2" t="s">
        <v>5</v>
      </c>
      <c r="S73" s="8">
        <v>0.99118656238367298</v>
      </c>
      <c r="T73" s="8">
        <v>0.87213780167492205</v>
      </c>
      <c r="U73" s="10">
        <v>141.356976974541</v>
      </c>
      <c r="V73" s="10">
        <v>2050.75642574127</v>
      </c>
      <c r="W73">
        <v>354</v>
      </c>
      <c r="X73">
        <v>46</v>
      </c>
      <c r="Y73">
        <v>354</v>
      </c>
      <c r="Z73">
        <v>46</v>
      </c>
    </row>
    <row r="74" spans="1:26" x14ac:dyDescent="0.2">
      <c r="A74" t="s">
        <v>113</v>
      </c>
      <c r="B74">
        <v>16206</v>
      </c>
      <c r="C74">
        <v>178</v>
      </c>
      <c r="D74" s="8">
        <v>0.9891357421875</v>
      </c>
      <c r="E74">
        <v>4</v>
      </c>
      <c r="F74" s="9">
        <v>9.75</v>
      </c>
      <c r="G74" t="s">
        <v>38</v>
      </c>
      <c r="H74" t="s">
        <v>38</v>
      </c>
      <c r="I74" s="8" t="s">
        <v>38</v>
      </c>
      <c r="J74" s="8" t="s">
        <v>38</v>
      </c>
      <c r="K74" s="8" t="s">
        <v>38</v>
      </c>
      <c r="L74" s="8" t="s">
        <v>38</v>
      </c>
      <c r="M74" s="8" t="s">
        <v>38</v>
      </c>
      <c r="N74" s="8" t="s">
        <v>38</v>
      </c>
      <c r="O74" s="8" t="s">
        <v>38</v>
      </c>
      <c r="P74" s="2" t="s">
        <v>38</v>
      </c>
      <c r="Q74" s="2" t="s">
        <v>38</v>
      </c>
      <c r="R74" s="2" t="s">
        <v>38</v>
      </c>
      <c r="S74" s="8" t="s">
        <v>38</v>
      </c>
      <c r="T74" s="8" t="s">
        <v>38</v>
      </c>
      <c r="U74" s="10" t="s">
        <v>38</v>
      </c>
      <c r="V74" s="10" t="s">
        <v>38</v>
      </c>
      <c r="W74">
        <v>400</v>
      </c>
      <c r="X74">
        <v>0</v>
      </c>
      <c r="Y74">
        <v>400</v>
      </c>
      <c r="Z74">
        <v>0</v>
      </c>
    </row>
    <row r="75" spans="1:26" x14ac:dyDescent="0.2">
      <c r="A75" t="s">
        <v>114</v>
      </c>
      <c r="B75">
        <v>3860</v>
      </c>
      <c r="C75">
        <v>12524</v>
      </c>
      <c r="D75" s="8">
        <v>0.764404296875</v>
      </c>
      <c r="E75">
        <v>9</v>
      </c>
      <c r="F75" s="9">
        <v>7.4444444444444402</v>
      </c>
      <c r="G75" t="s">
        <v>152</v>
      </c>
      <c r="H75" t="s">
        <v>689</v>
      </c>
      <c r="I75" s="8">
        <v>0.985595703125</v>
      </c>
      <c r="J75" s="8">
        <v>0.25408935546875</v>
      </c>
      <c r="K75" s="8">
        <v>0.25408935546875</v>
      </c>
      <c r="L75" s="8">
        <v>0.985595703125</v>
      </c>
      <c r="M75" s="8">
        <v>0.985595703125</v>
      </c>
      <c r="N75" s="8">
        <v>0.94635144350988798</v>
      </c>
      <c r="O75" s="8">
        <v>0.26849365234375</v>
      </c>
      <c r="P75" s="2" t="s">
        <v>6</v>
      </c>
      <c r="Q75" s="2" t="s">
        <v>5</v>
      </c>
      <c r="R75" s="2" t="s">
        <v>5</v>
      </c>
      <c r="S75" s="8">
        <v>0.998257326541371</v>
      </c>
      <c r="T75" s="8">
        <v>0.647610241044977</v>
      </c>
      <c r="U75" s="10">
        <v>27.950393783825</v>
      </c>
      <c r="V75" s="10">
        <v>5651.9094150494802</v>
      </c>
      <c r="W75">
        <v>214</v>
      </c>
      <c r="X75">
        <v>186</v>
      </c>
      <c r="Y75">
        <v>214</v>
      </c>
      <c r="Z75">
        <v>186</v>
      </c>
    </row>
    <row r="76" spans="1:26" x14ac:dyDescent="0.2">
      <c r="A76" t="s">
        <v>115</v>
      </c>
      <c r="B76">
        <v>14328</v>
      </c>
      <c r="C76">
        <v>2056</v>
      </c>
      <c r="D76" s="8">
        <v>0.87451171875</v>
      </c>
      <c r="E76">
        <v>2</v>
      </c>
      <c r="F76" s="9">
        <v>7</v>
      </c>
      <c r="G76" t="s">
        <v>116</v>
      </c>
      <c r="H76" t="s">
        <v>173</v>
      </c>
      <c r="I76" s="8">
        <v>0.99951171875</v>
      </c>
      <c r="J76" s="8">
        <v>0.87451171875</v>
      </c>
      <c r="K76" s="8">
        <v>0.87451171875</v>
      </c>
      <c r="L76" s="8">
        <v>0.99951171875</v>
      </c>
      <c r="M76" s="8">
        <v>0.99951171875</v>
      </c>
      <c r="N76" s="8">
        <v>0.99944196428571397</v>
      </c>
      <c r="O76" s="8">
        <v>0.875</v>
      </c>
      <c r="P76" s="2" t="s">
        <v>6</v>
      </c>
      <c r="Q76" s="2" t="s">
        <v>5</v>
      </c>
      <c r="R76" s="2" t="s">
        <v>5</v>
      </c>
      <c r="S76" s="8">
        <v>0.99827785847600803</v>
      </c>
      <c r="T76" s="8">
        <v>0.97030542800555797</v>
      </c>
      <c r="U76" s="10">
        <v>27.621086158572101</v>
      </c>
      <c r="V76" s="10">
        <v>476.26534757688103</v>
      </c>
      <c r="W76">
        <v>390</v>
      </c>
      <c r="X76">
        <v>10</v>
      </c>
      <c r="Y76">
        <v>390</v>
      </c>
      <c r="Z76">
        <v>10</v>
      </c>
    </row>
    <row r="77" spans="1:26" x14ac:dyDescent="0.2">
      <c r="A77" t="s">
        <v>117</v>
      </c>
      <c r="B77">
        <v>16128</v>
      </c>
      <c r="C77">
        <v>256</v>
      </c>
      <c r="D77" s="8">
        <v>0.984375</v>
      </c>
      <c r="E77">
        <v>2</v>
      </c>
      <c r="F77" s="9">
        <v>7</v>
      </c>
      <c r="G77" t="s">
        <v>38</v>
      </c>
      <c r="H77" t="s">
        <v>38</v>
      </c>
      <c r="I77" s="8" t="s">
        <v>38</v>
      </c>
      <c r="J77" s="8" t="s">
        <v>38</v>
      </c>
      <c r="K77" s="8" t="s">
        <v>38</v>
      </c>
      <c r="L77" s="8" t="s">
        <v>38</v>
      </c>
      <c r="M77" s="8" t="s">
        <v>38</v>
      </c>
      <c r="N77" s="8" t="s">
        <v>38</v>
      </c>
      <c r="O77" s="8" t="s">
        <v>38</v>
      </c>
      <c r="P77" s="2" t="s">
        <v>38</v>
      </c>
      <c r="Q77" s="2" t="s">
        <v>38</v>
      </c>
      <c r="R77" s="2" t="s">
        <v>38</v>
      </c>
      <c r="S77" s="8" t="s">
        <v>38</v>
      </c>
      <c r="T77" s="8" t="s">
        <v>38</v>
      </c>
      <c r="U77" s="10" t="s">
        <v>38</v>
      </c>
      <c r="V77" s="10" t="s">
        <v>38</v>
      </c>
      <c r="W77">
        <v>400</v>
      </c>
      <c r="X77">
        <v>0</v>
      </c>
      <c r="Y77">
        <v>400</v>
      </c>
      <c r="Z77">
        <v>0</v>
      </c>
    </row>
    <row r="78" spans="1:26" x14ac:dyDescent="0.2">
      <c r="A78" t="s">
        <v>118</v>
      </c>
      <c r="B78">
        <v>13740</v>
      </c>
      <c r="C78">
        <v>2644</v>
      </c>
      <c r="D78" s="8">
        <v>0.838623046875</v>
      </c>
      <c r="E78">
        <v>7</v>
      </c>
      <c r="F78" s="9">
        <v>9</v>
      </c>
      <c r="G78" t="s">
        <v>690</v>
      </c>
      <c r="H78" t="s">
        <v>175</v>
      </c>
      <c r="I78" s="8">
        <v>0.979248046875</v>
      </c>
      <c r="J78" s="8">
        <v>0.838623046875</v>
      </c>
      <c r="K78" s="8">
        <v>0.838623046875</v>
      </c>
      <c r="L78" s="8">
        <v>0.979248046875</v>
      </c>
      <c r="M78" s="8">
        <v>0.979248046875</v>
      </c>
      <c r="N78" s="8">
        <v>0.97585227272727204</v>
      </c>
      <c r="O78" s="8">
        <v>0.859375</v>
      </c>
      <c r="P78" s="2" t="s">
        <v>6</v>
      </c>
      <c r="Q78" s="2" t="s">
        <v>5</v>
      </c>
      <c r="R78" s="2" t="s">
        <v>5</v>
      </c>
      <c r="S78" s="8">
        <v>0.99629196216934102</v>
      </c>
      <c r="T78" s="8">
        <v>0.95944469679178501</v>
      </c>
      <c r="U78" s="10">
        <v>59.472482936516499</v>
      </c>
      <c r="V78" s="10">
        <v>650.45846029239897</v>
      </c>
      <c r="W78">
        <v>386</v>
      </c>
      <c r="X78">
        <v>14</v>
      </c>
      <c r="Y78">
        <v>386</v>
      </c>
      <c r="Z78">
        <v>14</v>
      </c>
    </row>
    <row r="79" spans="1:26" x14ac:dyDescent="0.2">
      <c r="A79" t="s">
        <v>120</v>
      </c>
      <c r="B79">
        <v>3584</v>
      </c>
      <c r="C79">
        <v>12800</v>
      </c>
      <c r="D79" s="8">
        <v>0.78125</v>
      </c>
      <c r="E79">
        <v>7</v>
      </c>
      <c r="F79" s="9">
        <v>5</v>
      </c>
      <c r="G79" t="s">
        <v>691</v>
      </c>
      <c r="H79" t="s">
        <v>692</v>
      </c>
      <c r="I79" s="8">
        <v>0.96875</v>
      </c>
      <c r="J79" s="8">
        <v>0.2476806640625</v>
      </c>
      <c r="K79" s="8">
        <v>0.2476806640625</v>
      </c>
      <c r="L79" s="8">
        <v>0.96875</v>
      </c>
      <c r="M79" s="8">
        <v>0.96875</v>
      </c>
      <c r="N79" s="8">
        <v>0.96633350867964196</v>
      </c>
      <c r="O79" s="8">
        <v>0.2320556640625</v>
      </c>
      <c r="P79" s="2" t="s">
        <v>6</v>
      </c>
      <c r="Q79" s="2" t="s">
        <v>5</v>
      </c>
      <c r="R79" s="2" t="s">
        <v>5</v>
      </c>
      <c r="S79" s="8">
        <v>0.98935454251367005</v>
      </c>
      <c r="T79" s="8">
        <v>0.644975639082767</v>
      </c>
      <c r="U79" s="10">
        <v>170.74038012034501</v>
      </c>
      <c r="V79" s="10">
        <v>5694.1652731064096</v>
      </c>
      <c r="W79">
        <v>204</v>
      </c>
      <c r="X79">
        <v>196</v>
      </c>
      <c r="Y79">
        <v>204</v>
      </c>
      <c r="Z79">
        <v>196</v>
      </c>
    </row>
    <row r="80" spans="1:26" x14ac:dyDescent="0.2">
      <c r="A80" t="s">
        <v>121</v>
      </c>
      <c r="B80">
        <v>7539</v>
      </c>
      <c r="C80">
        <v>8845</v>
      </c>
      <c r="D80" s="8">
        <v>0.53985595703125</v>
      </c>
      <c r="E80">
        <v>9</v>
      </c>
      <c r="F80" s="9">
        <v>7.55555555555555</v>
      </c>
      <c r="G80" t="s">
        <v>693</v>
      </c>
      <c r="H80" t="s">
        <v>694</v>
      </c>
      <c r="I80" s="8">
        <v>0.97576904296875</v>
      </c>
      <c r="J80" s="8">
        <v>0.465087890625</v>
      </c>
      <c r="K80" s="8">
        <v>0.465087890625</v>
      </c>
      <c r="L80" s="8">
        <v>0.97576904296875</v>
      </c>
      <c r="M80" s="8">
        <v>0.97576904296875</v>
      </c>
      <c r="N80" s="8">
        <v>0.95048022951228595</v>
      </c>
      <c r="O80" s="8">
        <v>0.48931884765625</v>
      </c>
      <c r="P80" s="2" t="s">
        <v>6</v>
      </c>
      <c r="Q80" s="2" t="s">
        <v>5</v>
      </c>
      <c r="R80" s="2" t="s">
        <v>5</v>
      </c>
      <c r="S80" s="8">
        <v>0.99713088564946595</v>
      </c>
      <c r="T80" s="8">
        <v>0.709747933845713</v>
      </c>
      <c r="U80" s="10">
        <v>46.017155716211903</v>
      </c>
      <c r="V80" s="10">
        <v>4655.2952909291398</v>
      </c>
      <c r="W80">
        <v>272</v>
      </c>
      <c r="X80">
        <v>128</v>
      </c>
      <c r="Y80">
        <v>272</v>
      </c>
      <c r="Z80">
        <v>128</v>
      </c>
    </row>
    <row r="81" spans="1:26" x14ac:dyDescent="0.2">
      <c r="A81" t="s">
        <v>122</v>
      </c>
      <c r="B81">
        <v>5810</v>
      </c>
      <c r="C81">
        <v>10574</v>
      </c>
      <c r="D81" s="8">
        <v>0.6453857421875</v>
      </c>
      <c r="E81">
        <v>8</v>
      </c>
      <c r="F81" s="9">
        <v>5.875</v>
      </c>
      <c r="G81" t="s">
        <v>695</v>
      </c>
      <c r="H81" t="s">
        <v>696</v>
      </c>
      <c r="I81" s="8">
        <v>0.9801025390625</v>
      </c>
      <c r="J81" s="8">
        <v>0.364501953125</v>
      </c>
      <c r="K81" s="8">
        <v>0.364501953125</v>
      </c>
      <c r="L81" s="8">
        <v>0.9801025390625</v>
      </c>
      <c r="M81" s="8">
        <v>0.9801025390625</v>
      </c>
      <c r="N81" s="8">
        <v>0.95225889138096698</v>
      </c>
      <c r="O81" s="8">
        <v>0.3809814453125</v>
      </c>
      <c r="P81" s="2" t="s">
        <v>6</v>
      </c>
      <c r="Q81" s="2" t="s">
        <v>5</v>
      </c>
      <c r="R81" s="2" t="s">
        <v>5</v>
      </c>
      <c r="S81" s="8">
        <v>0.99547603378304195</v>
      </c>
      <c r="T81" s="8">
        <v>0.68177556028990305</v>
      </c>
      <c r="U81" s="10">
        <v>72.558996410143195</v>
      </c>
      <c r="V81" s="10">
        <v>5103.9386395048396</v>
      </c>
      <c r="W81">
        <v>260</v>
      </c>
      <c r="X81">
        <v>140</v>
      </c>
      <c r="Y81">
        <v>260</v>
      </c>
      <c r="Z81">
        <v>140</v>
      </c>
    </row>
    <row r="82" spans="1:26" x14ac:dyDescent="0.2">
      <c r="A82" t="s">
        <v>123</v>
      </c>
      <c r="B82">
        <v>15346</v>
      </c>
      <c r="C82">
        <v>1038</v>
      </c>
      <c r="D82" s="8">
        <v>0.9366455078125</v>
      </c>
      <c r="E82">
        <v>2</v>
      </c>
      <c r="F82" s="9">
        <v>7</v>
      </c>
      <c r="G82" t="s">
        <v>697</v>
      </c>
      <c r="H82" t="s">
        <v>155</v>
      </c>
      <c r="I82" s="8">
        <v>0.9678955078125</v>
      </c>
      <c r="J82" s="8">
        <v>0.9366455078125</v>
      </c>
      <c r="K82" s="8">
        <v>0.9366455078125</v>
      </c>
      <c r="L82" s="8">
        <v>0.9678955078125</v>
      </c>
      <c r="M82" s="8">
        <v>0.9678955078125</v>
      </c>
      <c r="N82" s="8">
        <v>0.96685987903225801</v>
      </c>
      <c r="O82" s="8">
        <v>0.96875</v>
      </c>
      <c r="P82" s="2" t="s">
        <v>6</v>
      </c>
      <c r="Q82" s="2" t="s">
        <v>5</v>
      </c>
      <c r="R82" s="2" t="s">
        <v>5</v>
      </c>
      <c r="S82" s="8">
        <v>0.99773035125225396</v>
      </c>
      <c r="T82" s="8">
        <v>0.99276823328364205</v>
      </c>
      <c r="U82" s="10">
        <v>36.402445872096699</v>
      </c>
      <c r="V82" s="10">
        <v>115.98887127942299</v>
      </c>
      <c r="W82">
        <v>398</v>
      </c>
      <c r="X82">
        <v>2</v>
      </c>
      <c r="Y82">
        <v>398</v>
      </c>
      <c r="Z82">
        <v>2</v>
      </c>
    </row>
    <row r="83" spans="1:26" x14ac:dyDescent="0.2">
      <c r="A83" t="s">
        <v>125</v>
      </c>
      <c r="B83">
        <v>8184</v>
      </c>
      <c r="C83">
        <v>8200</v>
      </c>
      <c r="D83" s="8">
        <v>0.50048828125</v>
      </c>
      <c r="E83">
        <v>3</v>
      </c>
      <c r="F83" s="9">
        <v>8.3333333333333304</v>
      </c>
      <c r="G83" t="s">
        <v>126</v>
      </c>
      <c r="H83" t="s">
        <v>698</v>
      </c>
      <c r="I83" s="8">
        <v>0.99951171875</v>
      </c>
      <c r="J83" s="8">
        <v>0.50372314453125</v>
      </c>
      <c r="K83" s="8">
        <v>0.50372314453125</v>
      </c>
      <c r="L83" s="8">
        <v>0.99951171875</v>
      </c>
      <c r="M83" s="8">
        <v>0.99951171875</v>
      </c>
      <c r="N83" s="8">
        <v>0.99903159423798504</v>
      </c>
      <c r="O83" s="8">
        <v>0.50421142578125</v>
      </c>
      <c r="P83" s="2" t="s">
        <v>6</v>
      </c>
      <c r="Q83" s="2" t="s">
        <v>5</v>
      </c>
      <c r="R83" s="2" t="s">
        <v>5</v>
      </c>
      <c r="S83" s="8">
        <v>0.99885679214415801</v>
      </c>
      <c r="T83" s="8">
        <v>0.73022017994489996</v>
      </c>
      <c r="U83" s="10">
        <v>18.335683939709799</v>
      </c>
      <c r="V83" s="10">
        <v>4326.9449982920296</v>
      </c>
      <c r="W83">
        <v>285</v>
      </c>
      <c r="X83">
        <v>115</v>
      </c>
      <c r="Y83">
        <v>285</v>
      </c>
      <c r="Z83">
        <v>115</v>
      </c>
    </row>
    <row r="84" spans="1:26" x14ac:dyDescent="0.2">
      <c r="A84" t="s">
        <v>127</v>
      </c>
      <c r="B84">
        <v>7078</v>
      </c>
      <c r="C84">
        <v>9306</v>
      </c>
      <c r="D84" s="8">
        <v>0.5679931640625</v>
      </c>
      <c r="E84">
        <v>8</v>
      </c>
      <c r="F84" s="9">
        <v>6.625</v>
      </c>
      <c r="G84" t="s">
        <v>153</v>
      </c>
      <c r="H84" t="s">
        <v>699</v>
      </c>
      <c r="I84" s="8">
        <v>0.9945068359375</v>
      </c>
      <c r="J84" s="8">
        <v>0.4443359375</v>
      </c>
      <c r="K84" s="8">
        <v>0.4443359375</v>
      </c>
      <c r="L84" s="8">
        <v>0.9945068359375</v>
      </c>
      <c r="M84" s="8">
        <v>0.9945068359375</v>
      </c>
      <c r="N84" s="8">
        <v>0.987788331071913</v>
      </c>
      <c r="O84" s="8">
        <v>0.4498291015625</v>
      </c>
      <c r="P84" s="2" t="s">
        <v>6</v>
      </c>
      <c r="Q84" s="2" t="s">
        <v>5</v>
      </c>
      <c r="R84" s="2" t="s">
        <v>5</v>
      </c>
      <c r="S84" s="8">
        <v>0.99767839287322102</v>
      </c>
      <c r="T84" s="8">
        <v>0.69816428868790503</v>
      </c>
      <c r="U84" s="10">
        <v>37.235796002687302</v>
      </c>
      <c r="V84" s="10">
        <v>4841.0830769367603</v>
      </c>
      <c r="W84">
        <v>258</v>
      </c>
      <c r="X84">
        <v>142</v>
      </c>
      <c r="Y84">
        <v>258</v>
      </c>
      <c r="Z84">
        <v>142</v>
      </c>
    </row>
    <row r="85" spans="1:26" x14ac:dyDescent="0.2">
      <c r="A85" t="s">
        <v>128</v>
      </c>
      <c r="B85">
        <v>16256</v>
      </c>
      <c r="C85">
        <v>128</v>
      </c>
      <c r="D85" s="8">
        <v>0.9921875</v>
      </c>
      <c r="E85">
        <v>2</v>
      </c>
      <c r="F85" s="9">
        <v>8</v>
      </c>
      <c r="G85" t="s">
        <v>38</v>
      </c>
      <c r="H85" t="s">
        <v>38</v>
      </c>
      <c r="I85" s="8" t="s">
        <v>38</v>
      </c>
      <c r="J85" s="8" t="s">
        <v>38</v>
      </c>
      <c r="K85" s="8" t="s">
        <v>38</v>
      </c>
      <c r="L85" s="8" t="s">
        <v>38</v>
      </c>
      <c r="M85" s="8" t="s">
        <v>38</v>
      </c>
      <c r="N85" s="8" t="s">
        <v>38</v>
      </c>
      <c r="O85" s="8" t="s">
        <v>38</v>
      </c>
      <c r="P85" s="2" t="s">
        <v>38</v>
      </c>
      <c r="Q85" s="2" t="s">
        <v>38</v>
      </c>
      <c r="R85" s="2" t="s">
        <v>38</v>
      </c>
      <c r="S85" s="8" t="s">
        <v>38</v>
      </c>
      <c r="T85" s="8" t="s">
        <v>38</v>
      </c>
      <c r="U85" s="10" t="s">
        <v>38</v>
      </c>
      <c r="V85" s="10" t="s">
        <v>38</v>
      </c>
      <c r="W85">
        <v>400</v>
      </c>
      <c r="X85">
        <v>0</v>
      </c>
      <c r="Y85">
        <v>400</v>
      </c>
      <c r="Z85">
        <v>0</v>
      </c>
    </row>
    <row r="86" spans="1:26" x14ac:dyDescent="0.2">
      <c r="A86" t="s">
        <v>129</v>
      </c>
      <c r="B86">
        <v>8880</v>
      </c>
      <c r="C86">
        <v>7504</v>
      </c>
      <c r="D86" s="8">
        <v>0.5419921875</v>
      </c>
      <c r="E86">
        <v>6</v>
      </c>
      <c r="F86" s="9">
        <v>5.8333333333333304</v>
      </c>
      <c r="G86" t="s">
        <v>700</v>
      </c>
      <c r="H86" t="s">
        <v>179</v>
      </c>
      <c r="I86" s="8">
        <v>0.9951171875</v>
      </c>
      <c r="J86" s="8">
        <v>0.5419921875</v>
      </c>
      <c r="K86" s="8">
        <v>0.5419921875</v>
      </c>
      <c r="L86" s="8">
        <v>0.9951171875</v>
      </c>
      <c r="M86" s="8">
        <v>0.9951171875</v>
      </c>
      <c r="N86" s="8">
        <v>0.99107142857142805</v>
      </c>
      <c r="O86" s="8">
        <v>0.546875</v>
      </c>
      <c r="P86" s="2" t="s">
        <v>6</v>
      </c>
      <c r="Q86" s="2" t="s">
        <v>5</v>
      </c>
      <c r="R86" s="2" t="s">
        <v>5</v>
      </c>
      <c r="S86" s="8">
        <v>0.99647724324751097</v>
      </c>
      <c r="T86" s="8">
        <v>0.80147633522391504</v>
      </c>
      <c r="U86" s="10">
        <v>56.500796491259699</v>
      </c>
      <c r="V86" s="10">
        <v>3184.0816639659802</v>
      </c>
      <c r="W86">
        <v>326</v>
      </c>
      <c r="X86">
        <v>74</v>
      </c>
      <c r="Y86">
        <v>326</v>
      </c>
      <c r="Z86">
        <v>74</v>
      </c>
    </row>
    <row r="87" spans="1:26" x14ac:dyDescent="0.2">
      <c r="A87" t="s">
        <v>130</v>
      </c>
      <c r="B87">
        <v>12100</v>
      </c>
      <c r="C87">
        <v>4284</v>
      </c>
      <c r="D87" s="8">
        <v>0.738525390625</v>
      </c>
      <c r="E87">
        <v>5</v>
      </c>
      <c r="F87" s="9">
        <v>7.2</v>
      </c>
      <c r="G87" t="s">
        <v>131</v>
      </c>
      <c r="H87" t="s">
        <v>701</v>
      </c>
      <c r="I87" s="8">
        <v>0.988525390625</v>
      </c>
      <c r="J87" s="8">
        <v>0.739013671875</v>
      </c>
      <c r="K87" s="8">
        <v>0.739013671875</v>
      </c>
      <c r="L87" s="8">
        <v>0.988525390625</v>
      </c>
      <c r="M87" s="8">
        <v>0.988525390625</v>
      </c>
      <c r="N87" s="8">
        <v>0.98471047495120301</v>
      </c>
      <c r="O87" s="8">
        <v>0.75048828125</v>
      </c>
      <c r="P87" s="2" t="s">
        <v>6</v>
      </c>
      <c r="Q87" s="2" t="s">
        <v>5</v>
      </c>
      <c r="R87" s="2" t="s">
        <v>5</v>
      </c>
      <c r="S87" s="8">
        <v>0.99856372537722604</v>
      </c>
      <c r="T87" s="8">
        <v>0.88211141306401297</v>
      </c>
      <c r="U87" s="10">
        <v>23.036123657850901</v>
      </c>
      <c r="V87" s="10">
        <v>1890.79165185225</v>
      </c>
      <c r="W87">
        <v>356</v>
      </c>
      <c r="X87">
        <v>44</v>
      </c>
      <c r="Y87">
        <v>356</v>
      </c>
      <c r="Z87">
        <v>44</v>
      </c>
    </row>
    <row r="88" spans="1:26" x14ac:dyDescent="0.2">
      <c r="A88" t="s">
        <v>132</v>
      </c>
      <c r="B88">
        <v>16333</v>
      </c>
      <c r="C88">
        <v>51</v>
      </c>
      <c r="D88" s="8">
        <v>0.99688720703125</v>
      </c>
      <c r="E88">
        <v>7</v>
      </c>
      <c r="F88" s="9">
        <v>11.4285714285714</v>
      </c>
      <c r="G88" t="s">
        <v>38</v>
      </c>
      <c r="H88" t="s">
        <v>38</v>
      </c>
      <c r="I88" s="8" t="s">
        <v>38</v>
      </c>
      <c r="J88" s="8" t="s">
        <v>38</v>
      </c>
      <c r="K88" s="8" t="s">
        <v>38</v>
      </c>
      <c r="L88" s="8" t="s">
        <v>38</v>
      </c>
      <c r="M88" s="8" t="s">
        <v>38</v>
      </c>
      <c r="N88" s="8" t="s">
        <v>38</v>
      </c>
      <c r="O88" s="8" t="s">
        <v>38</v>
      </c>
      <c r="P88" s="2" t="s">
        <v>38</v>
      </c>
      <c r="Q88" s="2" t="s">
        <v>38</v>
      </c>
      <c r="R88" s="2" t="s">
        <v>38</v>
      </c>
      <c r="S88" s="8" t="s">
        <v>38</v>
      </c>
      <c r="T88" s="8" t="s">
        <v>38</v>
      </c>
      <c r="U88" s="10" t="s">
        <v>38</v>
      </c>
      <c r="V88" s="10" t="s">
        <v>38</v>
      </c>
      <c r="W88">
        <v>400</v>
      </c>
      <c r="X88">
        <v>0</v>
      </c>
      <c r="Y88">
        <v>400</v>
      </c>
      <c r="Z88">
        <v>0</v>
      </c>
    </row>
    <row r="89" spans="1:26" x14ac:dyDescent="0.2">
      <c r="A89" t="s">
        <v>133</v>
      </c>
      <c r="B89">
        <v>7208</v>
      </c>
      <c r="C89">
        <v>9176</v>
      </c>
      <c r="D89" s="8">
        <v>0.56005859375</v>
      </c>
      <c r="E89">
        <v>9</v>
      </c>
      <c r="F89" s="9">
        <v>7.55555555555555</v>
      </c>
      <c r="G89" t="s">
        <v>702</v>
      </c>
      <c r="H89" t="s">
        <v>703</v>
      </c>
      <c r="I89" s="8">
        <v>0.94482421875</v>
      </c>
      <c r="J89" s="8">
        <v>0.44110107421875</v>
      </c>
      <c r="K89" s="8">
        <v>0.44110107421875</v>
      </c>
      <c r="L89" s="8">
        <v>0.94482421875</v>
      </c>
      <c r="M89" s="8">
        <v>0.94482421875</v>
      </c>
      <c r="N89" s="8">
        <v>0.91063774516170903</v>
      </c>
      <c r="O89" s="8">
        <v>0.46990966796875</v>
      </c>
      <c r="P89" s="2" t="s">
        <v>6</v>
      </c>
      <c r="Q89" s="2" t="s">
        <v>5</v>
      </c>
      <c r="R89" s="2" t="s">
        <v>5</v>
      </c>
      <c r="S89" s="8">
        <v>0.99416041681310696</v>
      </c>
      <c r="T89" s="8">
        <v>0.68451846352425705</v>
      </c>
      <c r="U89" s="10">
        <v>93.659915917642394</v>
      </c>
      <c r="V89" s="10">
        <v>5059.9457588354699</v>
      </c>
      <c r="W89">
        <v>274</v>
      </c>
      <c r="X89">
        <v>126</v>
      </c>
      <c r="Y89">
        <v>274</v>
      </c>
      <c r="Z89">
        <v>126</v>
      </c>
    </row>
    <row r="90" spans="1:26" x14ac:dyDescent="0.2">
      <c r="A90" t="s">
        <v>134</v>
      </c>
      <c r="B90">
        <v>8704</v>
      </c>
      <c r="C90">
        <v>7680</v>
      </c>
      <c r="D90" s="8">
        <v>0.53125</v>
      </c>
      <c r="E90">
        <v>3</v>
      </c>
      <c r="F90" s="9">
        <v>2.3333333333333299</v>
      </c>
      <c r="G90" t="s">
        <v>183</v>
      </c>
      <c r="H90" t="s">
        <v>171</v>
      </c>
      <c r="I90" s="8">
        <v>1</v>
      </c>
      <c r="J90" s="8">
        <v>0.53125</v>
      </c>
      <c r="K90" s="8">
        <v>0.53125</v>
      </c>
      <c r="L90" s="8">
        <v>1</v>
      </c>
      <c r="M90" s="8">
        <v>1</v>
      </c>
      <c r="N90" s="8">
        <v>1</v>
      </c>
      <c r="O90" s="8">
        <v>0.53125</v>
      </c>
      <c r="P90" s="2" t="s">
        <v>6</v>
      </c>
      <c r="Q90" s="2" t="s">
        <v>5</v>
      </c>
      <c r="R90" s="2" t="s">
        <v>5</v>
      </c>
      <c r="S90" s="8">
        <v>0.99560625599182195</v>
      </c>
      <c r="T90" s="8">
        <v>0.75041941122844402</v>
      </c>
      <c r="U90" s="10">
        <v>52.269202320241099</v>
      </c>
      <c r="V90" s="10">
        <v>2969.0801888834399</v>
      </c>
      <c r="W90">
        <v>308</v>
      </c>
      <c r="X90">
        <v>92</v>
      </c>
      <c r="Y90">
        <v>307</v>
      </c>
      <c r="Z90">
        <v>91</v>
      </c>
    </row>
    <row r="91" spans="1:26" x14ac:dyDescent="0.2">
      <c r="A91" t="s">
        <v>135</v>
      </c>
      <c r="B91">
        <v>8958</v>
      </c>
      <c r="C91">
        <v>7426</v>
      </c>
      <c r="D91" s="8">
        <v>0.5467529296875</v>
      </c>
      <c r="E91">
        <v>7</v>
      </c>
      <c r="F91" s="9">
        <v>5.8571428571428497</v>
      </c>
      <c r="G91" t="s">
        <v>704</v>
      </c>
      <c r="H91" t="s">
        <v>162</v>
      </c>
      <c r="I91" s="8">
        <v>0.8997802734375</v>
      </c>
      <c r="J91" s="8">
        <v>0.5467529296875</v>
      </c>
      <c r="K91" s="8">
        <v>0.5467529296875</v>
      </c>
      <c r="L91" s="8">
        <v>0.8997802734375</v>
      </c>
      <c r="M91" s="8">
        <v>0.8997802734375</v>
      </c>
      <c r="N91" s="8">
        <v>0.86032308904649302</v>
      </c>
      <c r="O91" s="8">
        <v>0.61962890625</v>
      </c>
      <c r="P91" s="2" t="s">
        <v>6</v>
      </c>
      <c r="Q91" s="2" t="s">
        <v>5</v>
      </c>
      <c r="R91" s="2" t="s">
        <v>5</v>
      </c>
      <c r="S91" s="8">
        <v>0.98726937823203298</v>
      </c>
      <c r="T91" s="8">
        <v>0.84820358907127702</v>
      </c>
      <c r="U91" s="10">
        <v>204.18391624993299</v>
      </c>
      <c r="V91" s="10">
        <v>2434.6325121447999</v>
      </c>
      <c r="W91">
        <v>346</v>
      </c>
      <c r="X91">
        <v>54</v>
      </c>
      <c r="Y91">
        <v>346</v>
      </c>
      <c r="Z91">
        <v>54</v>
      </c>
    </row>
    <row r="92" spans="1:26" x14ac:dyDescent="0.2">
      <c r="A92" t="s">
        <v>136</v>
      </c>
      <c r="B92">
        <v>7680</v>
      </c>
      <c r="C92">
        <v>8704</v>
      </c>
      <c r="D92" s="8">
        <v>0.53125</v>
      </c>
      <c r="E92">
        <v>4</v>
      </c>
      <c r="F92" s="9">
        <v>7.5</v>
      </c>
      <c r="G92" t="s">
        <v>178</v>
      </c>
      <c r="H92" t="s">
        <v>705</v>
      </c>
      <c r="I92" s="8">
        <v>1</v>
      </c>
      <c r="J92" s="8">
        <v>0.47125244140625</v>
      </c>
      <c r="K92" s="8">
        <v>0.47125244140625</v>
      </c>
      <c r="L92" s="8">
        <v>1</v>
      </c>
      <c r="M92" s="8">
        <v>1</v>
      </c>
      <c r="N92" s="8">
        <v>1</v>
      </c>
      <c r="O92" s="8">
        <v>0.47125244140625</v>
      </c>
      <c r="P92" s="2" t="s">
        <v>6</v>
      </c>
      <c r="Q92" s="2" t="s">
        <v>5</v>
      </c>
      <c r="R92" s="2" t="s">
        <v>5</v>
      </c>
      <c r="S92" s="8">
        <v>0.99740035267162397</v>
      </c>
      <c r="T92" s="8">
        <v>0.68676405645944805</v>
      </c>
      <c r="U92" s="10">
        <v>41.695227621324598</v>
      </c>
      <c r="V92" s="10">
        <v>5023.9291393672802</v>
      </c>
      <c r="W92">
        <v>270</v>
      </c>
      <c r="X92">
        <v>130</v>
      </c>
      <c r="Y92">
        <v>270</v>
      </c>
      <c r="Z92">
        <v>130</v>
      </c>
    </row>
    <row r="93" spans="1:26" x14ac:dyDescent="0.2">
      <c r="A93" t="s">
        <v>137</v>
      </c>
      <c r="B93">
        <v>16248</v>
      </c>
      <c r="C93">
        <v>136</v>
      </c>
      <c r="D93" s="8">
        <v>0.99169921875</v>
      </c>
      <c r="E93">
        <v>3</v>
      </c>
      <c r="F93" s="9">
        <v>9</v>
      </c>
      <c r="G93" t="s">
        <v>38</v>
      </c>
      <c r="H93" t="s">
        <v>38</v>
      </c>
      <c r="I93" s="8" t="s">
        <v>38</v>
      </c>
      <c r="J93" s="8" t="s">
        <v>38</v>
      </c>
      <c r="K93" s="8" t="s">
        <v>38</v>
      </c>
      <c r="L93" s="8" t="s">
        <v>38</v>
      </c>
      <c r="M93" s="8" t="s">
        <v>38</v>
      </c>
      <c r="N93" s="8" t="s">
        <v>38</v>
      </c>
      <c r="O93" s="8" t="s">
        <v>38</v>
      </c>
      <c r="P93" s="2" t="s">
        <v>38</v>
      </c>
      <c r="Q93" s="2" t="s">
        <v>38</v>
      </c>
      <c r="R93" s="2" t="s">
        <v>38</v>
      </c>
      <c r="S93" s="8" t="s">
        <v>38</v>
      </c>
      <c r="T93" s="8" t="s">
        <v>38</v>
      </c>
      <c r="U93" s="10" t="s">
        <v>38</v>
      </c>
      <c r="V93" s="10" t="s">
        <v>38</v>
      </c>
      <c r="W93">
        <v>400</v>
      </c>
      <c r="X93">
        <v>0</v>
      </c>
      <c r="Y93">
        <v>400</v>
      </c>
      <c r="Z93">
        <v>0</v>
      </c>
    </row>
    <row r="94" spans="1:26" x14ac:dyDescent="0.2">
      <c r="A94" t="s">
        <v>138</v>
      </c>
      <c r="B94">
        <v>15568</v>
      </c>
      <c r="C94">
        <v>816</v>
      </c>
      <c r="D94" s="8">
        <v>0.9501953125</v>
      </c>
      <c r="E94">
        <v>4</v>
      </c>
      <c r="F94" s="9">
        <v>7.5</v>
      </c>
      <c r="G94" t="s">
        <v>706</v>
      </c>
      <c r="H94" t="s">
        <v>155</v>
      </c>
      <c r="I94" s="8">
        <v>0.951171875</v>
      </c>
      <c r="J94" s="8">
        <v>0.9501953125</v>
      </c>
      <c r="K94" s="8">
        <v>0.9501953125</v>
      </c>
      <c r="L94" s="8">
        <v>0.951171875</v>
      </c>
      <c r="M94" s="8">
        <v>0.951171875</v>
      </c>
      <c r="N94" s="8">
        <v>0.95112414467253104</v>
      </c>
      <c r="O94" s="8">
        <v>0.9990234375</v>
      </c>
      <c r="P94" s="2" t="s">
        <v>6</v>
      </c>
      <c r="Q94" s="2" t="s">
        <v>5</v>
      </c>
      <c r="R94" s="2" t="s">
        <v>5</v>
      </c>
      <c r="S94" s="8">
        <v>0.99655294591741606</v>
      </c>
      <c r="T94" s="8">
        <v>0.99481027245878795</v>
      </c>
      <c r="U94" s="10">
        <v>55.286616391205101</v>
      </c>
      <c r="V94" s="10">
        <v>83.237010175030207</v>
      </c>
      <c r="W94">
        <v>399</v>
      </c>
      <c r="X94">
        <v>1</v>
      </c>
      <c r="Y94">
        <v>399</v>
      </c>
      <c r="Z94">
        <v>1</v>
      </c>
    </row>
    <row r="95" spans="1:26" x14ac:dyDescent="0.2">
      <c r="A95" t="s">
        <v>139</v>
      </c>
      <c r="B95">
        <v>9560</v>
      </c>
      <c r="C95">
        <v>6824</v>
      </c>
      <c r="D95" s="8">
        <v>0.58349609375</v>
      </c>
      <c r="E95">
        <v>8</v>
      </c>
      <c r="F95" s="9">
        <v>4.375</v>
      </c>
      <c r="G95" t="s">
        <v>707</v>
      </c>
      <c r="H95" t="s">
        <v>189</v>
      </c>
      <c r="I95" s="8">
        <v>0.91796875</v>
      </c>
      <c r="J95" s="8">
        <v>0.58349609375</v>
      </c>
      <c r="K95" s="8">
        <v>0.58349609375</v>
      </c>
      <c r="L95" s="8">
        <v>0.91796875</v>
      </c>
      <c r="M95" s="8">
        <v>0.91796875</v>
      </c>
      <c r="N95" s="8">
        <v>0.89560862865947599</v>
      </c>
      <c r="O95" s="8">
        <v>0.6337890625</v>
      </c>
      <c r="P95" s="2" t="s">
        <v>6</v>
      </c>
      <c r="Q95" s="2" t="s">
        <v>5</v>
      </c>
      <c r="R95" s="2" t="s">
        <v>5</v>
      </c>
      <c r="S95" s="8">
        <v>0.98980130132141797</v>
      </c>
      <c r="T95" s="8">
        <v>0.88555056251181996</v>
      </c>
      <c r="U95" s="10">
        <v>163.574904258457</v>
      </c>
      <c r="V95" s="10">
        <v>1835.6318163296</v>
      </c>
      <c r="W95">
        <v>361</v>
      </c>
      <c r="X95">
        <v>39</v>
      </c>
      <c r="Y95">
        <v>361</v>
      </c>
      <c r="Z95">
        <v>39</v>
      </c>
    </row>
    <row r="96" spans="1:26" x14ac:dyDescent="0.2">
      <c r="A96" t="s">
        <v>140</v>
      </c>
      <c r="B96">
        <v>7998</v>
      </c>
      <c r="C96">
        <v>8386</v>
      </c>
      <c r="D96" s="8">
        <v>0.5118408203125</v>
      </c>
      <c r="E96">
        <v>5</v>
      </c>
      <c r="F96" s="9">
        <v>7.6</v>
      </c>
      <c r="G96" t="s">
        <v>180</v>
      </c>
      <c r="H96" t="s">
        <v>708</v>
      </c>
      <c r="I96" s="8">
        <v>0.9881591796875</v>
      </c>
      <c r="J96" s="8">
        <v>0.4901123046875</v>
      </c>
      <c r="K96" s="8">
        <v>0.4901123046875</v>
      </c>
      <c r="L96" s="8">
        <v>0.9881591796875</v>
      </c>
      <c r="M96" s="8">
        <v>0.9881591796875</v>
      </c>
      <c r="N96" s="8">
        <v>0.97641050583657496</v>
      </c>
      <c r="O96" s="8">
        <v>0.501953125</v>
      </c>
      <c r="P96" s="2" t="s">
        <v>6</v>
      </c>
      <c r="Q96" s="2" t="s">
        <v>5</v>
      </c>
      <c r="R96" s="2" t="s">
        <v>5</v>
      </c>
      <c r="S96" s="8">
        <v>0.99885679214415801</v>
      </c>
      <c r="T96" s="8">
        <v>0.72424220716663001</v>
      </c>
      <c r="U96" s="10">
        <v>18.335683939709799</v>
      </c>
      <c r="V96" s="10">
        <v>4422.8245174035101</v>
      </c>
      <c r="W96">
        <v>290</v>
      </c>
      <c r="X96">
        <v>110</v>
      </c>
      <c r="Y96">
        <v>290</v>
      </c>
      <c r="Z96">
        <v>110</v>
      </c>
    </row>
    <row r="97" spans="1:26" x14ac:dyDescent="0.2">
      <c r="A97" t="s">
        <v>141</v>
      </c>
      <c r="B97">
        <v>8938</v>
      </c>
      <c r="C97">
        <v>7446</v>
      </c>
      <c r="D97" s="8">
        <v>0.5455322265625</v>
      </c>
      <c r="E97">
        <v>9</v>
      </c>
      <c r="F97" s="9">
        <v>7.3333333333333304</v>
      </c>
      <c r="G97" t="s">
        <v>245</v>
      </c>
      <c r="H97" t="s">
        <v>709</v>
      </c>
      <c r="I97" s="8">
        <v>0.9830322265625</v>
      </c>
      <c r="J97" s="8">
        <v>0.5469970703125</v>
      </c>
      <c r="K97" s="8">
        <v>0.5469970703125</v>
      </c>
      <c r="L97" s="8">
        <v>0.9830322265625</v>
      </c>
      <c r="M97" s="8">
        <v>0.9830322265625</v>
      </c>
      <c r="N97" s="8">
        <v>0.96991341991341995</v>
      </c>
      <c r="O97" s="8">
        <v>0.56396484375</v>
      </c>
      <c r="P97" s="2" t="s">
        <v>6</v>
      </c>
      <c r="Q97" s="2" t="s">
        <v>5</v>
      </c>
      <c r="R97" s="2" t="s">
        <v>5</v>
      </c>
      <c r="S97" s="8">
        <v>0.99767119300750795</v>
      </c>
      <c r="T97" s="8">
        <v>0.81139995601373105</v>
      </c>
      <c r="U97" s="10">
        <v>37.351273220107203</v>
      </c>
      <c r="V97" s="10">
        <v>3024.9186793784902</v>
      </c>
      <c r="W97">
        <v>328</v>
      </c>
      <c r="X97">
        <v>72</v>
      </c>
      <c r="Y97">
        <v>328</v>
      </c>
      <c r="Z97">
        <v>72</v>
      </c>
    </row>
    <row r="98" spans="1:26" x14ac:dyDescent="0.2">
      <c r="A98" t="s">
        <v>142</v>
      </c>
      <c r="B98">
        <v>11658</v>
      </c>
      <c r="C98">
        <v>4726</v>
      </c>
      <c r="D98" s="8">
        <v>0.7115478515625</v>
      </c>
      <c r="E98">
        <v>8</v>
      </c>
      <c r="F98" s="9">
        <v>8.375</v>
      </c>
      <c r="G98" t="s">
        <v>710</v>
      </c>
      <c r="H98" t="s">
        <v>194</v>
      </c>
      <c r="I98" s="8">
        <v>0.9620361328125</v>
      </c>
      <c r="J98" s="8">
        <v>0.7115478515625</v>
      </c>
      <c r="K98" s="8">
        <v>0.7115478515625</v>
      </c>
      <c r="L98" s="8">
        <v>0.9620361328125</v>
      </c>
      <c r="M98" s="8">
        <v>0.9620361328125</v>
      </c>
      <c r="N98" s="8">
        <v>0.94934853420195398</v>
      </c>
      <c r="O98" s="8">
        <v>0.74951171875</v>
      </c>
      <c r="P98" s="2" t="s">
        <v>6</v>
      </c>
      <c r="Q98" s="2" t="s">
        <v>5</v>
      </c>
      <c r="R98" s="2" t="s">
        <v>5</v>
      </c>
      <c r="S98" s="8">
        <v>0.99547336715342105</v>
      </c>
      <c r="T98" s="8">
        <v>0.89425310482393205</v>
      </c>
      <c r="U98" s="10">
        <v>72.601765953461495</v>
      </c>
      <c r="V98" s="10">
        <v>1696.05346713311</v>
      </c>
      <c r="W98">
        <v>362</v>
      </c>
      <c r="X98">
        <v>38</v>
      </c>
      <c r="Y98">
        <v>362</v>
      </c>
      <c r="Z98">
        <v>38</v>
      </c>
    </row>
    <row r="99" spans="1:26" x14ac:dyDescent="0.2">
      <c r="A99" t="s">
        <v>143</v>
      </c>
      <c r="B99">
        <v>7838</v>
      </c>
      <c r="C99">
        <v>8546</v>
      </c>
      <c r="D99" s="8">
        <v>0.5216064453125</v>
      </c>
      <c r="E99">
        <v>5</v>
      </c>
      <c r="F99" s="9">
        <v>7.2</v>
      </c>
      <c r="G99" t="s">
        <v>711</v>
      </c>
      <c r="H99" t="s">
        <v>712</v>
      </c>
      <c r="I99" s="8">
        <v>0.9666748046875</v>
      </c>
      <c r="J99" s="8">
        <v>0.48663330078125</v>
      </c>
      <c r="K99" s="8">
        <v>0.48663330078125</v>
      </c>
      <c r="L99" s="8">
        <v>0.9666748046875</v>
      </c>
      <c r="M99" s="8">
        <v>0.9666748046875</v>
      </c>
      <c r="N99" s="8">
        <v>0.96010407632263595</v>
      </c>
      <c r="O99" s="8">
        <v>0.49261474609375</v>
      </c>
      <c r="P99" s="2" t="s">
        <v>6</v>
      </c>
      <c r="Q99" s="2" t="s">
        <v>5</v>
      </c>
      <c r="R99" s="2" t="s">
        <v>5</v>
      </c>
      <c r="S99" s="8">
        <v>0.99333561586757302</v>
      </c>
      <c r="T99" s="8">
        <v>0.73873697198201205</v>
      </c>
      <c r="U99" s="10">
        <v>106.88873460813799</v>
      </c>
      <c r="V99" s="10">
        <v>4190.3458608956698</v>
      </c>
      <c r="W99">
        <v>281</v>
      </c>
      <c r="X99">
        <v>119</v>
      </c>
      <c r="Y99">
        <v>281</v>
      </c>
      <c r="Z99">
        <v>119</v>
      </c>
    </row>
    <row r="100" spans="1:26" x14ac:dyDescent="0.2">
      <c r="A100" t="s">
        <v>144</v>
      </c>
      <c r="B100">
        <v>10862</v>
      </c>
      <c r="C100">
        <v>5522</v>
      </c>
      <c r="D100" s="8">
        <v>0.6629638671875</v>
      </c>
      <c r="E100">
        <v>8</v>
      </c>
      <c r="F100" s="9">
        <v>7.75</v>
      </c>
      <c r="G100" t="s">
        <v>713</v>
      </c>
      <c r="H100" t="s">
        <v>159</v>
      </c>
      <c r="I100" s="8">
        <v>0.9774169921875</v>
      </c>
      <c r="J100" s="8">
        <v>0.6629638671875</v>
      </c>
      <c r="K100" s="8">
        <v>0.6629638671875</v>
      </c>
      <c r="L100" s="8">
        <v>0.9774169921875</v>
      </c>
      <c r="M100" s="8">
        <v>0.9774169921875</v>
      </c>
      <c r="N100" s="8">
        <v>0.96705840455840397</v>
      </c>
      <c r="O100" s="8">
        <v>0.685546875</v>
      </c>
      <c r="P100" s="2" t="s">
        <v>6</v>
      </c>
      <c r="Q100" s="2" t="s">
        <v>5</v>
      </c>
      <c r="R100" s="2" t="s">
        <v>5</v>
      </c>
      <c r="S100" s="8">
        <v>0.99489710011489196</v>
      </c>
      <c r="T100" s="8">
        <v>0.85163004133754905</v>
      </c>
      <c r="U100" s="10">
        <v>81.844398629005397</v>
      </c>
      <c r="V100" s="10">
        <v>2379.6763241971398</v>
      </c>
      <c r="W100">
        <v>346</v>
      </c>
      <c r="X100">
        <v>54</v>
      </c>
      <c r="Y100">
        <v>346</v>
      </c>
      <c r="Z100">
        <v>54</v>
      </c>
    </row>
    <row r="101" spans="1:26" x14ac:dyDescent="0.2">
      <c r="A101" t="s">
        <v>145</v>
      </c>
      <c r="B101">
        <v>15200</v>
      </c>
      <c r="C101">
        <v>1184</v>
      </c>
      <c r="D101" s="8">
        <v>0.927734375</v>
      </c>
      <c r="E101">
        <v>5</v>
      </c>
      <c r="F101" s="9">
        <v>8.6</v>
      </c>
      <c r="G101" t="s">
        <v>156</v>
      </c>
      <c r="H101" t="s">
        <v>171</v>
      </c>
      <c r="I101" s="8">
        <v>0.990234375</v>
      </c>
      <c r="J101" s="8">
        <v>0.927734375</v>
      </c>
      <c r="K101" s="8">
        <v>0.927734375</v>
      </c>
      <c r="L101" s="8">
        <v>0.990234375</v>
      </c>
      <c r="M101" s="8">
        <v>0.990234375</v>
      </c>
      <c r="N101" s="8">
        <v>0.98958333333333304</v>
      </c>
      <c r="O101" s="8">
        <v>0.9375</v>
      </c>
      <c r="P101" s="2" t="s">
        <v>6</v>
      </c>
      <c r="Q101" s="2" t="s">
        <v>5</v>
      </c>
      <c r="R101" s="2" t="s">
        <v>5</v>
      </c>
      <c r="S101" s="8">
        <v>0.99799981827441098</v>
      </c>
      <c r="T101" s="8">
        <v>0.99171991423498296</v>
      </c>
      <c r="U101" s="10">
        <v>32.080517777209401</v>
      </c>
      <c r="V101" s="10">
        <v>132.80265247064</v>
      </c>
      <c r="W101">
        <v>398</v>
      </c>
      <c r="X101">
        <v>2</v>
      </c>
      <c r="Y101">
        <v>398</v>
      </c>
      <c r="Z101">
        <v>2</v>
      </c>
    </row>
    <row r="102" spans="1:26" x14ac:dyDescent="0.2">
      <c r="D102" s="12">
        <f>AVERAGE(D2:D101)</f>
        <v>0.71974609374999998</v>
      </c>
      <c r="I102" s="12">
        <f t="shared" ref="I102:O102" si="0">AVERAGE(I2:I101)</f>
        <v>0.97079227747542129</v>
      </c>
      <c r="J102" s="12">
        <f t="shared" si="0"/>
        <v>0.5966227670733848</v>
      </c>
      <c r="K102" s="12">
        <f t="shared" si="0"/>
        <v>0.628685426176264</v>
      </c>
      <c r="L102" s="12">
        <f t="shared" si="0"/>
        <v>0.97079227747542129</v>
      </c>
      <c r="M102" s="12">
        <f t="shared" si="0"/>
        <v>0.97079227747542129</v>
      </c>
      <c r="N102" s="12">
        <f t="shared" si="0"/>
        <v>0.96141932576599465</v>
      </c>
      <c r="O102" s="12">
        <f t="shared" si="0"/>
        <v>0.614464234770014</v>
      </c>
      <c r="S102" s="12">
        <f t="shared" ref="S102:T102" si="1">AVERAGE(S2:S101)</f>
        <v>0.99476979894197048</v>
      </c>
      <c r="T102" s="12">
        <f t="shared" si="1"/>
        <v>0.81817051872793323</v>
      </c>
      <c r="W102" s="15">
        <f t="shared" ref="W102:X102" si="2">AVERAGE(W2:W101)</f>
        <v>329.73</v>
      </c>
      <c r="X102" s="15">
        <f t="shared" si="2"/>
        <v>70.27</v>
      </c>
      <c r="Y102" s="4">
        <f>AVERAGE(Y2:Y101)/(AVERAGE(Y2:Y101) + AVERAGE(Z2:Z101))</f>
        <v>0.82434121706085306</v>
      </c>
      <c r="Z102" s="4">
        <f>AVERAGE(Z2:Z101)/(AVERAGE(Y2:Y101) + AVERAGE(Z2:Z101))</f>
        <v>0.17565878293914697</v>
      </c>
    </row>
    <row r="103" spans="1:26" x14ac:dyDescent="0.2">
      <c r="M103">
        <f>_xlfn.STDEV.S(M2:M101)</f>
        <v>3.6360275486149243E-2</v>
      </c>
    </row>
  </sheetData>
  <conditionalFormatting sqref="P2:R101">
    <cfRule type="cellIs" dxfId="5" priority="2" operator="equal">
      <formula>"T+"</formula>
    </cfRule>
    <cfRule type="cellIs" dxfId="4" priority="3" operator="equal">
      <formula>"T-"</formula>
    </cfRule>
  </conditionalFormatting>
  <conditionalFormatting sqref="W2:Z101">
    <cfRule type="cellIs" dxfId="3" priority="1" operator="equal">
      <formula>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A0D7-003F-6A44-8D1A-EE248BBBD45B}">
  <dimension ref="A1:Z103"/>
  <sheetViews>
    <sheetView workbookViewId="0">
      <pane ySplit="1" topLeftCell="A2" activePane="bottomLeft" state="frozen"/>
      <selection activeCell="M104" sqref="M104"/>
      <selection pane="bottomLeft" activeCell="M104" sqref="M104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7" t="s">
        <v>249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</row>
    <row r="2" spans="1:26" x14ac:dyDescent="0.2">
      <c r="A2" t="s">
        <v>25</v>
      </c>
      <c r="B2">
        <v>6588</v>
      </c>
      <c r="C2">
        <v>9796</v>
      </c>
      <c r="D2" s="8">
        <v>0.597900390625</v>
      </c>
      <c r="E2">
        <v>8</v>
      </c>
      <c r="F2" s="9">
        <v>7.625</v>
      </c>
      <c r="G2" t="s">
        <v>1007</v>
      </c>
      <c r="H2" t="s">
        <v>151</v>
      </c>
      <c r="I2" s="8">
        <v>0.988037109375</v>
      </c>
      <c r="J2" s="8">
        <v>0.402099609375</v>
      </c>
      <c r="K2" s="8">
        <v>0.402099609375</v>
      </c>
      <c r="L2" s="8">
        <v>0.988037109375</v>
      </c>
      <c r="M2" s="8">
        <v>0.988037109375</v>
      </c>
      <c r="N2" s="8">
        <v>0.99937500000000001</v>
      </c>
      <c r="O2" s="8">
        <v>0.390625</v>
      </c>
      <c r="P2" s="2" t="s">
        <v>6</v>
      </c>
      <c r="Q2" s="2" t="s">
        <v>5</v>
      </c>
      <c r="R2" s="2" t="s">
        <v>5</v>
      </c>
      <c r="S2" s="8">
        <v>0.99461394659576396</v>
      </c>
      <c r="T2" s="8">
        <v>0.82132552541426695</v>
      </c>
      <c r="U2" s="10">
        <v>75.151497346062101</v>
      </c>
      <c r="V2" s="10">
        <v>2493.04143402626</v>
      </c>
      <c r="W2">
        <v>337</v>
      </c>
      <c r="X2">
        <v>63</v>
      </c>
      <c r="Y2">
        <v>336</v>
      </c>
      <c r="Z2">
        <v>63</v>
      </c>
    </row>
    <row r="3" spans="1:26" x14ac:dyDescent="0.2">
      <c r="A3" t="s">
        <v>26</v>
      </c>
      <c r="B3">
        <v>4096</v>
      </c>
      <c r="C3">
        <v>12288</v>
      </c>
      <c r="D3" s="8">
        <v>0.75</v>
      </c>
      <c r="E3">
        <v>3</v>
      </c>
      <c r="F3" s="9">
        <v>4.3333333333333304</v>
      </c>
      <c r="G3" t="s">
        <v>157</v>
      </c>
      <c r="H3" t="s">
        <v>1008</v>
      </c>
      <c r="I3" s="8">
        <v>1</v>
      </c>
      <c r="J3" s="8">
        <v>0.25238037109375</v>
      </c>
      <c r="K3" s="8">
        <v>0.25238037109375</v>
      </c>
      <c r="L3" s="8">
        <v>1</v>
      </c>
      <c r="M3" s="8">
        <v>1</v>
      </c>
      <c r="N3" s="8">
        <v>1</v>
      </c>
      <c r="O3" s="8">
        <v>0.25238037109375</v>
      </c>
      <c r="P3" s="2" t="s">
        <v>6</v>
      </c>
      <c r="Q3" s="2" t="s">
        <v>5</v>
      </c>
      <c r="R3" s="2" t="s">
        <v>5</v>
      </c>
      <c r="S3" s="8">
        <v>0.99799681551392205</v>
      </c>
      <c r="T3" s="8">
        <v>0.60652532171255802</v>
      </c>
      <c r="U3" s="10">
        <v>27.950393783825</v>
      </c>
      <c r="V3" s="10">
        <v>5490.1444567565204</v>
      </c>
      <c r="W3">
        <v>230</v>
      </c>
      <c r="X3">
        <v>170</v>
      </c>
      <c r="Y3">
        <v>229</v>
      </c>
      <c r="Z3">
        <v>170</v>
      </c>
    </row>
    <row r="4" spans="1:26" x14ac:dyDescent="0.2">
      <c r="A4" t="s">
        <v>28</v>
      </c>
      <c r="B4">
        <v>4096</v>
      </c>
      <c r="C4">
        <v>12288</v>
      </c>
      <c r="D4" s="8">
        <v>0.75</v>
      </c>
      <c r="E4">
        <v>4</v>
      </c>
      <c r="F4" s="9">
        <v>5.5</v>
      </c>
      <c r="G4" t="s">
        <v>158</v>
      </c>
      <c r="H4" t="s">
        <v>1009</v>
      </c>
      <c r="I4" s="8">
        <v>1</v>
      </c>
      <c r="J4" s="8">
        <v>0.25164794921875</v>
      </c>
      <c r="K4" s="8">
        <v>0.25164794921875</v>
      </c>
      <c r="L4" s="8">
        <v>1</v>
      </c>
      <c r="M4" s="8">
        <v>1</v>
      </c>
      <c r="N4" s="8">
        <v>1</v>
      </c>
      <c r="O4" s="8">
        <v>0.25164794921875</v>
      </c>
      <c r="P4" s="2" t="s">
        <v>6</v>
      </c>
      <c r="Q4" s="2" t="s">
        <v>5</v>
      </c>
      <c r="R4" s="2" t="s">
        <v>5</v>
      </c>
      <c r="S4" s="8">
        <v>0.99799681551392205</v>
      </c>
      <c r="T4" s="8">
        <v>0.55804021065250098</v>
      </c>
      <c r="U4" s="10">
        <v>27.950393783825</v>
      </c>
      <c r="V4" s="10">
        <v>6166.6562589394798</v>
      </c>
      <c r="W4">
        <v>220</v>
      </c>
      <c r="X4">
        <v>180</v>
      </c>
      <c r="Y4">
        <v>219</v>
      </c>
      <c r="Z4">
        <v>180</v>
      </c>
    </row>
    <row r="5" spans="1:26" x14ac:dyDescent="0.2">
      <c r="A5" t="s">
        <v>30</v>
      </c>
      <c r="B5">
        <v>6110</v>
      </c>
      <c r="C5">
        <v>10274</v>
      </c>
      <c r="D5" s="8">
        <v>0.6270751953125</v>
      </c>
      <c r="E5">
        <v>4</v>
      </c>
      <c r="F5" s="9">
        <v>6</v>
      </c>
      <c r="G5" t="s">
        <v>31</v>
      </c>
      <c r="H5" t="s">
        <v>1010</v>
      </c>
      <c r="I5" s="8">
        <v>0.9979248046875</v>
      </c>
      <c r="J5" s="8">
        <v>0.3734130859375</v>
      </c>
      <c r="K5" s="8">
        <v>0.3734130859375</v>
      </c>
      <c r="L5" s="8">
        <v>0.9979248046875</v>
      </c>
      <c r="M5" s="8">
        <v>0.9979248046875</v>
      </c>
      <c r="N5" s="8">
        <v>0.99447334200259996</v>
      </c>
      <c r="O5" s="8">
        <v>0.37548828125</v>
      </c>
      <c r="P5" s="2" t="s">
        <v>6</v>
      </c>
      <c r="Q5" s="2" t="s">
        <v>5</v>
      </c>
      <c r="R5" s="2" t="s">
        <v>5</v>
      </c>
      <c r="S5" s="8">
        <v>0.997659938402496</v>
      </c>
      <c r="T5" s="8">
        <v>0.68580851200951998</v>
      </c>
      <c r="U5" s="10">
        <v>32.650833501966098</v>
      </c>
      <c r="V5" s="10">
        <v>4383.9076599762802</v>
      </c>
      <c r="W5">
        <v>280</v>
      </c>
      <c r="X5">
        <v>120</v>
      </c>
      <c r="Y5">
        <v>279</v>
      </c>
      <c r="Z5">
        <v>120</v>
      </c>
    </row>
    <row r="6" spans="1:26" x14ac:dyDescent="0.2">
      <c r="A6" t="s">
        <v>32</v>
      </c>
      <c r="B6">
        <v>7104</v>
      </c>
      <c r="C6">
        <v>9280</v>
      </c>
      <c r="D6" s="8">
        <v>0.56640625</v>
      </c>
      <c r="E6">
        <v>3</v>
      </c>
      <c r="F6" s="9">
        <v>4</v>
      </c>
      <c r="G6" t="s">
        <v>146</v>
      </c>
      <c r="H6" t="s">
        <v>1011</v>
      </c>
      <c r="I6" s="8">
        <v>0.99609375</v>
      </c>
      <c r="J6" s="8">
        <v>0.43408203125</v>
      </c>
      <c r="K6" s="8">
        <v>0.43408203125</v>
      </c>
      <c r="L6" s="8">
        <v>0.99609375</v>
      </c>
      <c r="M6" s="8">
        <v>0.99609375</v>
      </c>
      <c r="N6" s="8">
        <v>0.99108138238572996</v>
      </c>
      <c r="O6" s="8">
        <v>0.43798828125</v>
      </c>
      <c r="P6" s="2" t="s">
        <v>6</v>
      </c>
      <c r="Q6" s="2" t="s">
        <v>5</v>
      </c>
      <c r="R6" s="2" t="s">
        <v>5</v>
      </c>
      <c r="S6" s="8">
        <v>0.99733133745963498</v>
      </c>
      <c r="T6" s="8">
        <v>0.70826175542637904</v>
      </c>
      <c r="U6" s="10">
        <v>37.235796002687302</v>
      </c>
      <c r="V6" s="10">
        <v>4070.6179956507299</v>
      </c>
      <c r="W6">
        <v>292</v>
      </c>
      <c r="X6">
        <v>108</v>
      </c>
      <c r="Y6">
        <v>291</v>
      </c>
      <c r="Z6">
        <v>108</v>
      </c>
    </row>
    <row r="7" spans="1:26" x14ac:dyDescent="0.2">
      <c r="A7" t="s">
        <v>33</v>
      </c>
      <c r="B7">
        <v>9836</v>
      </c>
      <c r="C7">
        <v>6548</v>
      </c>
      <c r="D7" s="8">
        <v>0.600341796875</v>
      </c>
      <c r="E7">
        <v>7</v>
      </c>
      <c r="F7" s="9">
        <v>6.2857142857142803</v>
      </c>
      <c r="G7" t="s">
        <v>1012</v>
      </c>
      <c r="H7" t="s">
        <v>107</v>
      </c>
      <c r="I7" s="8">
        <v>0.94482421875</v>
      </c>
      <c r="J7" s="8">
        <v>0.600341796875</v>
      </c>
      <c r="K7" s="8">
        <v>0.600341796875</v>
      </c>
      <c r="L7" s="8">
        <v>0.94482421875</v>
      </c>
      <c r="M7" s="8">
        <v>0.94482421875</v>
      </c>
      <c r="N7" s="8">
        <v>0.92291666666666605</v>
      </c>
      <c r="O7" s="8">
        <v>0.64453125</v>
      </c>
      <c r="P7" s="2" t="s">
        <v>6</v>
      </c>
      <c r="Q7" s="2" t="s">
        <v>5</v>
      </c>
      <c r="R7" s="2" t="s">
        <v>5</v>
      </c>
      <c r="S7" s="8">
        <v>0.99469381868120099</v>
      </c>
      <c r="T7" s="8">
        <v>0.91097546115628303</v>
      </c>
      <c r="U7" s="10">
        <v>74.037043706947799</v>
      </c>
      <c r="V7" s="10">
        <v>1242.1576416947601</v>
      </c>
      <c r="W7">
        <v>368</v>
      </c>
      <c r="X7">
        <v>32</v>
      </c>
      <c r="Y7">
        <v>367</v>
      </c>
      <c r="Z7">
        <v>32</v>
      </c>
    </row>
    <row r="8" spans="1:26" x14ac:dyDescent="0.2">
      <c r="A8" t="s">
        <v>34</v>
      </c>
      <c r="B8">
        <v>3968</v>
      </c>
      <c r="C8">
        <v>12416</v>
      </c>
      <c r="D8" s="8">
        <v>0.7578125</v>
      </c>
      <c r="E8">
        <v>5</v>
      </c>
      <c r="F8" s="9">
        <v>4.2</v>
      </c>
      <c r="G8" t="s">
        <v>181</v>
      </c>
      <c r="H8" t="s">
        <v>1013</v>
      </c>
      <c r="I8" s="8">
        <v>0.9921875</v>
      </c>
      <c r="J8" s="8">
        <v>0.242919921875</v>
      </c>
      <c r="K8" s="8">
        <v>0.242919921875</v>
      </c>
      <c r="L8" s="8">
        <v>0.9921875</v>
      </c>
      <c r="M8" s="8">
        <v>0.9921875</v>
      </c>
      <c r="N8" s="8">
        <v>0.96884128529698099</v>
      </c>
      <c r="O8" s="8">
        <v>0.250732421875</v>
      </c>
      <c r="P8" s="2" t="s">
        <v>6</v>
      </c>
      <c r="Q8" s="2" t="s">
        <v>5</v>
      </c>
      <c r="R8" s="2" t="s">
        <v>5</v>
      </c>
      <c r="S8" s="8">
        <v>0.99799681551392205</v>
      </c>
      <c r="T8" s="8">
        <v>0.56745713926418295</v>
      </c>
      <c r="U8" s="10">
        <v>27.950393783825</v>
      </c>
      <c r="V8" s="10">
        <v>6035.2620390061402</v>
      </c>
      <c r="W8">
        <v>226</v>
      </c>
      <c r="X8">
        <v>174</v>
      </c>
      <c r="Y8">
        <v>225</v>
      </c>
      <c r="Z8">
        <v>174</v>
      </c>
    </row>
    <row r="9" spans="1:26" x14ac:dyDescent="0.2">
      <c r="A9" t="s">
        <v>35</v>
      </c>
      <c r="B9">
        <v>15844</v>
      </c>
      <c r="C9">
        <v>540</v>
      </c>
      <c r="D9" s="8">
        <v>0.967041015625</v>
      </c>
      <c r="E9">
        <v>2</v>
      </c>
      <c r="F9" s="9">
        <v>7</v>
      </c>
      <c r="G9" t="s">
        <v>857</v>
      </c>
      <c r="H9" t="s">
        <v>175</v>
      </c>
      <c r="I9" s="8">
        <v>0.982666015625</v>
      </c>
      <c r="J9" s="8">
        <v>0.967041015625</v>
      </c>
      <c r="K9" s="8">
        <v>0.967041015625</v>
      </c>
      <c r="L9" s="8">
        <v>0.982666015625</v>
      </c>
      <c r="M9" s="8">
        <v>0.982666015625</v>
      </c>
      <c r="N9" s="8">
        <v>0.98239087301587302</v>
      </c>
      <c r="O9" s="8">
        <v>0.984375</v>
      </c>
      <c r="P9" s="2" t="s">
        <v>6</v>
      </c>
      <c r="Q9" s="2" t="s">
        <v>5</v>
      </c>
      <c r="R9" s="2" t="s">
        <v>5</v>
      </c>
      <c r="S9" s="8">
        <v>0.99709220755436001</v>
      </c>
      <c r="T9" s="8">
        <v>0.99039160928667602</v>
      </c>
      <c r="U9" s="10">
        <v>40.572370873539001</v>
      </c>
      <c r="V9" s="10">
        <v>134.06568687647399</v>
      </c>
      <c r="W9">
        <v>398</v>
      </c>
      <c r="X9">
        <v>2</v>
      </c>
      <c r="Y9">
        <v>397</v>
      </c>
      <c r="Z9">
        <v>2</v>
      </c>
    </row>
    <row r="10" spans="1:26" x14ac:dyDescent="0.2">
      <c r="A10" t="s">
        <v>37</v>
      </c>
      <c r="B10">
        <v>16360</v>
      </c>
      <c r="C10">
        <v>24</v>
      </c>
      <c r="D10" s="8">
        <v>0.99853515625</v>
      </c>
      <c r="E10">
        <v>2</v>
      </c>
      <c r="F10" s="9">
        <v>10.5</v>
      </c>
      <c r="G10" t="s">
        <v>38</v>
      </c>
      <c r="H10" t="s">
        <v>38</v>
      </c>
      <c r="I10" s="8" t="s">
        <v>38</v>
      </c>
      <c r="J10" s="8" t="s">
        <v>38</v>
      </c>
      <c r="K10" s="8" t="s">
        <v>38</v>
      </c>
      <c r="L10" s="8" t="s">
        <v>38</v>
      </c>
      <c r="M10" s="8" t="s">
        <v>38</v>
      </c>
      <c r="N10" s="8" t="s">
        <v>38</v>
      </c>
      <c r="O10" s="8" t="s">
        <v>38</v>
      </c>
      <c r="P10" s="2" t="s">
        <v>38</v>
      </c>
      <c r="Q10" s="2" t="s">
        <v>38</v>
      </c>
      <c r="R10" s="2" t="s">
        <v>38</v>
      </c>
      <c r="S10" s="8" t="s">
        <v>38</v>
      </c>
      <c r="T10" s="8" t="s">
        <v>38</v>
      </c>
      <c r="U10" s="10" t="s">
        <v>38</v>
      </c>
      <c r="V10" s="10" t="s">
        <v>38</v>
      </c>
      <c r="W10">
        <v>400</v>
      </c>
      <c r="X10">
        <v>0</v>
      </c>
      <c r="Y10">
        <v>399</v>
      </c>
      <c r="Z10">
        <v>0</v>
      </c>
    </row>
    <row r="11" spans="1:26" x14ac:dyDescent="0.2">
      <c r="A11" t="s">
        <v>39</v>
      </c>
      <c r="B11">
        <v>5408</v>
      </c>
      <c r="C11">
        <v>10976</v>
      </c>
      <c r="D11" s="8">
        <v>0.669921875</v>
      </c>
      <c r="E11">
        <v>9</v>
      </c>
      <c r="F11" s="9">
        <v>5.2222222222222197</v>
      </c>
      <c r="G11" t="s">
        <v>239</v>
      </c>
      <c r="H11" t="s">
        <v>225</v>
      </c>
      <c r="I11" s="8">
        <v>0.986328125</v>
      </c>
      <c r="J11" s="8">
        <v>0.330078125</v>
      </c>
      <c r="K11" s="8">
        <v>0.330078125</v>
      </c>
      <c r="L11" s="8">
        <v>0.986328125</v>
      </c>
      <c r="M11" s="8">
        <v>0.986328125</v>
      </c>
      <c r="N11" s="8">
        <v>0.96022727272727204</v>
      </c>
      <c r="O11" s="8">
        <v>0.34375</v>
      </c>
      <c r="P11" s="2" t="s">
        <v>6</v>
      </c>
      <c r="Q11" s="2" t="s">
        <v>5</v>
      </c>
      <c r="R11" s="2" t="s">
        <v>5</v>
      </c>
      <c r="S11" s="8">
        <v>0.99494254753862399</v>
      </c>
      <c r="T11" s="8">
        <v>0.76743361734159898</v>
      </c>
      <c r="U11" s="10">
        <v>70.566534845340996</v>
      </c>
      <c r="V11" s="10">
        <v>3244.9941687154401</v>
      </c>
      <c r="W11">
        <v>318</v>
      </c>
      <c r="X11">
        <v>82</v>
      </c>
      <c r="Y11">
        <v>317</v>
      </c>
      <c r="Z11">
        <v>82</v>
      </c>
    </row>
    <row r="12" spans="1:26" x14ac:dyDescent="0.2">
      <c r="A12" t="s">
        <v>40</v>
      </c>
      <c r="B12">
        <v>12096</v>
      </c>
      <c r="C12">
        <v>4288</v>
      </c>
      <c r="D12" s="8">
        <v>0.73828125</v>
      </c>
      <c r="E12">
        <v>7</v>
      </c>
      <c r="F12" s="9">
        <v>6</v>
      </c>
      <c r="G12" t="s">
        <v>226</v>
      </c>
      <c r="H12" t="s">
        <v>184</v>
      </c>
      <c r="I12" s="8">
        <v>0.95703125</v>
      </c>
      <c r="J12" s="8">
        <v>0.73828125</v>
      </c>
      <c r="K12" s="8">
        <v>0.73828125</v>
      </c>
      <c r="L12" s="8">
        <v>0.95703125</v>
      </c>
      <c r="M12" s="8">
        <v>0.95703125</v>
      </c>
      <c r="N12" s="8">
        <v>0.94499999999999995</v>
      </c>
      <c r="O12" s="8">
        <v>0.78125</v>
      </c>
      <c r="P12" s="2" t="s">
        <v>6</v>
      </c>
      <c r="Q12" s="2" t="s">
        <v>5</v>
      </c>
      <c r="R12" s="2" t="s">
        <v>5</v>
      </c>
      <c r="S12" s="8">
        <v>0.99666585940534802</v>
      </c>
      <c r="T12" s="8">
        <v>0.95906566529643</v>
      </c>
      <c r="U12" s="10">
        <v>46.521198221549497</v>
      </c>
      <c r="V12" s="10">
        <v>571.15596800779599</v>
      </c>
      <c r="W12">
        <v>387</v>
      </c>
      <c r="X12">
        <v>13</v>
      </c>
      <c r="Y12">
        <v>386</v>
      </c>
      <c r="Z12">
        <v>13</v>
      </c>
    </row>
    <row r="13" spans="1:26" x14ac:dyDescent="0.2">
      <c r="A13" t="s">
        <v>41</v>
      </c>
      <c r="B13">
        <v>13124</v>
      </c>
      <c r="C13">
        <v>3260</v>
      </c>
      <c r="D13" s="8">
        <v>0.801025390625</v>
      </c>
      <c r="E13">
        <v>8</v>
      </c>
      <c r="F13" s="9">
        <v>8</v>
      </c>
      <c r="G13" t="s">
        <v>227</v>
      </c>
      <c r="H13" t="s">
        <v>175</v>
      </c>
      <c r="I13" s="8">
        <v>0.926025390625</v>
      </c>
      <c r="J13" s="8">
        <v>0.801025390625</v>
      </c>
      <c r="K13" s="8">
        <v>0.801025390625</v>
      </c>
      <c r="L13" s="8">
        <v>0.926025390625</v>
      </c>
      <c r="M13" s="8">
        <v>0.926025390625</v>
      </c>
      <c r="N13" s="8">
        <v>0.91545758928571397</v>
      </c>
      <c r="O13" s="8">
        <v>0.875</v>
      </c>
      <c r="P13" s="2" t="s">
        <v>6</v>
      </c>
      <c r="Q13" s="2" t="s">
        <v>5</v>
      </c>
      <c r="R13" s="2" t="s">
        <v>5</v>
      </c>
      <c r="S13" s="8">
        <v>0.99802041675300202</v>
      </c>
      <c r="T13" s="8">
        <v>0.97387226386529602</v>
      </c>
      <c r="U13" s="10">
        <v>27.621086158572101</v>
      </c>
      <c r="V13" s="10">
        <v>364.559789036155</v>
      </c>
      <c r="W13">
        <v>392</v>
      </c>
      <c r="X13">
        <v>8</v>
      </c>
      <c r="Y13">
        <v>391</v>
      </c>
      <c r="Z13">
        <v>8</v>
      </c>
    </row>
    <row r="14" spans="1:26" x14ac:dyDescent="0.2">
      <c r="A14" t="s">
        <v>42</v>
      </c>
      <c r="B14">
        <v>6528</v>
      </c>
      <c r="C14">
        <v>9856</v>
      </c>
      <c r="D14" s="8">
        <v>0.6015625</v>
      </c>
      <c r="E14">
        <v>8</v>
      </c>
      <c r="F14" s="9">
        <v>6.875</v>
      </c>
      <c r="G14" t="s">
        <v>228</v>
      </c>
      <c r="H14" t="s">
        <v>155</v>
      </c>
      <c r="I14" s="8">
        <v>0.9609375</v>
      </c>
      <c r="J14" s="8">
        <v>0.3984375</v>
      </c>
      <c r="K14" s="8">
        <v>0.3984375</v>
      </c>
      <c r="L14" s="8">
        <v>0.9609375</v>
      </c>
      <c r="M14" s="8">
        <v>0.9609375</v>
      </c>
      <c r="N14" s="8">
        <v>0.91071428571428503</v>
      </c>
      <c r="O14" s="8">
        <v>0.4375</v>
      </c>
      <c r="P14" s="2" t="s">
        <v>6</v>
      </c>
      <c r="Q14" s="2" t="s">
        <v>5</v>
      </c>
      <c r="R14" s="2" t="s">
        <v>5</v>
      </c>
      <c r="S14" s="8">
        <v>0.99733133745963498</v>
      </c>
      <c r="T14" s="8">
        <v>0.72144215584020799</v>
      </c>
      <c r="U14" s="10">
        <v>37.235796002687302</v>
      </c>
      <c r="V14" s="10">
        <v>3886.7121275914101</v>
      </c>
      <c r="W14">
        <v>296</v>
      </c>
      <c r="X14">
        <v>104</v>
      </c>
      <c r="Y14">
        <v>295</v>
      </c>
      <c r="Z14">
        <v>104</v>
      </c>
    </row>
    <row r="15" spans="1:26" x14ac:dyDescent="0.2">
      <c r="A15" t="s">
        <v>43</v>
      </c>
      <c r="B15">
        <v>15174</v>
      </c>
      <c r="C15">
        <v>1210</v>
      </c>
      <c r="D15" s="8">
        <v>0.9261474609375</v>
      </c>
      <c r="E15">
        <v>6</v>
      </c>
      <c r="F15" s="9">
        <v>9</v>
      </c>
      <c r="G15" t="s">
        <v>1014</v>
      </c>
      <c r="H15" t="s">
        <v>175</v>
      </c>
      <c r="I15" s="8">
        <v>0.9339599609375</v>
      </c>
      <c r="J15" s="8">
        <v>0.9261474609375</v>
      </c>
      <c r="K15" s="8">
        <v>0.9261474609375</v>
      </c>
      <c r="L15" s="8">
        <v>0.9339599609375</v>
      </c>
      <c r="M15" s="8">
        <v>0.9339599609375</v>
      </c>
      <c r="N15" s="8">
        <v>0.93343996062992096</v>
      </c>
      <c r="O15" s="8">
        <v>0.9921875</v>
      </c>
      <c r="P15" s="2" t="s">
        <v>6</v>
      </c>
      <c r="Q15" s="2" t="s">
        <v>5</v>
      </c>
      <c r="R15" s="2" t="s">
        <v>5</v>
      </c>
      <c r="S15" s="8">
        <v>0.99680553045040698</v>
      </c>
      <c r="T15" s="8">
        <v>0.99480234596432904</v>
      </c>
      <c r="U15" s="10">
        <v>44.572370873539001</v>
      </c>
      <c r="V15" s="10">
        <v>72.522764657364107</v>
      </c>
      <c r="W15">
        <v>399</v>
      </c>
      <c r="X15">
        <v>1</v>
      </c>
      <c r="Y15">
        <v>398</v>
      </c>
      <c r="Z15">
        <v>1</v>
      </c>
    </row>
    <row r="16" spans="1:26" x14ac:dyDescent="0.2">
      <c r="A16" t="s">
        <v>44</v>
      </c>
      <c r="B16">
        <v>8446</v>
      </c>
      <c r="C16">
        <v>7938</v>
      </c>
      <c r="D16" s="8">
        <v>0.5155029296875</v>
      </c>
      <c r="E16">
        <v>4</v>
      </c>
      <c r="F16" s="9">
        <v>4.5</v>
      </c>
      <c r="G16" t="s">
        <v>1015</v>
      </c>
      <c r="H16" t="s">
        <v>184</v>
      </c>
      <c r="I16" s="8">
        <v>0.9842529296875</v>
      </c>
      <c r="J16" s="8">
        <v>0.5155029296875</v>
      </c>
      <c r="K16" s="8">
        <v>0.5155029296875</v>
      </c>
      <c r="L16" s="8">
        <v>0.9842529296875</v>
      </c>
      <c r="M16" s="8">
        <v>0.9842529296875</v>
      </c>
      <c r="N16" s="8">
        <v>0.97035845588235203</v>
      </c>
      <c r="O16" s="8">
        <v>0.53125</v>
      </c>
      <c r="P16" s="2" t="s">
        <v>6</v>
      </c>
      <c r="Q16" s="2" t="s">
        <v>5</v>
      </c>
      <c r="R16" s="2" t="s">
        <v>5</v>
      </c>
      <c r="S16" s="8">
        <v>0.99532127512984103</v>
      </c>
      <c r="T16" s="8">
        <v>0.86426049013540995</v>
      </c>
      <c r="U16" s="10">
        <v>65.2821562047844</v>
      </c>
      <c r="V16" s="10">
        <v>1893.9707146835001</v>
      </c>
      <c r="W16">
        <v>352</v>
      </c>
      <c r="X16">
        <v>48</v>
      </c>
      <c r="Y16">
        <v>351</v>
      </c>
      <c r="Z16">
        <v>48</v>
      </c>
    </row>
    <row r="17" spans="1:26" x14ac:dyDescent="0.2">
      <c r="A17" t="s">
        <v>45</v>
      </c>
      <c r="B17">
        <v>6816</v>
      </c>
      <c r="C17">
        <v>9568</v>
      </c>
      <c r="D17" s="8">
        <v>0.583984375</v>
      </c>
      <c r="E17">
        <v>6</v>
      </c>
      <c r="F17" s="9">
        <v>5</v>
      </c>
      <c r="G17" t="s">
        <v>1016</v>
      </c>
      <c r="H17" t="s">
        <v>193</v>
      </c>
      <c r="I17" s="8">
        <v>0.966796875</v>
      </c>
      <c r="J17" s="8">
        <v>0.416015625</v>
      </c>
      <c r="K17" s="8">
        <v>0.416015625</v>
      </c>
      <c r="L17" s="8">
        <v>0.966796875</v>
      </c>
      <c r="M17" s="8">
        <v>0.966796875</v>
      </c>
      <c r="N17" s="8">
        <v>0.95370370370370305</v>
      </c>
      <c r="O17" s="8">
        <v>0.421875</v>
      </c>
      <c r="P17" s="2" t="s">
        <v>6</v>
      </c>
      <c r="Q17" s="2" t="s">
        <v>5</v>
      </c>
      <c r="R17" s="2" t="s">
        <v>5</v>
      </c>
      <c r="S17" s="8">
        <v>0.99532955129840694</v>
      </c>
      <c r="T17" s="8">
        <v>0.741072756629652</v>
      </c>
      <c r="U17" s="10">
        <v>65.166678987364406</v>
      </c>
      <c r="V17" s="10">
        <v>3612.8067403984001</v>
      </c>
      <c r="W17">
        <v>301</v>
      </c>
      <c r="X17">
        <v>99</v>
      </c>
      <c r="Y17">
        <v>301</v>
      </c>
      <c r="Z17">
        <v>98</v>
      </c>
    </row>
    <row r="18" spans="1:26" x14ac:dyDescent="0.2">
      <c r="A18" t="s">
        <v>46</v>
      </c>
      <c r="B18">
        <v>7056</v>
      </c>
      <c r="C18">
        <v>9328</v>
      </c>
      <c r="D18" s="8">
        <v>0.5693359375</v>
      </c>
      <c r="E18">
        <v>6</v>
      </c>
      <c r="F18" s="9">
        <v>7.1666666666666599</v>
      </c>
      <c r="G18" t="s">
        <v>229</v>
      </c>
      <c r="H18" t="s">
        <v>1017</v>
      </c>
      <c r="I18" s="8">
        <v>0.9931640625</v>
      </c>
      <c r="J18" s="8">
        <v>0.43115234375</v>
      </c>
      <c r="K18" s="8">
        <v>0.43115234375</v>
      </c>
      <c r="L18" s="8">
        <v>0.9931640625</v>
      </c>
      <c r="M18" s="8">
        <v>0.9931640625</v>
      </c>
      <c r="N18" s="8">
        <v>0.98439241917502696</v>
      </c>
      <c r="O18" s="8">
        <v>0.43798828125</v>
      </c>
      <c r="P18" s="2" t="s">
        <v>6</v>
      </c>
      <c r="Q18" s="2" t="s">
        <v>5</v>
      </c>
      <c r="R18" s="2" t="s">
        <v>5</v>
      </c>
      <c r="S18" s="8">
        <v>0.99733133745963498</v>
      </c>
      <c r="T18" s="8">
        <v>0.71448655787332405</v>
      </c>
      <c r="U18" s="10">
        <v>37.235796002687302</v>
      </c>
      <c r="V18" s="10">
        <v>3983.7634493880701</v>
      </c>
      <c r="W18">
        <v>285</v>
      </c>
      <c r="X18">
        <v>115</v>
      </c>
      <c r="Y18">
        <v>285</v>
      </c>
      <c r="Z18">
        <v>114</v>
      </c>
    </row>
    <row r="19" spans="1:26" x14ac:dyDescent="0.2">
      <c r="A19" t="s">
        <v>47</v>
      </c>
      <c r="B19">
        <v>8176</v>
      </c>
      <c r="C19">
        <v>8208</v>
      </c>
      <c r="D19" s="8">
        <v>0.5009765625</v>
      </c>
      <c r="E19">
        <v>2</v>
      </c>
      <c r="F19" s="9">
        <v>5.5</v>
      </c>
      <c r="G19" t="s">
        <v>48</v>
      </c>
      <c r="H19" t="s">
        <v>179</v>
      </c>
      <c r="I19" s="8">
        <v>0.9990234375</v>
      </c>
      <c r="J19" s="8">
        <v>0.4990234375</v>
      </c>
      <c r="K19" s="8">
        <v>0.4990234375</v>
      </c>
      <c r="L19" s="8">
        <v>0.9990234375</v>
      </c>
      <c r="M19" s="8">
        <v>0.9990234375</v>
      </c>
      <c r="N19" s="8">
        <v>0.998046875</v>
      </c>
      <c r="O19" s="8">
        <v>0.5</v>
      </c>
      <c r="P19" s="2" t="s">
        <v>6</v>
      </c>
      <c r="Q19" s="2" t="s">
        <v>5</v>
      </c>
      <c r="R19" s="2" t="s">
        <v>5</v>
      </c>
      <c r="S19" s="8">
        <v>0.99859582374690303</v>
      </c>
      <c r="T19" s="8">
        <v>0.74113331331975096</v>
      </c>
      <c r="U19" s="10">
        <v>17.942777595161001</v>
      </c>
      <c r="V19" s="10">
        <v>3307.8378698227598</v>
      </c>
      <c r="W19">
        <v>305</v>
      </c>
      <c r="X19">
        <v>95</v>
      </c>
      <c r="Y19">
        <v>305</v>
      </c>
      <c r="Z19">
        <v>95</v>
      </c>
    </row>
    <row r="20" spans="1:26" x14ac:dyDescent="0.2">
      <c r="A20" t="s">
        <v>49</v>
      </c>
      <c r="B20">
        <v>12252</v>
      </c>
      <c r="C20">
        <v>4132</v>
      </c>
      <c r="D20" s="8">
        <v>0.747802734375</v>
      </c>
      <c r="E20">
        <v>4</v>
      </c>
      <c r="F20" s="9">
        <v>9.25</v>
      </c>
      <c r="G20" t="s">
        <v>50</v>
      </c>
      <c r="H20" t="s">
        <v>193</v>
      </c>
      <c r="I20" s="8">
        <v>0.997802734375</v>
      </c>
      <c r="J20" s="8">
        <v>0.747802734375</v>
      </c>
      <c r="K20" s="8">
        <v>0.747802734375</v>
      </c>
      <c r="L20" s="8">
        <v>0.997802734375</v>
      </c>
      <c r="M20" s="8">
        <v>0.997802734375</v>
      </c>
      <c r="N20" s="8">
        <v>0.9970703125</v>
      </c>
      <c r="O20" s="8">
        <v>0.75</v>
      </c>
      <c r="P20" s="2" t="s">
        <v>6</v>
      </c>
      <c r="Q20" s="2" t="s">
        <v>5</v>
      </c>
      <c r="R20" s="2" t="s">
        <v>5</v>
      </c>
      <c r="S20" s="8">
        <v>0.99834901769586204</v>
      </c>
      <c r="T20" s="8">
        <v>0.91977649483984902</v>
      </c>
      <c r="U20" s="10">
        <v>23.036123657850901</v>
      </c>
      <c r="V20" s="10">
        <v>1119.3569915948401</v>
      </c>
      <c r="W20">
        <v>372</v>
      </c>
      <c r="X20">
        <v>28</v>
      </c>
      <c r="Y20">
        <v>371</v>
      </c>
      <c r="Z20">
        <v>28</v>
      </c>
    </row>
    <row r="21" spans="1:26" x14ac:dyDescent="0.2">
      <c r="A21" t="s">
        <v>51</v>
      </c>
      <c r="B21">
        <v>16282</v>
      </c>
      <c r="C21">
        <v>102</v>
      </c>
      <c r="D21" s="8">
        <v>0.9937744140625</v>
      </c>
      <c r="E21">
        <v>4</v>
      </c>
      <c r="F21" s="9">
        <v>10.5</v>
      </c>
      <c r="G21" t="s">
        <v>38</v>
      </c>
      <c r="H21" t="s">
        <v>38</v>
      </c>
      <c r="I21" s="8" t="s">
        <v>38</v>
      </c>
      <c r="J21" s="8" t="s">
        <v>38</v>
      </c>
      <c r="K21" s="8" t="s">
        <v>38</v>
      </c>
      <c r="L21" s="8" t="s">
        <v>38</v>
      </c>
      <c r="M21" s="8" t="s">
        <v>38</v>
      </c>
      <c r="N21" s="8" t="s">
        <v>38</v>
      </c>
      <c r="O21" s="8" t="s">
        <v>38</v>
      </c>
      <c r="P21" s="2" t="s">
        <v>38</v>
      </c>
      <c r="Q21" s="2" t="s">
        <v>38</v>
      </c>
      <c r="R21" s="2" t="s">
        <v>38</v>
      </c>
      <c r="S21" s="8" t="s">
        <v>38</v>
      </c>
      <c r="T21" s="8" t="s">
        <v>38</v>
      </c>
      <c r="U21" s="10" t="s">
        <v>38</v>
      </c>
      <c r="V21" s="10" t="s">
        <v>38</v>
      </c>
      <c r="W21">
        <v>400</v>
      </c>
      <c r="X21">
        <v>0</v>
      </c>
      <c r="Y21">
        <v>399</v>
      </c>
      <c r="Z21">
        <v>0</v>
      </c>
    </row>
    <row r="22" spans="1:26" x14ac:dyDescent="0.2">
      <c r="A22" t="s">
        <v>52</v>
      </c>
      <c r="B22">
        <v>12158</v>
      </c>
      <c r="C22">
        <v>4226</v>
      </c>
      <c r="D22" s="8">
        <v>0.7420654296875</v>
      </c>
      <c r="E22">
        <v>4</v>
      </c>
      <c r="F22" s="9">
        <v>6.75</v>
      </c>
      <c r="G22" t="s">
        <v>53</v>
      </c>
      <c r="H22" t="s">
        <v>175</v>
      </c>
      <c r="I22" s="8">
        <v>0.9920654296875</v>
      </c>
      <c r="J22" s="8">
        <v>0.7420654296875</v>
      </c>
      <c r="K22" s="8">
        <v>0.7420654296875</v>
      </c>
      <c r="L22" s="8">
        <v>0.9920654296875</v>
      </c>
      <c r="M22" s="8">
        <v>0.9920654296875</v>
      </c>
      <c r="N22" s="8">
        <v>0.98942057291666596</v>
      </c>
      <c r="O22" s="8">
        <v>0.75</v>
      </c>
      <c r="P22" s="2" t="s">
        <v>6</v>
      </c>
      <c r="Q22" s="2" t="s">
        <v>5</v>
      </c>
      <c r="R22" s="2" t="s">
        <v>5</v>
      </c>
      <c r="S22" s="8">
        <v>0.99834901769586204</v>
      </c>
      <c r="T22" s="8">
        <v>0.94126604385539803</v>
      </c>
      <c r="U22" s="10">
        <v>23.036123657850901</v>
      </c>
      <c r="V22" s="10">
        <v>819.51373632003003</v>
      </c>
      <c r="W22">
        <v>380</v>
      </c>
      <c r="X22">
        <v>20</v>
      </c>
      <c r="Y22">
        <v>379</v>
      </c>
      <c r="Z22">
        <v>20</v>
      </c>
    </row>
    <row r="23" spans="1:26" x14ac:dyDescent="0.2">
      <c r="A23" t="s">
        <v>54</v>
      </c>
      <c r="B23">
        <v>12084</v>
      </c>
      <c r="C23">
        <v>4300</v>
      </c>
      <c r="D23" s="8">
        <v>0.737548828125</v>
      </c>
      <c r="E23">
        <v>8</v>
      </c>
      <c r="F23" s="9">
        <v>9.375</v>
      </c>
      <c r="G23" t="s">
        <v>147</v>
      </c>
      <c r="H23" t="s">
        <v>1018</v>
      </c>
      <c r="I23" s="8">
        <v>0.987548828125</v>
      </c>
      <c r="J23" s="8">
        <v>0.737548828125</v>
      </c>
      <c r="K23" s="8">
        <v>0.737548828125</v>
      </c>
      <c r="L23" s="8">
        <v>0.987548828125</v>
      </c>
      <c r="M23" s="8">
        <v>0.987548828125</v>
      </c>
      <c r="N23" s="8">
        <v>0.9833984375</v>
      </c>
      <c r="O23" s="8">
        <v>0.75</v>
      </c>
      <c r="P23" s="2" t="s">
        <v>6</v>
      </c>
      <c r="Q23" s="2" t="s">
        <v>5</v>
      </c>
      <c r="R23" s="2" t="s">
        <v>5</v>
      </c>
      <c r="S23" s="8">
        <v>0.99834901769586204</v>
      </c>
      <c r="T23" s="8">
        <v>0.92897867690708402</v>
      </c>
      <c r="U23" s="10">
        <v>23.036123657850901</v>
      </c>
      <c r="V23" s="10">
        <v>990.95912597770598</v>
      </c>
      <c r="W23">
        <v>377</v>
      </c>
      <c r="X23">
        <v>23</v>
      </c>
      <c r="Y23">
        <v>376</v>
      </c>
      <c r="Z23">
        <v>23</v>
      </c>
    </row>
    <row r="24" spans="1:26" x14ac:dyDescent="0.2">
      <c r="A24" t="s">
        <v>55</v>
      </c>
      <c r="B24">
        <v>7168</v>
      </c>
      <c r="C24">
        <v>9216</v>
      </c>
      <c r="D24" s="8">
        <v>0.5625</v>
      </c>
      <c r="E24">
        <v>3</v>
      </c>
      <c r="F24" s="9">
        <v>2.3333333333333299</v>
      </c>
      <c r="G24" t="s">
        <v>1019</v>
      </c>
      <c r="H24" t="s">
        <v>1020</v>
      </c>
      <c r="I24" s="8">
        <v>1</v>
      </c>
      <c r="J24" s="8">
        <v>0.4375</v>
      </c>
      <c r="K24" s="8">
        <v>0.4375</v>
      </c>
      <c r="L24" s="8">
        <v>1</v>
      </c>
      <c r="M24" s="8">
        <v>1</v>
      </c>
      <c r="N24" s="8">
        <v>1</v>
      </c>
      <c r="O24" s="8">
        <v>0.4375</v>
      </c>
      <c r="P24" s="2" t="s">
        <v>6</v>
      </c>
      <c r="Q24" s="2" t="s">
        <v>5</v>
      </c>
      <c r="R24" s="2" t="s">
        <v>5</v>
      </c>
      <c r="S24" s="8">
        <v>0.99567947956778502</v>
      </c>
      <c r="T24" s="8">
        <v>0.82058018845847003</v>
      </c>
      <c r="U24" s="10">
        <v>55.208266796701203</v>
      </c>
      <c r="V24" s="10">
        <v>2292.6536234715099</v>
      </c>
      <c r="W24">
        <v>335</v>
      </c>
      <c r="X24">
        <v>65</v>
      </c>
      <c r="Y24">
        <v>335</v>
      </c>
      <c r="Z24">
        <v>65</v>
      </c>
    </row>
    <row r="25" spans="1:26" x14ac:dyDescent="0.2">
      <c r="A25" t="s">
        <v>56</v>
      </c>
      <c r="B25">
        <v>16046</v>
      </c>
      <c r="C25">
        <v>338</v>
      </c>
      <c r="D25" s="8">
        <v>0.9793701171875</v>
      </c>
      <c r="E25">
        <v>4</v>
      </c>
      <c r="F25" s="9">
        <v>9.25</v>
      </c>
      <c r="G25" t="s">
        <v>38</v>
      </c>
      <c r="H25" t="s">
        <v>38</v>
      </c>
      <c r="I25" s="8" t="s">
        <v>38</v>
      </c>
      <c r="J25" s="8" t="s">
        <v>38</v>
      </c>
      <c r="K25" s="8" t="s">
        <v>38</v>
      </c>
      <c r="L25" s="8" t="s">
        <v>38</v>
      </c>
      <c r="M25" s="8" t="s">
        <v>38</v>
      </c>
      <c r="N25" s="8" t="s">
        <v>38</v>
      </c>
      <c r="O25" s="8" t="s">
        <v>38</v>
      </c>
      <c r="P25" s="2" t="s">
        <v>38</v>
      </c>
      <c r="Q25" s="2" t="s">
        <v>38</v>
      </c>
      <c r="R25" s="2" t="s">
        <v>38</v>
      </c>
      <c r="S25" s="8" t="s">
        <v>38</v>
      </c>
      <c r="T25" s="8" t="s">
        <v>38</v>
      </c>
      <c r="U25" s="10" t="s">
        <v>38</v>
      </c>
      <c r="V25" s="10" t="s">
        <v>38</v>
      </c>
      <c r="W25">
        <v>400</v>
      </c>
      <c r="X25">
        <v>0</v>
      </c>
      <c r="Y25">
        <v>399</v>
      </c>
      <c r="Z25">
        <v>0</v>
      </c>
    </row>
    <row r="26" spans="1:26" x14ac:dyDescent="0.2">
      <c r="A26" t="s">
        <v>58</v>
      </c>
      <c r="B26">
        <v>6912</v>
      </c>
      <c r="C26">
        <v>9472</v>
      </c>
      <c r="D26" s="8">
        <v>0.578125</v>
      </c>
      <c r="E26">
        <v>8</v>
      </c>
      <c r="F26" s="9">
        <v>5.75</v>
      </c>
      <c r="G26" t="s">
        <v>1021</v>
      </c>
      <c r="H26" t="s">
        <v>195</v>
      </c>
      <c r="I26" s="8">
        <v>0.984375</v>
      </c>
      <c r="J26" s="8">
        <v>0.421875</v>
      </c>
      <c r="K26" s="8">
        <v>0.421875</v>
      </c>
      <c r="L26" s="8">
        <v>0.984375</v>
      </c>
      <c r="M26" s="8">
        <v>0.984375</v>
      </c>
      <c r="N26" s="8">
        <v>0.96428571428571397</v>
      </c>
      <c r="O26" s="8">
        <v>0.4375</v>
      </c>
      <c r="P26" s="2" t="s">
        <v>6</v>
      </c>
      <c r="Q26" s="2" t="s">
        <v>5</v>
      </c>
      <c r="R26" s="2" t="s">
        <v>5</v>
      </c>
      <c r="S26" s="8">
        <v>0.99733133745963498</v>
      </c>
      <c r="T26" s="8">
        <v>0.71438556522612895</v>
      </c>
      <c r="U26" s="10">
        <v>37.235796002687302</v>
      </c>
      <c r="V26" s="10">
        <v>3985.1725978104901</v>
      </c>
      <c r="W26">
        <v>294</v>
      </c>
      <c r="X26">
        <v>106</v>
      </c>
      <c r="Y26">
        <v>293</v>
      </c>
      <c r="Z26">
        <v>106</v>
      </c>
    </row>
    <row r="27" spans="1:26" x14ac:dyDescent="0.2">
      <c r="A27" t="s">
        <v>59</v>
      </c>
      <c r="B27">
        <v>16320</v>
      </c>
      <c r="C27">
        <v>64</v>
      </c>
      <c r="D27" s="8">
        <v>0.99609375</v>
      </c>
      <c r="E27">
        <v>2</v>
      </c>
      <c r="F27" s="9">
        <v>9</v>
      </c>
      <c r="G27" t="s">
        <v>38</v>
      </c>
      <c r="H27" t="s">
        <v>38</v>
      </c>
      <c r="I27" s="8" t="s">
        <v>38</v>
      </c>
      <c r="J27" s="8" t="s">
        <v>38</v>
      </c>
      <c r="K27" s="8" t="s">
        <v>38</v>
      </c>
      <c r="L27" s="8" t="s">
        <v>38</v>
      </c>
      <c r="M27" s="8" t="s">
        <v>38</v>
      </c>
      <c r="N27" s="8" t="s">
        <v>38</v>
      </c>
      <c r="O27" s="8" t="s">
        <v>38</v>
      </c>
      <c r="P27" s="2" t="s">
        <v>38</v>
      </c>
      <c r="Q27" s="2" t="s">
        <v>38</v>
      </c>
      <c r="R27" s="2" t="s">
        <v>38</v>
      </c>
      <c r="S27" s="8" t="s">
        <v>38</v>
      </c>
      <c r="T27" s="8" t="s">
        <v>38</v>
      </c>
      <c r="U27" s="10" t="s">
        <v>38</v>
      </c>
      <c r="V27" s="10" t="s">
        <v>38</v>
      </c>
      <c r="W27">
        <v>400</v>
      </c>
      <c r="X27">
        <v>0</v>
      </c>
      <c r="Y27">
        <v>399</v>
      </c>
      <c r="Z27">
        <v>0</v>
      </c>
    </row>
    <row r="28" spans="1:26" x14ac:dyDescent="0.2">
      <c r="A28" t="s">
        <v>60</v>
      </c>
      <c r="B28">
        <v>15492</v>
      </c>
      <c r="C28">
        <v>892</v>
      </c>
      <c r="D28" s="8">
        <v>0.945556640625</v>
      </c>
      <c r="E28">
        <v>7</v>
      </c>
      <c r="F28" s="9">
        <v>9.1428571428571406</v>
      </c>
      <c r="G28" t="s">
        <v>38</v>
      </c>
      <c r="H28" t="s">
        <v>38</v>
      </c>
      <c r="I28" s="8" t="s">
        <v>38</v>
      </c>
      <c r="J28" s="8" t="s">
        <v>38</v>
      </c>
      <c r="K28" s="8" t="s">
        <v>38</v>
      </c>
      <c r="L28" s="8" t="s">
        <v>38</v>
      </c>
      <c r="M28" s="8" t="s">
        <v>38</v>
      </c>
      <c r="N28" s="8" t="s">
        <v>38</v>
      </c>
      <c r="O28" s="8" t="s">
        <v>38</v>
      </c>
      <c r="P28" s="2" t="s">
        <v>38</v>
      </c>
      <c r="Q28" s="2" t="s">
        <v>38</v>
      </c>
      <c r="R28" s="2" t="s">
        <v>38</v>
      </c>
      <c r="S28" s="8" t="s">
        <v>38</v>
      </c>
      <c r="T28" s="8" t="s">
        <v>38</v>
      </c>
      <c r="U28" s="10" t="s">
        <v>38</v>
      </c>
      <c r="V28" s="10" t="s">
        <v>38</v>
      </c>
      <c r="W28">
        <v>400</v>
      </c>
      <c r="X28">
        <v>0</v>
      </c>
      <c r="Y28">
        <v>399</v>
      </c>
      <c r="Z28">
        <v>0</v>
      </c>
    </row>
    <row r="29" spans="1:26" x14ac:dyDescent="0.2">
      <c r="A29" t="s">
        <v>61</v>
      </c>
      <c r="B29">
        <v>11960</v>
      </c>
      <c r="C29">
        <v>4424</v>
      </c>
      <c r="D29" s="8">
        <v>0.72998046875</v>
      </c>
      <c r="E29">
        <v>7</v>
      </c>
      <c r="F29" s="9">
        <v>7.4285714285714199</v>
      </c>
      <c r="G29" t="s">
        <v>1022</v>
      </c>
      <c r="H29" t="s">
        <v>191</v>
      </c>
      <c r="I29" s="8">
        <v>0.90283203125</v>
      </c>
      <c r="J29" s="8">
        <v>0.72998046875</v>
      </c>
      <c r="K29" s="8">
        <v>0.72998046875</v>
      </c>
      <c r="L29" s="8">
        <v>0.90283203125</v>
      </c>
      <c r="M29" s="8">
        <v>0.90283203125</v>
      </c>
      <c r="N29" s="8">
        <v>0.90500000000000003</v>
      </c>
      <c r="O29" s="8">
        <v>0.78125</v>
      </c>
      <c r="P29" s="2" t="s">
        <v>6</v>
      </c>
      <c r="Q29" s="2" t="s">
        <v>5</v>
      </c>
      <c r="R29" s="2" t="s">
        <v>5</v>
      </c>
      <c r="S29" s="8">
        <v>0.99466407324411998</v>
      </c>
      <c r="T29" s="8">
        <v>0.95060724274210895</v>
      </c>
      <c r="U29" s="10">
        <v>74.452081206226694</v>
      </c>
      <c r="V29" s="10">
        <v>689.17617175159705</v>
      </c>
      <c r="W29">
        <v>383</v>
      </c>
      <c r="X29">
        <v>17</v>
      </c>
      <c r="Y29">
        <v>382</v>
      </c>
      <c r="Z29">
        <v>17</v>
      </c>
    </row>
    <row r="30" spans="1:26" x14ac:dyDescent="0.2">
      <c r="A30" t="s">
        <v>62</v>
      </c>
      <c r="B30">
        <v>14912</v>
      </c>
      <c r="C30">
        <v>1472</v>
      </c>
      <c r="D30" s="8">
        <v>0.91015625</v>
      </c>
      <c r="E30">
        <v>3</v>
      </c>
      <c r="F30" s="9">
        <v>5</v>
      </c>
      <c r="G30" t="s">
        <v>1023</v>
      </c>
      <c r="H30" t="s">
        <v>187</v>
      </c>
      <c r="I30" s="8">
        <v>0.892578125</v>
      </c>
      <c r="J30" s="8">
        <v>0.91015625</v>
      </c>
      <c r="K30" s="8">
        <v>0.91015625</v>
      </c>
      <c r="L30" s="8">
        <v>0.892578125</v>
      </c>
      <c r="M30" s="8">
        <v>0.892578125</v>
      </c>
      <c r="N30" s="8">
        <v>0.93172268907563005</v>
      </c>
      <c r="O30" s="8">
        <v>0.9296875</v>
      </c>
      <c r="P30" s="2" t="s">
        <v>6</v>
      </c>
      <c r="Q30" s="2" t="s">
        <v>5</v>
      </c>
      <c r="R30" s="2" t="s">
        <v>5</v>
      </c>
      <c r="S30" s="8">
        <v>0.995131368867326</v>
      </c>
      <c r="T30" s="8">
        <v>0.98806122218258696</v>
      </c>
      <c r="U30" s="10">
        <v>67.931914555153796</v>
      </c>
      <c r="V30" s="10">
        <v>166.58153236187201</v>
      </c>
      <c r="W30">
        <v>397</v>
      </c>
      <c r="X30">
        <v>3</v>
      </c>
      <c r="Y30">
        <v>396</v>
      </c>
      <c r="Z30">
        <v>3</v>
      </c>
    </row>
    <row r="31" spans="1:26" x14ac:dyDescent="0.2">
      <c r="A31" t="s">
        <v>63</v>
      </c>
      <c r="B31">
        <v>14238</v>
      </c>
      <c r="C31">
        <v>2146</v>
      </c>
      <c r="D31" s="8">
        <v>0.8690185546875</v>
      </c>
      <c r="E31">
        <v>4</v>
      </c>
      <c r="F31" s="9">
        <v>6.75</v>
      </c>
      <c r="G31" t="s">
        <v>1024</v>
      </c>
      <c r="H31" t="s">
        <v>193</v>
      </c>
      <c r="I31" s="8">
        <v>0.9862060546875</v>
      </c>
      <c r="J31" s="8">
        <v>0.8690185546875</v>
      </c>
      <c r="K31" s="8">
        <v>0.8690185546875</v>
      </c>
      <c r="L31" s="8">
        <v>0.9862060546875</v>
      </c>
      <c r="M31" s="8">
        <v>0.9862060546875</v>
      </c>
      <c r="N31" s="8">
        <v>0.984375</v>
      </c>
      <c r="O31" s="8">
        <v>0.8828125</v>
      </c>
      <c r="P31" s="2" t="s">
        <v>6</v>
      </c>
      <c r="Q31" s="2" t="s">
        <v>5</v>
      </c>
      <c r="R31" s="2" t="s">
        <v>5</v>
      </c>
      <c r="S31" s="8">
        <v>0.99602665093449305</v>
      </c>
      <c r="T31" s="8">
        <v>0.97912921436030298</v>
      </c>
      <c r="U31" s="10">
        <v>55.440061458824097</v>
      </c>
      <c r="V31" s="10">
        <v>291.20966204648602</v>
      </c>
      <c r="W31">
        <v>394</v>
      </c>
      <c r="X31">
        <v>6</v>
      </c>
      <c r="Y31">
        <v>393</v>
      </c>
      <c r="Z31">
        <v>6</v>
      </c>
    </row>
    <row r="32" spans="1:26" x14ac:dyDescent="0.2">
      <c r="A32" t="s">
        <v>64</v>
      </c>
      <c r="B32">
        <v>14740</v>
      </c>
      <c r="C32">
        <v>1644</v>
      </c>
      <c r="D32" s="8">
        <v>0.899658203125</v>
      </c>
      <c r="E32">
        <v>7</v>
      </c>
      <c r="F32" s="9">
        <v>8.2857142857142794</v>
      </c>
      <c r="G32" t="s">
        <v>1025</v>
      </c>
      <c r="H32" t="s">
        <v>57</v>
      </c>
      <c r="I32" s="8">
        <v>0.975830078125</v>
      </c>
      <c r="J32" s="8">
        <v>0.899658203125</v>
      </c>
      <c r="K32" s="8">
        <v>0.899658203125</v>
      </c>
      <c r="L32" s="8">
        <v>0.975830078125</v>
      </c>
      <c r="M32" s="8">
        <v>0.975830078125</v>
      </c>
      <c r="N32" s="8">
        <v>0.97383720930232498</v>
      </c>
      <c r="O32" s="8">
        <v>0.923828125</v>
      </c>
      <c r="P32" s="2" t="s">
        <v>6</v>
      </c>
      <c r="Q32" s="2" t="s">
        <v>5</v>
      </c>
      <c r="R32" s="2" t="s">
        <v>5</v>
      </c>
      <c r="S32" s="8">
        <v>0.99541804597128003</v>
      </c>
      <c r="T32" s="8">
        <v>0.98526652871943898</v>
      </c>
      <c r="U32" s="10">
        <v>63.931914555153803</v>
      </c>
      <c r="V32" s="10">
        <v>205.575835354421</v>
      </c>
      <c r="W32">
        <v>396</v>
      </c>
      <c r="X32">
        <v>4</v>
      </c>
      <c r="Y32">
        <v>395</v>
      </c>
      <c r="Z32">
        <v>4</v>
      </c>
    </row>
    <row r="33" spans="1:26" x14ac:dyDescent="0.2">
      <c r="A33" t="s">
        <v>65</v>
      </c>
      <c r="B33">
        <v>12238</v>
      </c>
      <c r="C33">
        <v>4146</v>
      </c>
      <c r="D33" s="8">
        <v>0.7469482421875</v>
      </c>
      <c r="E33">
        <v>4</v>
      </c>
      <c r="F33" s="9">
        <v>8.25</v>
      </c>
      <c r="G33" t="s">
        <v>66</v>
      </c>
      <c r="H33" t="s">
        <v>148</v>
      </c>
      <c r="I33" s="8">
        <v>0.9969482421875</v>
      </c>
      <c r="J33" s="8">
        <v>0.7469482421875</v>
      </c>
      <c r="K33" s="8">
        <v>0.7469482421875</v>
      </c>
      <c r="L33" s="8">
        <v>0.9969482421875</v>
      </c>
      <c r="M33" s="8">
        <v>0.9969482421875</v>
      </c>
      <c r="N33" s="8">
        <v>0.99593098958333304</v>
      </c>
      <c r="O33" s="8">
        <v>0.75</v>
      </c>
      <c r="P33" s="2" t="s">
        <v>6</v>
      </c>
      <c r="Q33" s="2" t="s">
        <v>5</v>
      </c>
      <c r="R33" s="2" t="s">
        <v>5</v>
      </c>
      <c r="S33" s="8">
        <v>0.99834901769586204</v>
      </c>
      <c r="T33" s="8">
        <v>0.92977937864748605</v>
      </c>
      <c r="U33" s="10">
        <v>23.036123657850901</v>
      </c>
      <c r="V33" s="10">
        <v>979.786950322812</v>
      </c>
      <c r="W33">
        <v>376</v>
      </c>
      <c r="X33">
        <v>24</v>
      </c>
      <c r="Y33">
        <v>375</v>
      </c>
      <c r="Z33">
        <v>24</v>
      </c>
    </row>
    <row r="34" spans="1:26" x14ac:dyDescent="0.2">
      <c r="A34" t="s">
        <v>67</v>
      </c>
      <c r="B34">
        <v>4304</v>
      </c>
      <c r="C34">
        <v>12080</v>
      </c>
      <c r="D34" s="8">
        <v>0.7373046875</v>
      </c>
      <c r="E34">
        <v>6</v>
      </c>
      <c r="F34" s="9">
        <v>4.1666666666666599</v>
      </c>
      <c r="G34" t="s">
        <v>1026</v>
      </c>
      <c r="H34" t="s">
        <v>1027</v>
      </c>
      <c r="I34" s="8">
        <v>0.96435546875</v>
      </c>
      <c r="J34" s="8">
        <v>0.26318359375</v>
      </c>
      <c r="K34" s="8">
        <v>0.26318359375</v>
      </c>
      <c r="L34" s="8">
        <v>0.96435546875</v>
      </c>
      <c r="M34" s="8">
        <v>0.96435546875</v>
      </c>
      <c r="N34" s="8">
        <v>0.88071895424836599</v>
      </c>
      <c r="O34" s="8">
        <v>0.298828125</v>
      </c>
      <c r="P34" s="2" t="s">
        <v>6</v>
      </c>
      <c r="Q34" s="2" t="s">
        <v>5</v>
      </c>
      <c r="R34" s="2" t="s">
        <v>5</v>
      </c>
      <c r="S34" s="8">
        <v>0.99180190686410497</v>
      </c>
      <c r="T34" s="8">
        <v>0.66642511586032904</v>
      </c>
      <c r="U34" s="10">
        <v>114.387832482384</v>
      </c>
      <c r="V34" s="10">
        <v>4654.3638056799</v>
      </c>
      <c r="W34">
        <v>270</v>
      </c>
      <c r="X34">
        <v>130</v>
      </c>
      <c r="Y34">
        <v>269</v>
      </c>
      <c r="Z34">
        <v>130</v>
      </c>
    </row>
    <row r="35" spans="1:26" x14ac:dyDescent="0.2">
      <c r="A35" t="s">
        <v>68</v>
      </c>
      <c r="B35">
        <v>15402</v>
      </c>
      <c r="C35">
        <v>982</v>
      </c>
      <c r="D35" s="8">
        <v>0.9400634765625</v>
      </c>
      <c r="E35">
        <v>7</v>
      </c>
      <c r="F35" s="9">
        <v>8</v>
      </c>
      <c r="G35" t="s">
        <v>1028</v>
      </c>
      <c r="H35" t="s">
        <v>175</v>
      </c>
      <c r="I35" s="8">
        <v>0.9403076171875</v>
      </c>
      <c r="J35" s="8">
        <v>0.9400634765625</v>
      </c>
      <c r="K35" s="8">
        <v>0.9400634765625</v>
      </c>
      <c r="L35" s="8">
        <v>0.9403076171875</v>
      </c>
      <c r="M35" s="8">
        <v>0.9403076171875</v>
      </c>
      <c r="N35" s="8">
        <v>0.94029304029303995</v>
      </c>
      <c r="O35" s="8">
        <v>0.999755859375</v>
      </c>
      <c r="P35" s="2" t="s">
        <v>6</v>
      </c>
      <c r="Q35" s="2" t="s">
        <v>5</v>
      </c>
      <c r="R35" s="2" t="s">
        <v>5</v>
      </c>
      <c r="S35" s="8">
        <v>0.99563737801254504</v>
      </c>
      <c r="T35" s="8">
        <v>0.99363419352646798</v>
      </c>
      <c r="U35" s="10">
        <v>60.871578891926298</v>
      </c>
      <c r="V35" s="10">
        <v>88.821972675751397</v>
      </c>
      <c r="W35">
        <v>399</v>
      </c>
      <c r="X35">
        <v>1</v>
      </c>
      <c r="Y35">
        <v>398</v>
      </c>
      <c r="Z35">
        <v>1</v>
      </c>
    </row>
    <row r="36" spans="1:26" x14ac:dyDescent="0.2">
      <c r="A36" t="s">
        <v>69</v>
      </c>
      <c r="B36">
        <v>9504</v>
      </c>
      <c r="C36">
        <v>6880</v>
      </c>
      <c r="D36" s="8">
        <v>0.580078125</v>
      </c>
      <c r="E36">
        <v>9</v>
      </c>
      <c r="F36" s="9">
        <v>6.2222222222222197</v>
      </c>
      <c r="G36" t="s">
        <v>230</v>
      </c>
      <c r="H36" t="s">
        <v>57</v>
      </c>
      <c r="I36" s="8">
        <v>0.955078125</v>
      </c>
      <c r="J36" s="8">
        <v>0.580078125</v>
      </c>
      <c r="K36" s="8">
        <v>0.580078125</v>
      </c>
      <c r="L36" s="8">
        <v>0.955078125</v>
      </c>
      <c r="M36" s="8">
        <v>0.955078125</v>
      </c>
      <c r="N36" s="8">
        <v>0.92812499999999998</v>
      </c>
      <c r="O36" s="8">
        <v>0.625</v>
      </c>
      <c r="P36" s="2" t="s">
        <v>6</v>
      </c>
      <c r="Q36" s="2" t="s">
        <v>5</v>
      </c>
      <c r="R36" s="2" t="s">
        <v>5</v>
      </c>
      <c r="S36" s="8">
        <v>0.99699446034820904</v>
      </c>
      <c r="T36" s="8">
        <v>0.90912761134058095</v>
      </c>
      <c r="U36" s="10">
        <v>41.9362357208284</v>
      </c>
      <c r="V36" s="10">
        <v>1267.9406538742301</v>
      </c>
      <c r="W36">
        <v>370</v>
      </c>
      <c r="X36">
        <v>30</v>
      </c>
      <c r="Y36">
        <v>369</v>
      </c>
      <c r="Z36">
        <v>30</v>
      </c>
    </row>
    <row r="37" spans="1:26" x14ac:dyDescent="0.2">
      <c r="A37" t="s">
        <v>70</v>
      </c>
      <c r="B37">
        <v>16312</v>
      </c>
      <c r="C37">
        <v>72</v>
      </c>
      <c r="D37" s="8">
        <v>0.99560546875</v>
      </c>
      <c r="E37">
        <v>4</v>
      </c>
      <c r="F37" s="9">
        <v>10.5</v>
      </c>
      <c r="G37" t="s">
        <v>38</v>
      </c>
      <c r="H37" t="s">
        <v>38</v>
      </c>
      <c r="I37" s="8" t="s">
        <v>38</v>
      </c>
      <c r="J37" s="8" t="s">
        <v>38</v>
      </c>
      <c r="K37" s="8" t="s">
        <v>38</v>
      </c>
      <c r="L37" s="8" t="s">
        <v>38</v>
      </c>
      <c r="M37" s="8" t="s">
        <v>38</v>
      </c>
      <c r="N37" s="8" t="s">
        <v>38</v>
      </c>
      <c r="O37" s="8" t="s">
        <v>38</v>
      </c>
      <c r="P37" s="2" t="s">
        <v>38</v>
      </c>
      <c r="Q37" s="2" t="s">
        <v>38</v>
      </c>
      <c r="R37" s="2" t="s">
        <v>38</v>
      </c>
      <c r="S37" s="8" t="s">
        <v>38</v>
      </c>
      <c r="T37" s="8" t="s">
        <v>38</v>
      </c>
      <c r="U37" s="10" t="s">
        <v>38</v>
      </c>
      <c r="V37" s="10" t="s">
        <v>38</v>
      </c>
      <c r="W37">
        <v>400</v>
      </c>
      <c r="X37">
        <v>0</v>
      </c>
      <c r="Y37">
        <v>399</v>
      </c>
      <c r="Z37">
        <v>0</v>
      </c>
    </row>
    <row r="38" spans="1:26" x14ac:dyDescent="0.2">
      <c r="A38" t="s">
        <v>71</v>
      </c>
      <c r="B38">
        <v>15112</v>
      </c>
      <c r="C38">
        <v>1272</v>
      </c>
      <c r="D38" s="8">
        <v>0.92236328125</v>
      </c>
      <c r="E38">
        <v>3</v>
      </c>
      <c r="F38" s="9">
        <v>6.3333333333333304</v>
      </c>
      <c r="G38" t="s">
        <v>149</v>
      </c>
      <c r="H38" t="s">
        <v>175</v>
      </c>
      <c r="I38" s="8">
        <v>0.98486328125</v>
      </c>
      <c r="J38" s="8">
        <v>0.92236328125</v>
      </c>
      <c r="K38" s="8">
        <v>0.92236328125</v>
      </c>
      <c r="L38" s="8">
        <v>0.98486328125</v>
      </c>
      <c r="M38" s="8">
        <v>0.98486328125</v>
      </c>
      <c r="N38" s="8">
        <v>0.98385416666666603</v>
      </c>
      <c r="O38" s="8">
        <v>0.9375</v>
      </c>
      <c r="P38" s="2" t="s">
        <v>6</v>
      </c>
      <c r="Q38" s="2" t="s">
        <v>5</v>
      </c>
      <c r="R38" s="2" t="s">
        <v>5</v>
      </c>
      <c r="S38" s="8">
        <v>0.99770081251757403</v>
      </c>
      <c r="T38" s="8">
        <v>0.98760308942100805</v>
      </c>
      <c r="U38" s="10">
        <v>32.080517777209401</v>
      </c>
      <c r="V38" s="10">
        <v>172.97384978465101</v>
      </c>
      <c r="W38">
        <v>397</v>
      </c>
      <c r="X38">
        <v>3</v>
      </c>
      <c r="Y38">
        <v>396</v>
      </c>
      <c r="Z38">
        <v>3</v>
      </c>
    </row>
    <row r="39" spans="1:26" x14ac:dyDescent="0.2">
      <c r="A39" t="s">
        <v>72</v>
      </c>
      <c r="B39">
        <v>9204</v>
      </c>
      <c r="C39">
        <v>7180</v>
      </c>
      <c r="D39" s="8">
        <v>0.561767578125</v>
      </c>
      <c r="E39">
        <v>5</v>
      </c>
      <c r="F39" s="9">
        <v>6.6</v>
      </c>
      <c r="G39" t="s">
        <v>192</v>
      </c>
      <c r="H39" t="s">
        <v>155</v>
      </c>
      <c r="I39" s="8">
        <v>0.999267578125</v>
      </c>
      <c r="J39" s="8">
        <v>0.561767578125</v>
      </c>
      <c r="K39" s="8">
        <v>0.561767578125</v>
      </c>
      <c r="L39" s="8">
        <v>0.999267578125</v>
      </c>
      <c r="M39" s="8">
        <v>0.999267578125</v>
      </c>
      <c r="N39" s="8">
        <v>0.99869791666666596</v>
      </c>
      <c r="O39" s="8">
        <v>0.5625</v>
      </c>
      <c r="P39" s="2" t="s">
        <v>6</v>
      </c>
      <c r="Q39" s="2" t="s">
        <v>5</v>
      </c>
      <c r="R39" s="2" t="s">
        <v>5</v>
      </c>
      <c r="S39" s="8">
        <v>0.99732306129106996</v>
      </c>
      <c r="T39" s="8">
        <v>0.84265960572175203</v>
      </c>
      <c r="U39" s="10">
        <v>37.351273220107203</v>
      </c>
      <c r="V39" s="10">
        <v>2195.36743058105</v>
      </c>
      <c r="W39">
        <v>343</v>
      </c>
      <c r="X39">
        <v>57</v>
      </c>
      <c r="Y39">
        <v>342</v>
      </c>
      <c r="Z39">
        <v>57</v>
      </c>
    </row>
    <row r="40" spans="1:26" x14ac:dyDescent="0.2">
      <c r="A40" t="s">
        <v>74</v>
      </c>
      <c r="B40">
        <v>13536</v>
      </c>
      <c r="C40">
        <v>2848</v>
      </c>
      <c r="D40" s="8">
        <v>0.826171875</v>
      </c>
      <c r="E40">
        <v>4</v>
      </c>
      <c r="F40" s="9">
        <v>6.75</v>
      </c>
      <c r="G40" t="s">
        <v>182</v>
      </c>
      <c r="H40" t="s">
        <v>154</v>
      </c>
      <c r="I40" s="8">
        <v>0.998046875</v>
      </c>
      <c r="J40" s="8">
        <v>0.826171875</v>
      </c>
      <c r="K40" s="8">
        <v>0.826171875</v>
      </c>
      <c r="L40" s="8">
        <v>0.998046875</v>
      </c>
      <c r="M40" s="8">
        <v>0.998046875</v>
      </c>
      <c r="N40" s="8">
        <v>0.99764150943396201</v>
      </c>
      <c r="O40" s="8">
        <v>0.828125</v>
      </c>
      <c r="P40" s="2" t="s">
        <v>6</v>
      </c>
      <c r="Q40" s="2" t="s">
        <v>5</v>
      </c>
      <c r="R40" s="2" t="s">
        <v>5</v>
      </c>
      <c r="S40" s="8">
        <v>0.99634625516992104</v>
      </c>
      <c r="T40" s="8">
        <v>0.968153654747962</v>
      </c>
      <c r="U40" s="10">
        <v>50.980629840186801</v>
      </c>
      <c r="V40" s="10">
        <v>444.35142971437898</v>
      </c>
      <c r="W40">
        <v>390</v>
      </c>
      <c r="X40">
        <v>10</v>
      </c>
      <c r="Y40">
        <v>389</v>
      </c>
      <c r="Z40">
        <v>10</v>
      </c>
    </row>
    <row r="41" spans="1:26" x14ac:dyDescent="0.2">
      <c r="A41" t="s">
        <v>75</v>
      </c>
      <c r="B41">
        <v>14264</v>
      </c>
      <c r="C41">
        <v>2120</v>
      </c>
      <c r="D41" s="8">
        <v>0.87060546875</v>
      </c>
      <c r="E41">
        <v>3</v>
      </c>
      <c r="F41" s="9">
        <v>7</v>
      </c>
      <c r="G41" t="s">
        <v>76</v>
      </c>
      <c r="H41" t="s">
        <v>187</v>
      </c>
      <c r="I41" s="8">
        <v>0.99560546875</v>
      </c>
      <c r="J41" s="8">
        <v>0.87060546875</v>
      </c>
      <c r="K41" s="8">
        <v>0.87060546875</v>
      </c>
      <c r="L41" s="8">
        <v>0.99560546875</v>
      </c>
      <c r="M41" s="8">
        <v>0.99560546875</v>
      </c>
      <c r="N41" s="8">
        <v>0.99497767857142805</v>
      </c>
      <c r="O41" s="8">
        <v>0.875</v>
      </c>
      <c r="P41" s="2" t="s">
        <v>6</v>
      </c>
      <c r="Q41" s="2" t="s">
        <v>5</v>
      </c>
      <c r="R41" s="2" t="s">
        <v>5</v>
      </c>
      <c r="S41" s="8">
        <v>0.99802041675300202</v>
      </c>
      <c r="T41" s="8">
        <v>0.97247064977656605</v>
      </c>
      <c r="U41" s="10">
        <v>27.621086158572101</v>
      </c>
      <c r="V41" s="10">
        <v>384.11648288300199</v>
      </c>
      <c r="W41">
        <v>391</v>
      </c>
      <c r="X41">
        <v>9</v>
      </c>
      <c r="Y41">
        <v>390</v>
      </c>
      <c r="Z41">
        <v>9</v>
      </c>
    </row>
    <row r="42" spans="1:26" x14ac:dyDescent="0.2">
      <c r="A42" t="s">
        <v>77</v>
      </c>
      <c r="B42">
        <v>12730</v>
      </c>
      <c r="C42">
        <v>3654</v>
      </c>
      <c r="D42" s="8">
        <v>0.7769775390625</v>
      </c>
      <c r="E42">
        <v>7</v>
      </c>
      <c r="F42" s="9">
        <v>7</v>
      </c>
      <c r="G42" t="s">
        <v>1029</v>
      </c>
      <c r="H42" t="s">
        <v>177</v>
      </c>
      <c r="I42" s="8">
        <v>0.9332275390625</v>
      </c>
      <c r="J42" s="8">
        <v>0.7769775390625</v>
      </c>
      <c r="K42" s="8">
        <v>0.7769775390625</v>
      </c>
      <c r="L42" s="8">
        <v>0.9332275390625</v>
      </c>
      <c r="M42" s="8">
        <v>0.9332275390625</v>
      </c>
      <c r="N42" s="8">
        <v>0.92086226851851805</v>
      </c>
      <c r="O42" s="8">
        <v>0.84375</v>
      </c>
      <c r="P42" s="2" t="s">
        <v>6</v>
      </c>
      <c r="Q42" s="2" t="s">
        <v>5</v>
      </c>
      <c r="R42" s="2" t="s">
        <v>5</v>
      </c>
      <c r="S42" s="8">
        <v>0.99603650571248603</v>
      </c>
      <c r="T42" s="8">
        <v>0.97143916280707998</v>
      </c>
      <c r="U42" s="10">
        <v>55.302557935074198</v>
      </c>
      <c r="V42" s="10">
        <v>398.50880030578099</v>
      </c>
      <c r="W42">
        <v>391</v>
      </c>
      <c r="X42">
        <v>9</v>
      </c>
      <c r="Y42">
        <v>390</v>
      </c>
      <c r="Z42">
        <v>9</v>
      </c>
    </row>
    <row r="43" spans="1:26" x14ac:dyDescent="0.2">
      <c r="A43" t="s">
        <v>78</v>
      </c>
      <c r="B43">
        <v>8124</v>
      </c>
      <c r="C43">
        <v>8260</v>
      </c>
      <c r="D43" s="8">
        <v>0.504150390625</v>
      </c>
      <c r="E43">
        <v>3</v>
      </c>
      <c r="F43" s="9">
        <v>6.3333333333333304</v>
      </c>
      <c r="G43" t="s">
        <v>79</v>
      </c>
      <c r="H43" t="s">
        <v>196</v>
      </c>
      <c r="I43" s="8">
        <v>0.995849609375</v>
      </c>
      <c r="J43" s="8">
        <v>0.495849609375</v>
      </c>
      <c r="K43" s="8">
        <v>0.495849609375</v>
      </c>
      <c r="L43" s="8">
        <v>0.995849609375</v>
      </c>
      <c r="M43" s="8">
        <v>0.995849609375</v>
      </c>
      <c r="N43" s="8">
        <v>0.99169921875</v>
      </c>
      <c r="O43" s="8">
        <v>0.5</v>
      </c>
      <c r="P43" s="2" t="s">
        <v>6</v>
      </c>
      <c r="Q43" s="2" t="s">
        <v>5</v>
      </c>
      <c r="R43" s="2" t="s">
        <v>5</v>
      </c>
      <c r="S43" s="8">
        <v>0.99868589480728898</v>
      </c>
      <c r="T43" s="8">
        <v>0.73507766753144399</v>
      </c>
      <c r="U43" s="10">
        <v>18.335683939709799</v>
      </c>
      <c r="V43" s="10">
        <v>3696.4561008186001</v>
      </c>
      <c r="W43">
        <v>302</v>
      </c>
      <c r="X43">
        <v>98</v>
      </c>
      <c r="Y43">
        <v>301</v>
      </c>
      <c r="Z43">
        <v>98</v>
      </c>
    </row>
    <row r="44" spans="1:26" x14ac:dyDescent="0.2">
      <c r="A44" t="s">
        <v>80</v>
      </c>
      <c r="B44">
        <v>10468</v>
      </c>
      <c r="C44">
        <v>5916</v>
      </c>
      <c r="D44" s="8">
        <v>0.638916015625</v>
      </c>
      <c r="E44">
        <v>6</v>
      </c>
      <c r="F44" s="9">
        <v>4.3333333333333304</v>
      </c>
      <c r="G44" t="s">
        <v>1030</v>
      </c>
      <c r="H44" t="s">
        <v>184</v>
      </c>
      <c r="I44" s="8">
        <v>0.470947265625</v>
      </c>
      <c r="J44" s="8">
        <v>0.638916015625</v>
      </c>
      <c r="K44" s="8">
        <v>0.638916015625</v>
      </c>
      <c r="L44" s="8">
        <v>0.470947265625</v>
      </c>
      <c r="M44" s="8">
        <v>0.470947265625</v>
      </c>
      <c r="N44" s="8">
        <v>0.95824847250509104</v>
      </c>
      <c r="O44" s="8">
        <v>0.119873046875</v>
      </c>
      <c r="P44" s="2" t="s">
        <v>6</v>
      </c>
      <c r="Q44" s="2" t="s">
        <v>5</v>
      </c>
      <c r="R44" s="2" t="s">
        <v>5</v>
      </c>
      <c r="S44" s="8">
        <v>0.98223710959228705</v>
      </c>
      <c r="T44" s="8">
        <v>0.93631781904974698</v>
      </c>
      <c r="U44" s="10">
        <v>247.84526092587299</v>
      </c>
      <c r="V44" s="10">
        <v>888.55621983071103</v>
      </c>
      <c r="W44">
        <v>379</v>
      </c>
      <c r="X44">
        <v>21</v>
      </c>
      <c r="Y44">
        <v>378</v>
      </c>
      <c r="Z44">
        <v>21</v>
      </c>
    </row>
    <row r="45" spans="1:26" x14ac:dyDescent="0.2">
      <c r="A45" t="s">
        <v>81</v>
      </c>
      <c r="B45">
        <v>11712</v>
      </c>
      <c r="C45">
        <v>4672</v>
      </c>
      <c r="D45" s="8">
        <v>0.71484375</v>
      </c>
      <c r="E45">
        <v>5</v>
      </c>
      <c r="F45" s="9">
        <v>6</v>
      </c>
      <c r="G45" t="s">
        <v>1031</v>
      </c>
      <c r="H45" t="s">
        <v>187</v>
      </c>
      <c r="I45" s="8">
        <v>0.8603515625</v>
      </c>
      <c r="J45" s="8">
        <v>0.71484375</v>
      </c>
      <c r="K45" s="8">
        <v>0.71484375</v>
      </c>
      <c r="L45" s="8">
        <v>0.8603515625</v>
      </c>
      <c r="M45" s="8">
        <v>0.8603515625</v>
      </c>
      <c r="N45" s="8">
        <v>0.84244186046511604</v>
      </c>
      <c r="O45" s="8">
        <v>0.83984375</v>
      </c>
      <c r="P45" s="2" t="s">
        <v>6</v>
      </c>
      <c r="Q45" s="2" t="s">
        <v>5</v>
      </c>
      <c r="R45" s="2" t="s">
        <v>5</v>
      </c>
      <c r="S45" s="8">
        <v>0.98945204498367101</v>
      </c>
      <c r="T45" s="8">
        <v>0.96592213793296899</v>
      </c>
      <c r="U45" s="10">
        <v>147.17540913956901</v>
      </c>
      <c r="V45" s="10">
        <v>475.48773999821702</v>
      </c>
      <c r="W45">
        <v>390</v>
      </c>
      <c r="X45">
        <v>10</v>
      </c>
      <c r="Y45">
        <v>389</v>
      </c>
      <c r="Z45">
        <v>10</v>
      </c>
    </row>
    <row r="46" spans="1:26" x14ac:dyDescent="0.2">
      <c r="A46" t="s">
        <v>82</v>
      </c>
      <c r="B46">
        <v>13416</v>
      </c>
      <c r="C46">
        <v>2968</v>
      </c>
      <c r="D46" s="8">
        <v>0.81884765625</v>
      </c>
      <c r="E46">
        <v>4</v>
      </c>
      <c r="F46" s="9">
        <v>7</v>
      </c>
      <c r="G46" t="s">
        <v>1032</v>
      </c>
      <c r="H46" t="s">
        <v>175</v>
      </c>
      <c r="I46" s="8">
        <v>0.97119140625</v>
      </c>
      <c r="J46" s="8">
        <v>0.81884765625</v>
      </c>
      <c r="K46" s="8">
        <v>0.81884765625</v>
      </c>
      <c r="L46" s="8">
        <v>0.97119140625</v>
      </c>
      <c r="M46" s="8">
        <v>0.97119140625</v>
      </c>
      <c r="N46" s="8">
        <v>0.96601382488479204</v>
      </c>
      <c r="O46" s="8">
        <v>0.84765625</v>
      </c>
      <c r="P46" s="2" t="s">
        <v>6</v>
      </c>
      <c r="Q46" s="2" t="s">
        <v>5</v>
      </c>
      <c r="R46" s="2" t="s">
        <v>5</v>
      </c>
      <c r="S46" s="8">
        <v>0.99603650571248603</v>
      </c>
      <c r="T46" s="8">
        <v>0.96951026179986399</v>
      </c>
      <c r="U46" s="10">
        <v>55.302557935074198</v>
      </c>
      <c r="V46" s="10">
        <v>425.42271816828298</v>
      </c>
      <c r="W46">
        <v>391</v>
      </c>
      <c r="X46">
        <v>9</v>
      </c>
      <c r="Y46">
        <v>390</v>
      </c>
      <c r="Z46">
        <v>9</v>
      </c>
    </row>
    <row r="47" spans="1:26" x14ac:dyDescent="0.2">
      <c r="A47" t="s">
        <v>83</v>
      </c>
      <c r="B47">
        <v>5306</v>
      </c>
      <c r="C47">
        <v>11078</v>
      </c>
      <c r="D47" s="8">
        <v>0.6761474609375</v>
      </c>
      <c r="E47">
        <v>8</v>
      </c>
      <c r="F47" s="9">
        <v>5.5</v>
      </c>
      <c r="G47" t="s">
        <v>1033</v>
      </c>
      <c r="H47" t="s">
        <v>1034</v>
      </c>
      <c r="I47" s="8">
        <v>0.9449462890625</v>
      </c>
      <c r="J47" s="8">
        <v>0.32470703125</v>
      </c>
      <c r="K47" s="8">
        <v>0.32470703125</v>
      </c>
      <c r="L47" s="8">
        <v>0.9449462890625</v>
      </c>
      <c r="M47" s="8">
        <v>0.9449462890625</v>
      </c>
      <c r="N47" s="8">
        <v>0.89801801801801795</v>
      </c>
      <c r="O47" s="8">
        <v>0.3387451171875</v>
      </c>
      <c r="P47" s="2" t="s">
        <v>6</v>
      </c>
      <c r="Q47" s="2" t="s">
        <v>5</v>
      </c>
      <c r="R47" s="2" t="s">
        <v>5</v>
      </c>
      <c r="S47" s="8">
        <v>0.99402261450854801</v>
      </c>
      <c r="T47" s="8">
        <v>0.70685776121538202</v>
      </c>
      <c r="U47" s="10">
        <v>83.402342342888005</v>
      </c>
      <c r="V47" s="10">
        <v>4090.20789929681</v>
      </c>
      <c r="W47">
        <v>283</v>
      </c>
      <c r="X47">
        <v>117</v>
      </c>
      <c r="Y47">
        <v>283</v>
      </c>
      <c r="Z47">
        <v>116</v>
      </c>
    </row>
    <row r="48" spans="1:26" x14ac:dyDescent="0.2">
      <c r="A48" t="s">
        <v>84</v>
      </c>
      <c r="B48">
        <v>6832</v>
      </c>
      <c r="C48">
        <v>9552</v>
      </c>
      <c r="D48" s="8">
        <v>0.5830078125</v>
      </c>
      <c r="E48">
        <v>8</v>
      </c>
      <c r="F48" s="9">
        <v>7.625</v>
      </c>
      <c r="G48" t="s">
        <v>235</v>
      </c>
      <c r="H48" t="s">
        <v>168</v>
      </c>
      <c r="I48" s="8">
        <v>0.9951171875</v>
      </c>
      <c r="J48" s="8">
        <v>0.4169921875</v>
      </c>
      <c r="K48" s="8">
        <v>0.4169921875</v>
      </c>
      <c r="L48" s="8">
        <v>0.9951171875</v>
      </c>
      <c r="M48" s="8">
        <v>0.9951171875</v>
      </c>
      <c r="N48" s="8">
        <v>0.98842592592592504</v>
      </c>
      <c r="O48" s="8">
        <v>0.421875</v>
      </c>
      <c r="P48" s="2" t="s">
        <v>6</v>
      </c>
      <c r="Q48" s="2" t="s">
        <v>5</v>
      </c>
      <c r="R48" s="2" t="s">
        <v>5</v>
      </c>
      <c r="S48" s="8">
        <v>0.99627922976556404</v>
      </c>
      <c r="T48" s="8">
        <v>0.78410210000270697</v>
      </c>
      <c r="U48" s="10">
        <v>51.915833990538502</v>
      </c>
      <c r="V48" s="10">
        <v>3012.4191575794698</v>
      </c>
      <c r="W48">
        <v>322</v>
      </c>
      <c r="X48">
        <v>78</v>
      </c>
      <c r="Y48">
        <v>321</v>
      </c>
      <c r="Z48">
        <v>78</v>
      </c>
    </row>
    <row r="49" spans="1:26" x14ac:dyDescent="0.2">
      <c r="A49" t="s">
        <v>85</v>
      </c>
      <c r="B49">
        <v>11520</v>
      </c>
      <c r="C49">
        <v>4864</v>
      </c>
      <c r="D49" s="8">
        <v>0.703125</v>
      </c>
      <c r="E49">
        <v>2</v>
      </c>
      <c r="F49" s="9">
        <v>3</v>
      </c>
      <c r="G49" t="s">
        <v>244</v>
      </c>
      <c r="H49" t="s">
        <v>193</v>
      </c>
      <c r="I49" s="8">
        <v>1</v>
      </c>
      <c r="J49" s="8">
        <v>0.703125</v>
      </c>
      <c r="K49" s="8">
        <v>0.703125</v>
      </c>
      <c r="L49" s="8">
        <v>1</v>
      </c>
      <c r="M49" s="8">
        <v>1</v>
      </c>
      <c r="N49" s="8">
        <v>1</v>
      </c>
      <c r="O49" s="8">
        <v>0.703125</v>
      </c>
      <c r="P49" s="2" t="s">
        <v>6</v>
      </c>
      <c r="Q49" s="2" t="s">
        <v>5</v>
      </c>
      <c r="R49" s="2" t="s">
        <v>5</v>
      </c>
      <c r="S49" s="8">
        <v>0.99667485611278195</v>
      </c>
      <c r="T49" s="8">
        <v>0.915281744916837</v>
      </c>
      <c r="U49" s="10">
        <v>46.395667339465597</v>
      </c>
      <c r="V49" s="10">
        <v>1182.0721489760799</v>
      </c>
      <c r="W49">
        <v>372</v>
      </c>
      <c r="X49">
        <v>28</v>
      </c>
      <c r="Y49">
        <v>371</v>
      </c>
      <c r="Z49">
        <v>28</v>
      </c>
    </row>
    <row r="50" spans="1:26" x14ac:dyDescent="0.2">
      <c r="A50" t="s">
        <v>86</v>
      </c>
      <c r="B50">
        <v>8128</v>
      </c>
      <c r="C50">
        <v>8256</v>
      </c>
      <c r="D50" s="8">
        <v>0.50390625</v>
      </c>
      <c r="E50">
        <v>3</v>
      </c>
      <c r="F50" s="9">
        <v>6.6666666666666599</v>
      </c>
      <c r="G50" t="s">
        <v>87</v>
      </c>
      <c r="H50" t="s">
        <v>1035</v>
      </c>
      <c r="I50" s="8">
        <v>0.99609375</v>
      </c>
      <c r="J50" s="8">
        <v>0.4962158203125</v>
      </c>
      <c r="K50" s="8">
        <v>0.4962158203125</v>
      </c>
      <c r="L50" s="8">
        <v>0.99609375</v>
      </c>
      <c r="M50" s="8">
        <v>0.99609375</v>
      </c>
      <c r="N50" s="8">
        <v>0.99218940688308499</v>
      </c>
      <c r="O50" s="8">
        <v>0.5001220703125</v>
      </c>
      <c r="P50" s="2" t="s">
        <v>6</v>
      </c>
      <c r="Q50" s="2" t="s">
        <v>5</v>
      </c>
      <c r="R50" s="2" t="s">
        <v>5</v>
      </c>
      <c r="S50" s="8">
        <v>0.99868589480728898</v>
      </c>
      <c r="T50" s="8">
        <v>0.77635518144344096</v>
      </c>
      <c r="U50" s="10">
        <v>18.335683939709799</v>
      </c>
      <c r="V50" s="10">
        <v>3120.5117600570002</v>
      </c>
      <c r="W50">
        <v>317</v>
      </c>
      <c r="X50">
        <v>83</v>
      </c>
      <c r="Y50">
        <v>316</v>
      </c>
      <c r="Z50">
        <v>83</v>
      </c>
    </row>
    <row r="51" spans="1:26" x14ac:dyDescent="0.2">
      <c r="A51" t="s">
        <v>88</v>
      </c>
      <c r="B51">
        <v>15972</v>
      </c>
      <c r="C51">
        <v>412</v>
      </c>
      <c r="D51" s="8">
        <v>0.974853515625</v>
      </c>
      <c r="E51">
        <v>6</v>
      </c>
      <c r="F51" s="9">
        <v>9</v>
      </c>
      <c r="G51" t="s">
        <v>38</v>
      </c>
      <c r="H51" t="s">
        <v>38</v>
      </c>
      <c r="I51" s="8" t="s">
        <v>38</v>
      </c>
      <c r="J51" s="8" t="s">
        <v>38</v>
      </c>
      <c r="K51" s="8" t="s">
        <v>38</v>
      </c>
      <c r="L51" s="8" t="s">
        <v>38</v>
      </c>
      <c r="M51" s="8" t="s">
        <v>38</v>
      </c>
      <c r="N51" s="8" t="s">
        <v>38</v>
      </c>
      <c r="O51" s="8" t="s">
        <v>38</v>
      </c>
      <c r="P51" s="2" t="s">
        <v>38</v>
      </c>
      <c r="Q51" s="2" t="s">
        <v>38</v>
      </c>
      <c r="R51" s="2" t="s">
        <v>38</v>
      </c>
      <c r="S51" s="8" t="s">
        <v>38</v>
      </c>
      <c r="T51" s="8" t="s">
        <v>38</v>
      </c>
      <c r="U51" s="10" t="s">
        <v>38</v>
      </c>
      <c r="V51" s="10" t="s">
        <v>38</v>
      </c>
      <c r="W51">
        <v>400</v>
      </c>
      <c r="X51">
        <v>0</v>
      </c>
      <c r="Y51">
        <v>399</v>
      </c>
      <c r="Z51">
        <v>0</v>
      </c>
    </row>
    <row r="52" spans="1:26" x14ac:dyDescent="0.2">
      <c r="A52" t="s">
        <v>89</v>
      </c>
      <c r="B52">
        <v>7116</v>
      </c>
      <c r="C52">
        <v>9268</v>
      </c>
      <c r="D52" s="8">
        <v>0.565673828125</v>
      </c>
      <c r="E52">
        <v>9</v>
      </c>
      <c r="F52" s="9">
        <v>8.55555555555555</v>
      </c>
      <c r="G52" t="s">
        <v>1036</v>
      </c>
      <c r="H52" t="s">
        <v>1037</v>
      </c>
      <c r="I52" s="8">
        <v>0.996826171875</v>
      </c>
      <c r="J52" s="8">
        <v>0.4346923828125</v>
      </c>
      <c r="K52" s="8">
        <v>0.4346923828125</v>
      </c>
      <c r="L52" s="8">
        <v>0.996826171875</v>
      </c>
      <c r="M52" s="8">
        <v>0.996826171875</v>
      </c>
      <c r="N52" s="8">
        <v>0.99275160301087195</v>
      </c>
      <c r="O52" s="8">
        <v>0.4378662109375</v>
      </c>
      <c r="P52" s="2" t="s">
        <v>6</v>
      </c>
      <c r="Q52" s="2" t="s">
        <v>5</v>
      </c>
      <c r="R52" s="2" t="s">
        <v>5</v>
      </c>
      <c r="S52" s="8">
        <v>0.997011733224208</v>
      </c>
      <c r="T52" s="8">
        <v>0.72757763694139299</v>
      </c>
      <c r="U52" s="10">
        <v>41.695227621324598</v>
      </c>
      <c r="V52" s="10">
        <v>3801.1038803115098</v>
      </c>
      <c r="W52">
        <v>296</v>
      </c>
      <c r="X52">
        <v>104</v>
      </c>
      <c r="Y52">
        <v>295</v>
      </c>
      <c r="Z52">
        <v>104</v>
      </c>
    </row>
    <row r="53" spans="1:26" x14ac:dyDescent="0.2">
      <c r="A53" t="s">
        <v>90</v>
      </c>
      <c r="B53">
        <v>6372</v>
      </c>
      <c r="C53">
        <v>10012</v>
      </c>
      <c r="D53" s="8">
        <v>0.611083984375</v>
      </c>
      <c r="E53">
        <v>8</v>
      </c>
      <c r="F53" s="9">
        <v>5.375</v>
      </c>
      <c r="G53" t="s">
        <v>1038</v>
      </c>
      <c r="H53" t="s">
        <v>184</v>
      </c>
      <c r="I53" s="8">
        <v>0.963134765625</v>
      </c>
      <c r="J53" s="8">
        <v>0.388916015625</v>
      </c>
      <c r="K53" s="8">
        <v>0.388916015625</v>
      </c>
      <c r="L53" s="8">
        <v>0.963134765625</v>
      </c>
      <c r="M53" s="8">
        <v>0.963134765625</v>
      </c>
      <c r="N53" s="8">
        <v>0.91341743119265995</v>
      </c>
      <c r="O53" s="8">
        <v>0.42578125</v>
      </c>
      <c r="P53" s="2" t="s">
        <v>6</v>
      </c>
      <c r="Q53" s="2" t="s">
        <v>5</v>
      </c>
      <c r="R53" s="2" t="s">
        <v>5</v>
      </c>
      <c r="S53" s="8">
        <v>0.99532955129840694</v>
      </c>
      <c r="T53" s="8">
        <v>0.69154886621344902</v>
      </c>
      <c r="U53" s="10">
        <v>65.166678987364406</v>
      </c>
      <c r="V53" s="10">
        <v>4303.8126105319498</v>
      </c>
      <c r="W53">
        <v>285</v>
      </c>
      <c r="X53">
        <v>115</v>
      </c>
      <c r="Y53">
        <v>284</v>
      </c>
      <c r="Z53">
        <v>115</v>
      </c>
    </row>
    <row r="54" spans="1:26" x14ac:dyDescent="0.2">
      <c r="A54" t="s">
        <v>91</v>
      </c>
      <c r="B54">
        <v>6576</v>
      </c>
      <c r="C54">
        <v>9808</v>
      </c>
      <c r="D54" s="8">
        <v>0.5986328125</v>
      </c>
      <c r="E54">
        <v>8</v>
      </c>
      <c r="F54" s="9">
        <v>5.875</v>
      </c>
      <c r="G54" t="s">
        <v>1039</v>
      </c>
      <c r="H54" t="s">
        <v>1037</v>
      </c>
      <c r="I54" s="8">
        <v>0.911865234375</v>
      </c>
      <c r="J54" s="8">
        <v>0.4017333984375</v>
      </c>
      <c r="K54" s="8">
        <v>0.4017333984375</v>
      </c>
      <c r="L54" s="8">
        <v>0.911865234375</v>
      </c>
      <c r="M54" s="8">
        <v>0.911865234375</v>
      </c>
      <c r="N54" s="8">
        <v>0.82876887637573504</v>
      </c>
      <c r="O54" s="8">
        <v>0.4769287109375</v>
      </c>
      <c r="P54" s="2" t="s">
        <v>6</v>
      </c>
      <c r="Q54" s="2" t="s">
        <v>5</v>
      </c>
      <c r="R54" s="2" t="s">
        <v>5</v>
      </c>
      <c r="S54" s="8">
        <v>0.99440134209976605</v>
      </c>
      <c r="T54" s="8">
        <v>0.73007696583159498</v>
      </c>
      <c r="U54" s="10">
        <v>78.117963702331394</v>
      </c>
      <c r="V54" s="10">
        <v>3766.2307934031701</v>
      </c>
      <c r="W54">
        <v>297</v>
      </c>
      <c r="X54">
        <v>103</v>
      </c>
      <c r="Y54">
        <v>296</v>
      </c>
      <c r="Z54">
        <v>103</v>
      </c>
    </row>
    <row r="55" spans="1:26" x14ac:dyDescent="0.2">
      <c r="A55" t="s">
        <v>92</v>
      </c>
      <c r="B55">
        <v>8252</v>
      </c>
      <c r="C55">
        <v>8132</v>
      </c>
      <c r="D55" s="8">
        <v>0.503662109375</v>
      </c>
      <c r="E55">
        <v>8</v>
      </c>
      <c r="F55" s="9">
        <v>6.125</v>
      </c>
      <c r="G55" t="s">
        <v>1040</v>
      </c>
      <c r="H55" t="s">
        <v>148</v>
      </c>
      <c r="I55" s="8">
        <v>0.999755859375</v>
      </c>
      <c r="J55" s="8">
        <v>0.503662109375</v>
      </c>
      <c r="K55" s="8">
        <v>0.503662109375</v>
      </c>
      <c r="L55" s="8">
        <v>0.999755859375</v>
      </c>
      <c r="M55" s="8">
        <v>0.999755859375</v>
      </c>
      <c r="N55" s="8">
        <v>0.99951550387596899</v>
      </c>
      <c r="O55" s="8">
        <v>0.50390625</v>
      </c>
      <c r="P55" s="2" t="s">
        <v>6</v>
      </c>
      <c r="Q55" s="2" t="s">
        <v>5</v>
      </c>
      <c r="R55" s="2" t="s">
        <v>5</v>
      </c>
      <c r="S55" s="8">
        <v>0.99428534565290305</v>
      </c>
      <c r="T55" s="8">
        <v>0.86070739282624298</v>
      </c>
      <c r="U55" s="10">
        <v>79.736459846783305</v>
      </c>
      <c r="V55" s="10">
        <v>1943.5470116415099</v>
      </c>
      <c r="W55">
        <v>352</v>
      </c>
      <c r="X55">
        <v>48</v>
      </c>
      <c r="Y55">
        <v>351</v>
      </c>
      <c r="Z55">
        <v>48</v>
      </c>
    </row>
    <row r="56" spans="1:26" x14ac:dyDescent="0.2">
      <c r="A56" t="s">
        <v>93</v>
      </c>
      <c r="B56">
        <v>15324</v>
      </c>
      <c r="C56">
        <v>1060</v>
      </c>
      <c r="D56" s="8">
        <v>0.935302734375</v>
      </c>
      <c r="E56">
        <v>3</v>
      </c>
      <c r="F56" s="9">
        <v>8.3333333333333304</v>
      </c>
      <c r="G56" t="s">
        <v>150</v>
      </c>
      <c r="H56" t="s">
        <v>193</v>
      </c>
      <c r="I56" s="8">
        <v>0.997802734375</v>
      </c>
      <c r="J56" s="8">
        <v>0.935302734375</v>
      </c>
      <c r="K56" s="8">
        <v>0.935302734375</v>
      </c>
      <c r="L56" s="8">
        <v>0.997802734375</v>
      </c>
      <c r="M56" s="8">
        <v>0.997802734375</v>
      </c>
      <c r="N56" s="8">
        <v>0.99765625000000002</v>
      </c>
      <c r="O56" s="8">
        <v>0.9375</v>
      </c>
      <c r="P56" s="2" t="s">
        <v>6</v>
      </c>
      <c r="Q56" s="2" t="s">
        <v>5</v>
      </c>
      <c r="R56" s="2" t="s">
        <v>5</v>
      </c>
      <c r="S56" s="8">
        <v>0.99770081251757403</v>
      </c>
      <c r="T56" s="8">
        <v>0.98371695754815403</v>
      </c>
      <c r="U56" s="10">
        <v>32.080517777209401</v>
      </c>
      <c r="V56" s="10">
        <v>227.19697146769499</v>
      </c>
      <c r="W56">
        <v>396</v>
      </c>
      <c r="X56">
        <v>4</v>
      </c>
      <c r="Y56">
        <v>395</v>
      </c>
      <c r="Z56">
        <v>4</v>
      </c>
    </row>
    <row r="57" spans="1:26" x14ac:dyDescent="0.2">
      <c r="A57" t="s">
        <v>94</v>
      </c>
      <c r="B57">
        <v>5344</v>
      </c>
      <c r="C57">
        <v>11040</v>
      </c>
      <c r="D57" s="8">
        <v>0.673828125</v>
      </c>
      <c r="E57">
        <v>7</v>
      </c>
      <c r="F57" s="9">
        <v>3.2857142857142798</v>
      </c>
      <c r="G57" t="s">
        <v>1041</v>
      </c>
      <c r="H57" t="s">
        <v>189</v>
      </c>
      <c r="I57" s="8">
        <v>0.8984375</v>
      </c>
      <c r="J57" s="8">
        <v>0.326171875</v>
      </c>
      <c r="K57" s="8">
        <v>0.326171875</v>
      </c>
      <c r="L57" s="8">
        <v>0.8984375</v>
      </c>
      <c r="M57" s="8">
        <v>0.8984375</v>
      </c>
      <c r="N57" s="8">
        <v>0.77777777777777701</v>
      </c>
      <c r="O57" s="8">
        <v>0.404296875</v>
      </c>
      <c r="P57" s="2" t="s">
        <v>6</v>
      </c>
      <c r="Q57" s="2" t="s">
        <v>5</v>
      </c>
      <c r="R57" s="2" t="s">
        <v>5</v>
      </c>
      <c r="S57" s="8">
        <v>0.98691246680549505</v>
      </c>
      <c r="T57" s="8">
        <v>0.79411447600798402</v>
      </c>
      <c r="U57" s="10">
        <v>151.455567810058</v>
      </c>
      <c r="V57" s="10">
        <v>2382.6116409145202</v>
      </c>
      <c r="W57">
        <v>328</v>
      </c>
      <c r="X57">
        <v>72</v>
      </c>
      <c r="Y57">
        <v>328</v>
      </c>
      <c r="Z57">
        <v>72</v>
      </c>
    </row>
    <row r="58" spans="1:26" x14ac:dyDescent="0.2">
      <c r="A58" t="s">
        <v>95</v>
      </c>
      <c r="B58">
        <v>11264</v>
      </c>
      <c r="C58">
        <v>5120</v>
      </c>
      <c r="D58" s="8">
        <v>0.6875</v>
      </c>
      <c r="E58">
        <v>2</v>
      </c>
      <c r="F58" s="9">
        <v>3</v>
      </c>
      <c r="G58" t="s">
        <v>164</v>
      </c>
      <c r="H58" t="s">
        <v>194</v>
      </c>
      <c r="I58" s="8">
        <v>1</v>
      </c>
      <c r="J58" s="8">
        <v>0.6875</v>
      </c>
      <c r="K58" s="8">
        <v>0.6875</v>
      </c>
      <c r="L58" s="8">
        <v>1</v>
      </c>
      <c r="M58" s="8">
        <v>1</v>
      </c>
      <c r="N58" s="8">
        <v>1</v>
      </c>
      <c r="O58" s="8">
        <v>0.6875</v>
      </c>
      <c r="P58" s="2" t="s">
        <v>6</v>
      </c>
      <c r="Q58" s="2" t="s">
        <v>5</v>
      </c>
      <c r="R58" s="2" t="s">
        <v>5</v>
      </c>
      <c r="S58" s="8">
        <v>0.99645528228567704</v>
      </c>
      <c r="T58" s="8">
        <v>0.90969777969015997</v>
      </c>
      <c r="U58" s="10">
        <v>45.294941746410203</v>
      </c>
      <c r="V58" s="10">
        <v>1153.8954969471399</v>
      </c>
      <c r="W58">
        <v>369</v>
      </c>
      <c r="X58">
        <v>31</v>
      </c>
      <c r="Y58">
        <v>369</v>
      </c>
      <c r="Z58">
        <v>31</v>
      </c>
    </row>
    <row r="59" spans="1:26" x14ac:dyDescent="0.2">
      <c r="A59" t="s">
        <v>96</v>
      </c>
      <c r="B59">
        <v>5988</v>
      </c>
      <c r="C59">
        <v>10396</v>
      </c>
      <c r="D59" s="8">
        <v>0.634521484375</v>
      </c>
      <c r="E59">
        <v>9</v>
      </c>
      <c r="F59" s="9">
        <v>8</v>
      </c>
      <c r="G59" t="s">
        <v>176</v>
      </c>
      <c r="H59" t="s">
        <v>241</v>
      </c>
      <c r="I59" s="8">
        <v>0.990478515625</v>
      </c>
      <c r="J59" s="8">
        <v>0.365478515625</v>
      </c>
      <c r="K59" s="8">
        <v>0.365478515625</v>
      </c>
      <c r="L59" s="8">
        <v>0.990478515625</v>
      </c>
      <c r="M59" s="8">
        <v>0.990478515625</v>
      </c>
      <c r="N59" s="8">
        <v>0.974609375</v>
      </c>
      <c r="O59" s="8">
        <v>0.375</v>
      </c>
      <c r="P59" s="2" t="s">
        <v>6</v>
      </c>
      <c r="Q59" s="2" t="s">
        <v>5</v>
      </c>
      <c r="R59" s="2" t="s">
        <v>5</v>
      </c>
      <c r="S59" s="8">
        <v>0.997659938402496</v>
      </c>
      <c r="T59" s="8">
        <v>0.66220376019503502</v>
      </c>
      <c r="U59" s="10">
        <v>32.650833501966098</v>
      </c>
      <c r="V59" s="10">
        <v>4713.2642983537398</v>
      </c>
      <c r="W59">
        <v>274</v>
      </c>
      <c r="X59">
        <v>126</v>
      </c>
      <c r="Y59">
        <v>273</v>
      </c>
      <c r="Z59">
        <v>126</v>
      </c>
    </row>
    <row r="60" spans="1:26" x14ac:dyDescent="0.2">
      <c r="A60" t="s">
        <v>97</v>
      </c>
      <c r="B60">
        <v>12270</v>
      </c>
      <c r="C60">
        <v>4114</v>
      </c>
      <c r="D60" s="8">
        <v>0.7489013671875</v>
      </c>
      <c r="E60">
        <v>5</v>
      </c>
      <c r="F60" s="9">
        <v>9.8000000000000007</v>
      </c>
      <c r="G60" t="s">
        <v>98</v>
      </c>
      <c r="H60" t="s">
        <v>184</v>
      </c>
      <c r="I60" s="8">
        <v>0.9989013671875</v>
      </c>
      <c r="J60" s="8">
        <v>0.7489013671875</v>
      </c>
      <c r="K60" s="8">
        <v>0.7489013671875</v>
      </c>
      <c r="L60" s="8">
        <v>0.9989013671875</v>
      </c>
      <c r="M60" s="8">
        <v>0.9989013671875</v>
      </c>
      <c r="N60" s="8">
        <v>0.99853515625</v>
      </c>
      <c r="O60" s="8">
        <v>0.75</v>
      </c>
      <c r="P60" s="2" t="s">
        <v>6</v>
      </c>
      <c r="Q60" s="2" t="s">
        <v>5</v>
      </c>
      <c r="R60" s="2" t="s">
        <v>5</v>
      </c>
      <c r="S60" s="8">
        <v>0.99834901769586204</v>
      </c>
      <c r="T60" s="8">
        <v>0.93917725287943798</v>
      </c>
      <c r="U60" s="10">
        <v>23.036123657850901</v>
      </c>
      <c r="V60" s="10">
        <v>848.65859577554897</v>
      </c>
      <c r="W60">
        <v>379</v>
      </c>
      <c r="X60">
        <v>21</v>
      </c>
      <c r="Y60">
        <v>378</v>
      </c>
      <c r="Z60">
        <v>21</v>
      </c>
    </row>
    <row r="61" spans="1:26" x14ac:dyDescent="0.2">
      <c r="A61" t="s">
        <v>99</v>
      </c>
      <c r="B61">
        <v>10904</v>
      </c>
      <c r="C61">
        <v>5480</v>
      </c>
      <c r="D61" s="8">
        <v>0.66552734375</v>
      </c>
      <c r="E61">
        <v>9</v>
      </c>
      <c r="F61" s="9">
        <v>6.3333333333333304</v>
      </c>
      <c r="G61" t="s">
        <v>1042</v>
      </c>
      <c r="H61" t="s">
        <v>154</v>
      </c>
      <c r="I61" s="8">
        <v>0.92333984375</v>
      </c>
      <c r="J61" s="8">
        <v>0.66552734375</v>
      </c>
      <c r="K61" s="8">
        <v>0.66552734375</v>
      </c>
      <c r="L61" s="8">
        <v>0.92333984375</v>
      </c>
      <c r="M61" s="8">
        <v>0.92333984375</v>
      </c>
      <c r="N61" s="8">
        <v>0.89671052631578896</v>
      </c>
      <c r="O61" s="8">
        <v>0.7421875</v>
      </c>
      <c r="P61" s="2" t="s">
        <v>6</v>
      </c>
      <c r="Q61" s="2" t="s">
        <v>5</v>
      </c>
      <c r="R61" s="2" t="s">
        <v>5</v>
      </c>
      <c r="S61" s="8">
        <v>0.99407854063438705</v>
      </c>
      <c r="T61" s="8">
        <v>0.95920900384840702</v>
      </c>
      <c r="U61" s="10">
        <v>82.622006207669003</v>
      </c>
      <c r="V61" s="10">
        <v>569.15596800779599</v>
      </c>
      <c r="W61">
        <v>387</v>
      </c>
      <c r="X61">
        <v>13</v>
      </c>
      <c r="Y61">
        <v>386</v>
      </c>
      <c r="Z61">
        <v>13</v>
      </c>
    </row>
    <row r="62" spans="1:26" x14ac:dyDescent="0.2">
      <c r="A62" t="s">
        <v>100</v>
      </c>
      <c r="B62">
        <v>8048</v>
      </c>
      <c r="C62">
        <v>8336</v>
      </c>
      <c r="D62" s="8">
        <v>0.5087890625</v>
      </c>
      <c r="E62">
        <v>8</v>
      </c>
      <c r="F62" s="9">
        <v>5.5</v>
      </c>
      <c r="G62" t="s">
        <v>1043</v>
      </c>
      <c r="H62" t="s">
        <v>159</v>
      </c>
      <c r="I62" s="8">
        <v>0.9306640625</v>
      </c>
      <c r="J62" s="8">
        <v>0.4912109375</v>
      </c>
      <c r="K62" s="8">
        <v>0.4912109375</v>
      </c>
      <c r="L62" s="8">
        <v>0.9306640625</v>
      </c>
      <c r="M62" s="8">
        <v>0.9306640625</v>
      </c>
      <c r="N62" s="8">
        <v>0.87762237762237705</v>
      </c>
      <c r="O62" s="8">
        <v>0.55859375</v>
      </c>
      <c r="P62" s="2" t="s">
        <v>6</v>
      </c>
      <c r="Q62" s="2" t="s">
        <v>5</v>
      </c>
      <c r="R62" s="2" t="s">
        <v>5</v>
      </c>
      <c r="S62" s="8">
        <v>0.99446287214941398</v>
      </c>
      <c r="T62" s="8">
        <v>0.83665250573546901</v>
      </c>
      <c r="U62" s="10">
        <v>77.259436128284307</v>
      </c>
      <c r="V62" s="10">
        <v>2279.1843786866202</v>
      </c>
      <c r="W62">
        <v>339</v>
      </c>
      <c r="X62">
        <v>61</v>
      </c>
      <c r="Y62">
        <v>339</v>
      </c>
      <c r="Z62">
        <v>60</v>
      </c>
    </row>
    <row r="63" spans="1:26" x14ac:dyDescent="0.2">
      <c r="A63" t="s">
        <v>101</v>
      </c>
      <c r="B63">
        <v>7368</v>
      </c>
      <c r="C63">
        <v>9016</v>
      </c>
      <c r="D63" s="8">
        <v>0.55029296875</v>
      </c>
      <c r="E63">
        <v>5</v>
      </c>
      <c r="F63" s="9">
        <v>5.4</v>
      </c>
      <c r="G63" t="s">
        <v>673</v>
      </c>
      <c r="H63" t="s">
        <v>196</v>
      </c>
      <c r="I63" s="8">
        <v>0.94970703125</v>
      </c>
      <c r="J63" s="8">
        <v>0.44970703125</v>
      </c>
      <c r="K63" s="8">
        <v>0.44970703125</v>
      </c>
      <c r="L63" s="8">
        <v>0.94970703125</v>
      </c>
      <c r="M63" s="8">
        <v>0.94970703125</v>
      </c>
      <c r="N63" s="8">
        <v>0.8994140625</v>
      </c>
      <c r="O63" s="8">
        <v>0.5</v>
      </c>
      <c r="P63" s="2" t="s">
        <v>6</v>
      </c>
      <c r="Q63" s="2" t="s">
        <v>5</v>
      </c>
      <c r="R63" s="2" t="s">
        <v>5</v>
      </c>
      <c r="S63" s="8">
        <v>0.99868589480728898</v>
      </c>
      <c r="T63" s="8">
        <v>0.71904440035714801</v>
      </c>
      <c r="U63" s="10">
        <v>18.335683939709799</v>
      </c>
      <c r="V63" s="10">
        <v>3920.1679627451999</v>
      </c>
      <c r="W63">
        <v>293</v>
      </c>
      <c r="X63">
        <v>107</v>
      </c>
      <c r="Y63">
        <v>292</v>
      </c>
      <c r="Z63">
        <v>107</v>
      </c>
    </row>
    <row r="64" spans="1:26" x14ac:dyDescent="0.2">
      <c r="A64" t="s">
        <v>102</v>
      </c>
      <c r="B64">
        <v>2424</v>
      </c>
      <c r="C64">
        <v>13960</v>
      </c>
      <c r="D64" s="8">
        <v>0.85205078125</v>
      </c>
      <c r="E64">
        <v>8</v>
      </c>
      <c r="F64" s="9">
        <v>5.25</v>
      </c>
      <c r="G64" t="s">
        <v>1044</v>
      </c>
      <c r="H64" t="s">
        <v>1045</v>
      </c>
      <c r="I64" s="8">
        <v>0.99951171875</v>
      </c>
      <c r="J64" s="8">
        <v>0.1539306640625</v>
      </c>
      <c r="K64" s="8">
        <v>0.1539306640625</v>
      </c>
      <c r="L64" s="8">
        <v>0.99951171875</v>
      </c>
      <c r="M64" s="8">
        <v>0.99951171875</v>
      </c>
      <c r="N64" s="8">
        <v>0.99683794466403097</v>
      </c>
      <c r="O64" s="8">
        <v>0.1544189453125</v>
      </c>
      <c r="P64" s="2" t="s">
        <v>6</v>
      </c>
      <c r="Q64" s="2" t="s">
        <v>5</v>
      </c>
      <c r="R64" s="2" t="s">
        <v>5</v>
      </c>
      <c r="S64" s="8">
        <v>0.99427474582710895</v>
      </c>
      <c r="T64" s="8">
        <v>0.62742914379757297</v>
      </c>
      <c r="U64" s="10">
        <v>79.884359007860496</v>
      </c>
      <c r="V64" s="10">
        <v>5198.4738378374796</v>
      </c>
      <c r="W64">
        <v>212</v>
      </c>
      <c r="X64">
        <v>188</v>
      </c>
      <c r="Y64">
        <v>211</v>
      </c>
      <c r="Z64">
        <v>188</v>
      </c>
    </row>
    <row r="65" spans="1:26" x14ac:dyDescent="0.2">
      <c r="A65" t="s">
        <v>103</v>
      </c>
      <c r="B65">
        <v>8048</v>
      </c>
      <c r="C65">
        <v>8336</v>
      </c>
      <c r="D65" s="8">
        <v>0.5087890625</v>
      </c>
      <c r="E65">
        <v>8</v>
      </c>
      <c r="F65" s="9">
        <v>8.25</v>
      </c>
      <c r="G65" t="s">
        <v>169</v>
      </c>
      <c r="H65" t="s">
        <v>172</v>
      </c>
      <c r="I65" s="8">
        <v>0.9912109375</v>
      </c>
      <c r="J65" s="8">
        <v>0.4912109375</v>
      </c>
      <c r="K65" s="8">
        <v>0.4912109375</v>
      </c>
      <c r="L65" s="8">
        <v>0.9912109375</v>
      </c>
      <c r="M65" s="8">
        <v>0.9912109375</v>
      </c>
      <c r="N65" s="8">
        <v>0.982421875</v>
      </c>
      <c r="O65" s="8">
        <v>0.5</v>
      </c>
      <c r="P65" s="2" t="s">
        <v>6</v>
      </c>
      <c r="Q65" s="2" t="s">
        <v>5</v>
      </c>
      <c r="R65" s="2" t="s">
        <v>5</v>
      </c>
      <c r="S65" s="8">
        <v>0.99868589480728898</v>
      </c>
      <c r="T65" s="8">
        <v>0.72086123398158897</v>
      </c>
      <c r="U65" s="10">
        <v>18.335683939709799</v>
      </c>
      <c r="V65" s="10">
        <v>3894.8177188731202</v>
      </c>
      <c r="W65">
        <v>295</v>
      </c>
      <c r="X65">
        <v>105</v>
      </c>
      <c r="Y65">
        <v>294</v>
      </c>
      <c r="Z65">
        <v>105</v>
      </c>
    </row>
    <row r="66" spans="1:26" x14ac:dyDescent="0.2">
      <c r="A66" t="s">
        <v>104</v>
      </c>
      <c r="B66">
        <v>7064</v>
      </c>
      <c r="C66">
        <v>9320</v>
      </c>
      <c r="D66" s="8">
        <v>0.56884765625</v>
      </c>
      <c r="E66">
        <v>6</v>
      </c>
      <c r="F66" s="9">
        <v>7</v>
      </c>
      <c r="G66" t="s">
        <v>165</v>
      </c>
      <c r="H66" t="s">
        <v>1046</v>
      </c>
      <c r="I66" s="8">
        <v>0.99365234375</v>
      </c>
      <c r="J66" s="8">
        <v>0.431396484375</v>
      </c>
      <c r="K66" s="8">
        <v>0.431396484375</v>
      </c>
      <c r="L66" s="8">
        <v>0.99365234375</v>
      </c>
      <c r="M66" s="8">
        <v>0.99365234375</v>
      </c>
      <c r="N66" s="8">
        <v>0.98549916341327304</v>
      </c>
      <c r="O66" s="8">
        <v>0.437744140625</v>
      </c>
      <c r="P66" s="2" t="s">
        <v>6</v>
      </c>
      <c r="Q66" s="2" t="s">
        <v>5</v>
      </c>
      <c r="R66" s="2" t="s">
        <v>5</v>
      </c>
      <c r="S66" s="8">
        <v>0.99733133745963498</v>
      </c>
      <c r="T66" s="8">
        <v>0.67157067010800497</v>
      </c>
      <c r="U66" s="10">
        <v>37.235796002687302</v>
      </c>
      <c r="V66" s="10">
        <v>4582.5679883409703</v>
      </c>
      <c r="W66">
        <v>277</v>
      </c>
      <c r="X66">
        <v>123</v>
      </c>
      <c r="Y66">
        <v>276</v>
      </c>
      <c r="Z66">
        <v>123</v>
      </c>
    </row>
    <row r="67" spans="1:26" x14ac:dyDescent="0.2">
      <c r="A67" t="s">
        <v>105</v>
      </c>
      <c r="B67">
        <v>7680</v>
      </c>
      <c r="C67">
        <v>8704</v>
      </c>
      <c r="D67" s="8">
        <v>0.53125</v>
      </c>
      <c r="E67">
        <v>2</v>
      </c>
      <c r="F67" s="9">
        <v>2.5</v>
      </c>
      <c r="G67" t="s">
        <v>679</v>
      </c>
      <c r="H67" t="s">
        <v>173</v>
      </c>
      <c r="I67" s="8">
        <v>0.984375</v>
      </c>
      <c r="J67" s="8">
        <v>0.46875</v>
      </c>
      <c r="K67" s="8">
        <v>0.46875</v>
      </c>
      <c r="L67" s="8">
        <v>0.984375</v>
      </c>
      <c r="M67" s="8">
        <v>0.984375</v>
      </c>
      <c r="N67" s="8">
        <v>0.967741935483871</v>
      </c>
      <c r="O67" s="8">
        <v>0.484375</v>
      </c>
      <c r="P67" s="2" t="s">
        <v>6</v>
      </c>
      <c r="Q67" s="2" t="s">
        <v>5</v>
      </c>
      <c r="R67" s="2" t="s">
        <v>5</v>
      </c>
      <c r="S67" s="8">
        <v>0.99622930185689595</v>
      </c>
      <c r="T67" s="8">
        <v>0.73048096130282703</v>
      </c>
      <c r="U67" s="10">
        <v>43.636430167292602</v>
      </c>
      <c r="V67" s="10">
        <v>3119.01092702797</v>
      </c>
      <c r="W67">
        <v>298</v>
      </c>
      <c r="X67">
        <v>102</v>
      </c>
      <c r="Y67">
        <v>298</v>
      </c>
      <c r="Z67">
        <v>102</v>
      </c>
    </row>
    <row r="68" spans="1:26" x14ac:dyDescent="0.2">
      <c r="A68" t="s">
        <v>106</v>
      </c>
      <c r="B68">
        <v>15880</v>
      </c>
      <c r="C68">
        <v>504</v>
      </c>
      <c r="D68" s="8">
        <v>0.96923828125</v>
      </c>
      <c r="E68">
        <v>3</v>
      </c>
      <c r="F68" s="9">
        <v>6.6666666666666599</v>
      </c>
      <c r="G68" t="s">
        <v>38</v>
      </c>
      <c r="H68" t="s">
        <v>38</v>
      </c>
      <c r="I68" s="8" t="s">
        <v>38</v>
      </c>
      <c r="J68" s="8" t="s">
        <v>38</v>
      </c>
      <c r="K68" s="8" t="s">
        <v>38</v>
      </c>
      <c r="L68" s="8" t="s">
        <v>38</v>
      </c>
      <c r="M68" s="8" t="s">
        <v>38</v>
      </c>
      <c r="N68" s="8" t="s">
        <v>38</v>
      </c>
      <c r="O68" s="8" t="s">
        <v>38</v>
      </c>
      <c r="P68" s="2" t="s">
        <v>38</v>
      </c>
      <c r="Q68" s="2" t="s">
        <v>38</v>
      </c>
      <c r="R68" s="2" t="s">
        <v>38</v>
      </c>
      <c r="S68" s="8" t="s">
        <v>38</v>
      </c>
      <c r="T68" s="8" t="s">
        <v>38</v>
      </c>
      <c r="U68" s="10" t="s">
        <v>38</v>
      </c>
      <c r="V68" s="10" t="s">
        <v>38</v>
      </c>
      <c r="W68">
        <v>400</v>
      </c>
      <c r="X68">
        <v>0</v>
      </c>
      <c r="Y68">
        <v>399</v>
      </c>
      <c r="Z68">
        <v>0</v>
      </c>
    </row>
    <row r="69" spans="1:26" x14ac:dyDescent="0.2">
      <c r="A69" t="s">
        <v>108</v>
      </c>
      <c r="B69">
        <v>7368</v>
      </c>
      <c r="C69">
        <v>9016</v>
      </c>
      <c r="D69" s="8">
        <v>0.55029296875</v>
      </c>
      <c r="E69">
        <v>9</v>
      </c>
      <c r="F69" s="9">
        <v>7.1111111111111098</v>
      </c>
      <c r="G69" t="s">
        <v>1047</v>
      </c>
      <c r="H69" t="s">
        <v>1048</v>
      </c>
      <c r="I69" s="8">
        <v>0.95361328125</v>
      </c>
      <c r="J69" s="8">
        <v>0.4501953125</v>
      </c>
      <c r="K69" s="8">
        <v>0.4501953125</v>
      </c>
      <c r="L69" s="8">
        <v>0.95361328125</v>
      </c>
      <c r="M69" s="8">
        <v>0.95361328125</v>
      </c>
      <c r="N69" s="8">
        <v>0.90658800393313599</v>
      </c>
      <c r="O69" s="8">
        <v>0.49658203125</v>
      </c>
      <c r="P69" s="2" t="s">
        <v>6</v>
      </c>
      <c r="Q69" s="2" t="s">
        <v>5</v>
      </c>
      <c r="R69" s="2" t="s">
        <v>5</v>
      </c>
      <c r="S69" s="8">
        <v>0.99611645115704095</v>
      </c>
      <c r="T69" s="8">
        <v>0.75262073173101096</v>
      </c>
      <c r="U69" s="10">
        <v>54.187080717654197</v>
      </c>
      <c r="V69" s="10">
        <v>3451.6780706567201</v>
      </c>
      <c r="W69">
        <v>301</v>
      </c>
      <c r="X69">
        <v>99</v>
      </c>
      <c r="Y69">
        <v>300</v>
      </c>
      <c r="Z69">
        <v>99</v>
      </c>
    </row>
    <row r="70" spans="1:26" x14ac:dyDescent="0.2">
      <c r="A70" t="s">
        <v>109</v>
      </c>
      <c r="B70">
        <v>13488</v>
      </c>
      <c r="C70">
        <v>2896</v>
      </c>
      <c r="D70" s="8">
        <v>0.8232421875</v>
      </c>
      <c r="E70">
        <v>9</v>
      </c>
      <c r="F70" s="9">
        <v>8</v>
      </c>
      <c r="G70" t="s">
        <v>1049</v>
      </c>
      <c r="H70" t="s">
        <v>184</v>
      </c>
      <c r="I70" s="8">
        <v>0.9501953125</v>
      </c>
      <c r="J70" s="8">
        <v>0.8232421875</v>
      </c>
      <c r="K70" s="8">
        <v>0.8232421875</v>
      </c>
      <c r="L70" s="8">
        <v>0.9501953125</v>
      </c>
      <c r="M70" s="8">
        <v>0.9501953125</v>
      </c>
      <c r="N70" s="8">
        <v>0.94295302013422799</v>
      </c>
      <c r="O70" s="8">
        <v>0.873046875</v>
      </c>
      <c r="P70" s="2" t="s">
        <v>6</v>
      </c>
      <c r="Q70" s="2" t="s">
        <v>5</v>
      </c>
      <c r="R70" s="2" t="s">
        <v>5</v>
      </c>
      <c r="S70" s="8">
        <v>0.99492117106518696</v>
      </c>
      <c r="T70" s="8">
        <v>0.97279885305690394</v>
      </c>
      <c r="U70" s="10">
        <v>70.864800359295302</v>
      </c>
      <c r="V70" s="10">
        <v>379.53706895965502</v>
      </c>
      <c r="W70">
        <v>392</v>
      </c>
      <c r="X70">
        <v>8</v>
      </c>
      <c r="Y70">
        <v>391</v>
      </c>
      <c r="Z70">
        <v>8</v>
      </c>
    </row>
    <row r="71" spans="1:26" x14ac:dyDescent="0.2">
      <c r="A71" t="s">
        <v>110</v>
      </c>
      <c r="B71">
        <v>7908</v>
      </c>
      <c r="C71">
        <v>8476</v>
      </c>
      <c r="D71" s="8">
        <v>0.517333984375</v>
      </c>
      <c r="E71">
        <v>6</v>
      </c>
      <c r="F71" s="9">
        <v>5.6666666666666599</v>
      </c>
      <c r="G71" t="s">
        <v>48</v>
      </c>
      <c r="H71" t="s">
        <v>179</v>
      </c>
      <c r="I71" s="8">
        <v>0.982666015625</v>
      </c>
      <c r="J71" s="8">
        <v>0.482666015625</v>
      </c>
      <c r="K71" s="8">
        <v>0.482666015625</v>
      </c>
      <c r="L71" s="8">
        <v>0.982666015625</v>
      </c>
      <c r="M71" s="8">
        <v>0.982666015625</v>
      </c>
      <c r="N71" s="8">
        <v>0.96533203125</v>
      </c>
      <c r="O71" s="8">
        <v>0.5</v>
      </c>
      <c r="P71" s="2" t="s">
        <v>6</v>
      </c>
      <c r="Q71" s="2" t="s">
        <v>5</v>
      </c>
      <c r="R71" s="2" t="s">
        <v>5</v>
      </c>
      <c r="S71" s="8">
        <v>0.99859582374690303</v>
      </c>
      <c r="T71" s="8">
        <v>0.74113331331975096</v>
      </c>
      <c r="U71" s="10">
        <v>17.942777595161001</v>
      </c>
      <c r="V71" s="10">
        <v>3307.8378698227598</v>
      </c>
      <c r="W71">
        <v>305</v>
      </c>
      <c r="X71">
        <v>95</v>
      </c>
      <c r="Y71">
        <v>305</v>
      </c>
      <c r="Z71">
        <v>95</v>
      </c>
    </row>
    <row r="72" spans="1:26" x14ac:dyDescent="0.2">
      <c r="A72" t="s">
        <v>111</v>
      </c>
      <c r="B72">
        <v>13374</v>
      </c>
      <c r="C72">
        <v>3010</v>
      </c>
      <c r="D72" s="8">
        <v>0.8162841796875</v>
      </c>
      <c r="E72">
        <v>5</v>
      </c>
      <c r="F72" s="9">
        <v>7</v>
      </c>
      <c r="G72" t="s">
        <v>1050</v>
      </c>
      <c r="H72" t="s">
        <v>175</v>
      </c>
      <c r="I72" s="8">
        <v>0.8709716796875</v>
      </c>
      <c r="J72" s="8">
        <v>0.8162841796875</v>
      </c>
      <c r="K72" s="8">
        <v>0.8162841796875</v>
      </c>
      <c r="L72" s="8">
        <v>0.8709716796875</v>
      </c>
      <c r="M72" s="8">
        <v>0.8709716796875</v>
      </c>
      <c r="N72" s="8">
        <v>0.87754828326180201</v>
      </c>
      <c r="O72" s="8">
        <v>0.91015625</v>
      </c>
      <c r="P72" s="2" t="s">
        <v>6</v>
      </c>
      <c r="Q72" s="2" t="s">
        <v>5</v>
      </c>
      <c r="R72" s="2" t="s">
        <v>5</v>
      </c>
      <c r="S72" s="8">
        <v>0.99571690147705905</v>
      </c>
      <c r="T72" s="8">
        <v>0.98162073697026098</v>
      </c>
      <c r="U72" s="10">
        <v>59.761989553711501</v>
      </c>
      <c r="V72" s="10">
        <v>256.445496013026</v>
      </c>
      <c r="W72">
        <v>395</v>
      </c>
      <c r="X72">
        <v>5</v>
      </c>
      <c r="Y72">
        <v>394</v>
      </c>
      <c r="Z72">
        <v>5</v>
      </c>
    </row>
    <row r="73" spans="1:26" x14ac:dyDescent="0.2">
      <c r="A73" t="s">
        <v>112</v>
      </c>
      <c r="B73">
        <v>9768</v>
      </c>
      <c r="C73">
        <v>6616</v>
      </c>
      <c r="D73" s="8">
        <v>0.59619140625</v>
      </c>
      <c r="E73">
        <v>8</v>
      </c>
      <c r="F73" s="9">
        <v>6</v>
      </c>
      <c r="G73" t="s">
        <v>1051</v>
      </c>
      <c r="H73" t="s">
        <v>151</v>
      </c>
      <c r="I73" s="8">
        <v>0.88525390625</v>
      </c>
      <c r="J73" s="8">
        <v>0.59619140625</v>
      </c>
      <c r="K73" s="8">
        <v>0.59619140625</v>
      </c>
      <c r="L73" s="8">
        <v>0.88525390625</v>
      </c>
      <c r="M73" s="8">
        <v>0.88525390625</v>
      </c>
      <c r="N73" s="8">
        <v>0.83859890109890101</v>
      </c>
      <c r="O73" s="8">
        <v>0.7109375</v>
      </c>
      <c r="P73" s="2" t="s">
        <v>6</v>
      </c>
      <c r="Q73" s="2" t="s">
        <v>5</v>
      </c>
      <c r="R73" s="2" t="s">
        <v>5</v>
      </c>
      <c r="S73" s="8">
        <v>0.99408753734181998</v>
      </c>
      <c r="T73" s="8">
        <v>0.93157292227277699</v>
      </c>
      <c r="U73" s="10">
        <v>82.496475325585095</v>
      </c>
      <c r="V73" s="10">
        <v>954.761671351362</v>
      </c>
      <c r="W73">
        <v>375</v>
      </c>
      <c r="X73">
        <v>25</v>
      </c>
      <c r="Y73">
        <v>375</v>
      </c>
      <c r="Z73">
        <v>24</v>
      </c>
    </row>
    <row r="74" spans="1:26" x14ac:dyDescent="0.2">
      <c r="A74" t="s">
        <v>113</v>
      </c>
      <c r="B74">
        <v>16206</v>
      </c>
      <c r="C74">
        <v>178</v>
      </c>
      <c r="D74" s="8">
        <v>0.9891357421875</v>
      </c>
      <c r="E74">
        <v>4</v>
      </c>
      <c r="F74" s="9">
        <v>9.75</v>
      </c>
      <c r="G74" t="s">
        <v>38</v>
      </c>
      <c r="H74" t="s">
        <v>38</v>
      </c>
      <c r="I74" s="8" t="s">
        <v>38</v>
      </c>
      <c r="J74" s="8" t="s">
        <v>38</v>
      </c>
      <c r="K74" s="8" t="s">
        <v>38</v>
      </c>
      <c r="L74" s="8" t="s">
        <v>38</v>
      </c>
      <c r="M74" s="8" t="s">
        <v>38</v>
      </c>
      <c r="N74" s="8" t="s">
        <v>38</v>
      </c>
      <c r="O74" s="8" t="s">
        <v>38</v>
      </c>
      <c r="P74" s="2" t="s">
        <v>38</v>
      </c>
      <c r="Q74" s="2" t="s">
        <v>38</v>
      </c>
      <c r="R74" s="2" t="s">
        <v>38</v>
      </c>
      <c r="S74" s="8" t="s">
        <v>38</v>
      </c>
      <c r="T74" s="8" t="s">
        <v>38</v>
      </c>
      <c r="U74" s="10" t="s">
        <v>38</v>
      </c>
      <c r="V74" s="10" t="s">
        <v>38</v>
      </c>
      <c r="W74">
        <v>400</v>
      </c>
      <c r="X74">
        <v>0</v>
      </c>
      <c r="Y74">
        <v>399</v>
      </c>
      <c r="Z74">
        <v>0</v>
      </c>
    </row>
    <row r="75" spans="1:26" x14ac:dyDescent="0.2">
      <c r="A75" t="s">
        <v>114</v>
      </c>
      <c r="B75">
        <v>3860</v>
      </c>
      <c r="C75">
        <v>12524</v>
      </c>
      <c r="D75" s="8">
        <v>0.764404296875</v>
      </c>
      <c r="E75">
        <v>9</v>
      </c>
      <c r="F75" s="9">
        <v>7.4444444444444402</v>
      </c>
      <c r="G75" t="s">
        <v>1052</v>
      </c>
      <c r="H75" t="s">
        <v>1053</v>
      </c>
      <c r="I75" s="8">
        <v>0.985595703125</v>
      </c>
      <c r="J75" s="8">
        <v>0.236572265625</v>
      </c>
      <c r="K75" s="8">
        <v>0.236572265625</v>
      </c>
      <c r="L75" s="8">
        <v>0.985595703125</v>
      </c>
      <c r="M75" s="8">
        <v>0.985595703125</v>
      </c>
      <c r="N75" s="8">
        <v>0.94260700389105001</v>
      </c>
      <c r="O75" s="8">
        <v>0.2509765625</v>
      </c>
      <c r="P75" s="2" t="s">
        <v>6</v>
      </c>
      <c r="Q75" s="2" t="s">
        <v>5</v>
      </c>
      <c r="R75" s="2" t="s">
        <v>5</v>
      </c>
      <c r="S75" s="8">
        <v>0.99799681551392205</v>
      </c>
      <c r="T75" s="8">
        <v>0.61725006649387304</v>
      </c>
      <c r="U75" s="10">
        <v>27.950393783825</v>
      </c>
      <c r="V75" s="10">
        <v>5340.5023034989399</v>
      </c>
      <c r="W75">
        <v>237</v>
      </c>
      <c r="X75">
        <v>163</v>
      </c>
      <c r="Y75">
        <v>237</v>
      </c>
      <c r="Z75">
        <v>162</v>
      </c>
    </row>
    <row r="76" spans="1:26" x14ac:dyDescent="0.2">
      <c r="A76" t="s">
        <v>115</v>
      </c>
      <c r="B76">
        <v>14328</v>
      </c>
      <c r="C76">
        <v>2056</v>
      </c>
      <c r="D76" s="8">
        <v>0.87451171875</v>
      </c>
      <c r="E76">
        <v>2</v>
      </c>
      <c r="F76" s="9">
        <v>7</v>
      </c>
      <c r="G76" t="s">
        <v>1054</v>
      </c>
      <c r="H76" t="s">
        <v>175</v>
      </c>
      <c r="I76" s="8">
        <v>0.93701171875</v>
      </c>
      <c r="J76" s="8">
        <v>0.87451171875</v>
      </c>
      <c r="K76" s="8">
        <v>0.87451171875</v>
      </c>
      <c r="L76" s="8">
        <v>0.93701171875</v>
      </c>
      <c r="M76" s="8">
        <v>0.93701171875</v>
      </c>
      <c r="N76" s="8">
        <v>0.93281250000000004</v>
      </c>
      <c r="O76" s="8">
        <v>0.9375</v>
      </c>
      <c r="P76" s="2" t="s">
        <v>6</v>
      </c>
      <c r="Q76" s="2" t="s">
        <v>5</v>
      </c>
      <c r="R76" s="2" t="s">
        <v>5</v>
      </c>
      <c r="S76" s="8">
        <v>0.99770081251757403</v>
      </c>
      <c r="T76" s="8">
        <v>0.98596565444406703</v>
      </c>
      <c r="U76" s="10">
        <v>32.080517777209401</v>
      </c>
      <c r="V76" s="10">
        <v>195.82094785225701</v>
      </c>
      <c r="W76">
        <v>396</v>
      </c>
      <c r="X76">
        <v>4</v>
      </c>
      <c r="Y76">
        <v>395</v>
      </c>
      <c r="Z76">
        <v>4</v>
      </c>
    </row>
    <row r="77" spans="1:26" x14ac:dyDescent="0.2">
      <c r="A77" t="s">
        <v>117</v>
      </c>
      <c r="B77">
        <v>16128</v>
      </c>
      <c r="C77">
        <v>256</v>
      </c>
      <c r="D77" s="8">
        <v>0.984375</v>
      </c>
      <c r="E77">
        <v>2</v>
      </c>
      <c r="F77" s="9">
        <v>7</v>
      </c>
      <c r="G77" t="s">
        <v>38</v>
      </c>
      <c r="H77" t="s">
        <v>38</v>
      </c>
      <c r="I77" s="8" t="s">
        <v>38</v>
      </c>
      <c r="J77" s="8" t="s">
        <v>38</v>
      </c>
      <c r="K77" s="8" t="s">
        <v>38</v>
      </c>
      <c r="L77" s="8" t="s">
        <v>38</v>
      </c>
      <c r="M77" s="8" t="s">
        <v>38</v>
      </c>
      <c r="N77" s="8" t="s">
        <v>38</v>
      </c>
      <c r="O77" s="8" t="s">
        <v>38</v>
      </c>
      <c r="P77" s="2" t="s">
        <v>38</v>
      </c>
      <c r="Q77" s="2" t="s">
        <v>38</v>
      </c>
      <c r="R77" s="2" t="s">
        <v>38</v>
      </c>
      <c r="S77" s="8" t="s">
        <v>38</v>
      </c>
      <c r="T77" s="8" t="s">
        <v>38</v>
      </c>
      <c r="U77" s="10" t="s">
        <v>38</v>
      </c>
      <c r="V77" s="10" t="s">
        <v>38</v>
      </c>
      <c r="W77">
        <v>400</v>
      </c>
      <c r="X77">
        <v>0</v>
      </c>
      <c r="Y77">
        <v>399</v>
      </c>
      <c r="Z77">
        <v>0</v>
      </c>
    </row>
    <row r="78" spans="1:26" x14ac:dyDescent="0.2">
      <c r="A78" t="s">
        <v>118</v>
      </c>
      <c r="B78">
        <v>13740</v>
      </c>
      <c r="C78">
        <v>2644</v>
      </c>
      <c r="D78" s="8">
        <v>0.838623046875</v>
      </c>
      <c r="E78">
        <v>7</v>
      </c>
      <c r="F78" s="9">
        <v>9</v>
      </c>
      <c r="G78" t="s">
        <v>119</v>
      </c>
      <c r="H78" t="s">
        <v>57</v>
      </c>
      <c r="I78" s="8">
        <v>0.963623046875</v>
      </c>
      <c r="J78" s="8">
        <v>0.838623046875</v>
      </c>
      <c r="K78" s="8">
        <v>0.838623046875</v>
      </c>
      <c r="L78" s="8">
        <v>0.963623046875</v>
      </c>
      <c r="M78" s="8">
        <v>0.963623046875</v>
      </c>
      <c r="N78" s="8">
        <v>0.95842633928571397</v>
      </c>
      <c r="O78" s="8">
        <v>0.875</v>
      </c>
      <c r="P78" s="2" t="s">
        <v>6</v>
      </c>
      <c r="Q78" s="2" t="s">
        <v>5</v>
      </c>
      <c r="R78" s="2" t="s">
        <v>5</v>
      </c>
      <c r="S78" s="8">
        <v>0.99802041675300202</v>
      </c>
      <c r="T78" s="8">
        <v>0.98300894198825595</v>
      </c>
      <c r="U78" s="10">
        <v>27.621086158572101</v>
      </c>
      <c r="V78" s="10">
        <v>237.07589866674701</v>
      </c>
      <c r="W78">
        <v>395</v>
      </c>
      <c r="X78">
        <v>5</v>
      </c>
      <c r="Y78">
        <v>394</v>
      </c>
      <c r="Z78">
        <v>5</v>
      </c>
    </row>
    <row r="79" spans="1:26" x14ac:dyDescent="0.2">
      <c r="A79" t="s">
        <v>120</v>
      </c>
      <c r="B79">
        <v>3584</v>
      </c>
      <c r="C79">
        <v>12800</v>
      </c>
      <c r="D79" s="8">
        <v>0.78125</v>
      </c>
      <c r="E79">
        <v>7</v>
      </c>
      <c r="F79" s="9">
        <v>5</v>
      </c>
      <c r="G79" t="s">
        <v>1055</v>
      </c>
      <c r="H79" t="s">
        <v>1056</v>
      </c>
      <c r="I79" s="8">
        <v>0.9619140625</v>
      </c>
      <c r="J79" s="8">
        <v>0.22186279296875</v>
      </c>
      <c r="K79" s="8">
        <v>0.22186279296875</v>
      </c>
      <c r="L79" s="8">
        <v>0.9619140625</v>
      </c>
      <c r="M79" s="8">
        <v>0.9619140625</v>
      </c>
      <c r="N79" s="8">
        <v>0.90178809714438202</v>
      </c>
      <c r="O79" s="8">
        <v>0.22869873046875</v>
      </c>
      <c r="P79" s="2" t="s">
        <v>6</v>
      </c>
      <c r="Q79" s="2" t="s">
        <v>5</v>
      </c>
      <c r="R79" s="2" t="s">
        <v>5</v>
      </c>
      <c r="S79" s="8">
        <v>0.98656127568548202</v>
      </c>
      <c r="T79" s="8">
        <v>0.62992658121932199</v>
      </c>
      <c r="U79" s="10">
        <v>187.51025637113599</v>
      </c>
      <c r="V79" s="10">
        <v>5163.6271425512896</v>
      </c>
      <c r="W79">
        <v>232</v>
      </c>
      <c r="X79">
        <v>168</v>
      </c>
      <c r="Y79">
        <v>232</v>
      </c>
      <c r="Z79">
        <v>167</v>
      </c>
    </row>
    <row r="80" spans="1:26" x14ac:dyDescent="0.2">
      <c r="A80" t="s">
        <v>121</v>
      </c>
      <c r="B80">
        <v>7539</v>
      </c>
      <c r="C80">
        <v>8845</v>
      </c>
      <c r="D80" s="8">
        <v>0.53985595703125</v>
      </c>
      <c r="E80">
        <v>9</v>
      </c>
      <c r="F80" s="9">
        <v>7.55555555555555</v>
      </c>
      <c r="G80" t="s">
        <v>237</v>
      </c>
      <c r="H80" t="s">
        <v>1057</v>
      </c>
      <c r="I80" s="8">
        <v>0.99139404296875</v>
      </c>
      <c r="J80" s="8">
        <v>0.46014404296875</v>
      </c>
      <c r="K80" s="8">
        <v>0.46014404296875</v>
      </c>
      <c r="L80" s="8">
        <v>0.99139404296875</v>
      </c>
      <c r="M80" s="8">
        <v>0.99139404296875</v>
      </c>
      <c r="N80" s="8">
        <v>0.98164062500000004</v>
      </c>
      <c r="O80" s="8">
        <v>0.46875</v>
      </c>
      <c r="P80" s="2" t="s">
        <v>6</v>
      </c>
      <c r="Q80" s="2" t="s">
        <v>5</v>
      </c>
      <c r="R80" s="2" t="s">
        <v>5</v>
      </c>
      <c r="S80" s="8">
        <v>0.997011733224208</v>
      </c>
      <c r="T80" s="8">
        <v>0.70783663994855595</v>
      </c>
      <c r="U80" s="10">
        <v>41.695227621324598</v>
      </c>
      <c r="V80" s="10">
        <v>4076.5496235618598</v>
      </c>
      <c r="W80">
        <v>292</v>
      </c>
      <c r="X80">
        <v>108</v>
      </c>
      <c r="Y80">
        <v>291</v>
      </c>
      <c r="Z80">
        <v>108</v>
      </c>
    </row>
    <row r="81" spans="1:26" x14ac:dyDescent="0.2">
      <c r="A81" t="s">
        <v>122</v>
      </c>
      <c r="B81">
        <v>5810</v>
      </c>
      <c r="C81">
        <v>10574</v>
      </c>
      <c r="D81" s="8">
        <v>0.6453857421875</v>
      </c>
      <c r="E81">
        <v>8</v>
      </c>
      <c r="F81" s="9">
        <v>5.875</v>
      </c>
      <c r="G81" t="s">
        <v>1058</v>
      </c>
      <c r="H81" t="s">
        <v>194</v>
      </c>
      <c r="I81" s="8">
        <v>0.9805908203125</v>
      </c>
      <c r="J81" s="8">
        <v>0.3546142578125</v>
      </c>
      <c r="K81" s="8">
        <v>0.3546142578125</v>
      </c>
      <c r="L81" s="8">
        <v>0.9805908203125</v>
      </c>
      <c r="M81" s="8">
        <v>0.9805908203125</v>
      </c>
      <c r="N81" s="8">
        <v>0.94810704960835501</v>
      </c>
      <c r="O81" s="8">
        <v>0.3740234375</v>
      </c>
      <c r="P81" s="2" t="s">
        <v>6</v>
      </c>
      <c r="Q81" s="2" t="s">
        <v>5</v>
      </c>
      <c r="R81" s="2" t="s">
        <v>5</v>
      </c>
      <c r="S81" s="8">
        <v>0.99479974926084003</v>
      </c>
      <c r="T81" s="8">
        <v>0.70991507056668102</v>
      </c>
      <c r="U81" s="10">
        <v>72.558996410143195</v>
      </c>
      <c r="V81" s="10">
        <v>4047.5493219757</v>
      </c>
      <c r="W81">
        <v>291</v>
      </c>
      <c r="X81">
        <v>109</v>
      </c>
      <c r="Y81">
        <v>291</v>
      </c>
      <c r="Z81">
        <v>108</v>
      </c>
    </row>
    <row r="82" spans="1:26" x14ac:dyDescent="0.2">
      <c r="A82" t="s">
        <v>123</v>
      </c>
      <c r="B82">
        <v>15346</v>
      </c>
      <c r="C82">
        <v>1038</v>
      </c>
      <c r="D82" s="8">
        <v>0.9366455078125</v>
      </c>
      <c r="E82">
        <v>2</v>
      </c>
      <c r="F82" s="9">
        <v>7</v>
      </c>
      <c r="G82" t="s">
        <v>38</v>
      </c>
      <c r="H82" t="s">
        <v>38</v>
      </c>
      <c r="I82" s="8" t="s">
        <v>38</v>
      </c>
      <c r="J82" s="8" t="s">
        <v>38</v>
      </c>
      <c r="K82" s="8" t="s">
        <v>38</v>
      </c>
      <c r="L82" s="8" t="s">
        <v>38</v>
      </c>
      <c r="M82" s="8" t="s">
        <v>38</v>
      </c>
      <c r="N82" s="8" t="s">
        <v>38</v>
      </c>
      <c r="O82" s="8" t="s">
        <v>38</v>
      </c>
      <c r="P82" s="2" t="s">
        <v>38</v>
      </c>
      <c r="Q82" s="2" t="s">
        <v>38</v>
      </c>
      <c r="R82" s="2" t="s">
        <v>38</v>
      </c>
      <c r="S82" s="8" t="s">
        <v>38</v>
      </c>
      <c r="T82" s="8" t="s">
        <v>38</v>
      </c>
      <c r="U82" s="10" t="s">
        <v>38</v>
      </c>
      <c r="V82" s="10" t="s">
        <v>38</v>
      </c>
      <c r="W82">
        <v>400</v>
      </c>
      <c r="X82">
        <v>0</v>
      </c>
      <c r="Y82">
        <v>399</v>
      </c>
      <c r="Z82">
        <v>0</v>
      </c>
    </row>
    <row r="83" spans="1:26" x14ac:dyDescent="0.2">
      <c r="A83" t="s">
        <v>125</v>
      </c>
      <c r="B83">
        <v>8184</v>
      </c>
      <c r="C83">
        <v>8200</v>
      </c>
      <c r="D83" s="8">
        <v>0.50048828125</v>
      </c>
      <c r="E83">
        <v>3</v>
      </c>
      <c r="F83" s="9">
        <v>8.3333333333333304</v>
      </c>
      <c r="G83" t="s">
        <v>126</v>
      </c>
      <c r="H83" t="s">
        <v>1037</v>
      </c>
      <c r="I83" s="8">
        <v>0.99951171875</v>
      </c>
      <c r="J83" s="8">
        <v>0.4998779296875</v>
      </c>
      <c r="K83" s="8">
        <v>0.4998779296875</v>
      </c>
      <c r="L83" s="8">
        <v>0.99951171875</v>
      </c>
      <c r="M83" s="8">
        <v>0.99951171875</v>
      </c>
      <c r="N83" s="8">
        <v>0.99902415223225105</v>
      </c>
      <c r="O83" s="8">
        <v>0.5003662109375</v>
      </c>
      <c r="P83" s="2" t="s">
        <v>6</v>
      </c>
      <c r="Q83" s="2" t="s">
        <v>5</v>
      </c>
      <c r="R83" s="2" t="s">
        <v>5</v>
      </c>
      <c r="S83" s="8">
        <v>0.99868589480728898</v>
      </c>
      <c r="T83" s="8">
        <v>0.73961755536160301</v>
      </c>
      <c r="U83" s="10">
        <v>18.335683939709799</v>
      </c>
      <c r="V83" s="10">
        <v>3633.1111351056102</v>
      </c>
      <c r="W83">
        <v>300</v>
      </c>
      <c r="X83">
        <v>100</v>
      </c>
      <c r="Y83">
        <v>299</v>
      </c>
      <c r="Z83">
        <v>100</v>
      </c>
    </row>
    <row r="84" spans="1:26" x14ac:dyDescent="0.2">
      <c r="A84" t="s">
        <v>127</v>
      </c>
      <c r="B84">
        <v>7078</v>
      </c>
      <c r="C84">
        <v>9306</v>
      </c>
      <c r="D84" s="8">
        <v>0.5679931640625</v>
      </c>
      <c r="E84">
        <v>8</v>
      </c>
      <c r="F84" s="9">
        <v>6.625</v>
      </c>
      <c r="G84" t="s">
        <v>153</v>
      </c>
      <c r="H84" t="s">
        <v>196</v>
      </c>
      <c r="I84" s="8">
        <v>0.9945068359375</v>
      </c>
      <c r="J84" s="8">
        <v>0.4320068359375</v>
      </c>
      <c r="K84" s="8">
        <v>0.4320068359375</v>
      </c>
      <c r="L84" s="8">
        <v>0.9945068359375</v>
      </c>
      <c r="M84" s="8">
        <v>0.9945068359375</v>
      </c>
      <c r="N84" s="8">
        <v>0.98744419642857095</v>
      </c>
      <c r="O84" s="8">
        <v>0.4375</v>
      </c>
      <c r="P84" s="2" t="s">
        <v>6</v>
      </c>
      <c r="Q84" s="2" t="s">
        <v>5</v>
      </c>
      <c r="R84" s="2" t="s">
        <v>5</v>
      </c>
      <c r="S84" s="8">
        <v>0.99733133745963498</v>
      </c>
      <c r="T84" s="8">
        <v>0.718140510087943</v>
      </c>
      <c r="U84" s="10">
        <v>37.235796002687302</v>
      </c>
      <c r="V84" s="10">
        <v>3932.7799259154699</v>
      </c>
      <c r="W84">
        <v>295</v>
      </c>
      <c r="X84">
        <v>105</v>
      </c>
      <c r="Y84">
        <v>294</v>
      </c>
      <c r="Z84">
        <v>105</v>
      </c>
    </row>
    <row r="85" spans="1:26" x14ac:dyDescent="0.2">
      <c r="A85" t="s">
        <v>128</v>
      </c>
      <c r="B85">
        <v>16256</v>
      </c>
      <c r="C85">
        <v>128</v>
      </c>
      <c r="D85" s="8">
        <v>0.9921875</v>
      </c>
      <c r="E85">
        <v>2</v>
      </c>
      <c r="F85" s="9">
        <v>8</v>
      </c>
      <c r="G85" t="s">
        <v>38</v>
      </c>
      <c r="H85" t="s">
        <v>38</v>
      </c>
      <c r="I85" s="8" t="s">
        <v>38</v>
      </c>
      <c r="J85" s="8" t="s">
        <v>38</v>
      </c>
      <c r="K85" s="8" t="s">
        <v>38</v>
      </c>
      <c r="L85" s="8" t="s">
        <v>38</v>
      </c>
      <c r="M85" s="8" t="s">
        <v>38</v>
      </c>
      <c r="N85" s="8" t="s">
        <v>38</v>
      </c>
      <c r="O85" s="8" t="s">
        <v>38</v>
      </c>
      <c r="P85" s="2" t="s">
        <v>38</v>
      </c>
      <c r="Q85" s="2" t="s">
        <v>38</v>
      </c>
      <c r="R85" s="2" t="s">
        <v>38</v>
      </c>
      <c r="S85" s="8" t="s">
        <v>38</v>
      </c>
      <c r="T85" s="8" t="s">
        <v>38</v>
      </c>
      <c r="U85" s="10" t="s">
        <v>38</v>
      </c>
      <c r="V85" s="10" t="s">
        <v>38</v>
      </c>
      <c r="W85">
        <v>400</v>
      </c>
      <c r="X85">
        <v>0</v>
      </c>
      <c r="Y85">
        <v>399</v>
      </c>
      <c r="Z85">
        <v>0</v>
      </c>
    </row>
    <row r="86" spans="1:26" x14ac:dyDescent="0.2">
      <c r="A86" t="s">
        <v>129</v>
      </c>
      <c r="B86">
        <v>8880</v>
      </c>
      <c r="C86">
        <v>7504</v>
      </c>
      <c r="D86" s="8">
        <v>0.5419921875</v>
      </c>
      <c r="E86">
        <v>6</v>
      </c>
      <c r="F86" s="9">
        <v>5.8333333333333304</v>
      </c>
      <c r="G86" t="s">
        <v>1059</v>
      </c>
      <c r="H86" t="s">
        <v>194</v>
      </c>
      <c r="I86" s="8">
        <v>0.9951171875</v>
      </c>
      <c r="J86" s="8">
        <v>0.5419921875</v>
      </c>
      <c r="K86" s="8">
        <v>0.5419921875</v>
      </c>
      <c r="L86" s="8">
        <v>0.9951171875</v>
      </c>
      <c r="M86" s="8">
        <v>0.9951171875</v>
      </c>
      <c r="N86" s="8">
        <v>0.99107142857142805</v>
      </c>
      <c r="O86" s="8">
        <v>0.546875</v>
      </c>
      <c r="P86" s="2" t="s">
        <v>6</v>
      </c>
      <c r="Q86" s="2" t="s">
        <v>5</v>
      </c>
      <c r="R86" s="2" t="s">
        <v>5</v>
      </c>
      <c r="S86" s="8">
        <v>0.99595062882270302</v>
      </c>
      <c r="T86" s="8">
        <v>0.84852157338281697</v>
      </c>
      <c r="U86" s="10">
        <v>56.500796491259699</v>
      </c>
      <c r="V86" s="10">
        <v>2113.5755109582801</v>
      </c>
      <c r="W86">
        <v>345</v>
      </c>
      <c r="X86">
        <v>55</v>
      </c>
      <c r="Y86">
        <v>344</v>
      </c>
      <c r="Z86">
        <v>55</v>
      </c>
    </row>
    <row r="87" spans="1:26" x14ac:dyDescent="0.2">
      <c r="A87" t="s">
        <v>130</v>
      </c>
      <c r="B87">
        <v>12100</v>
      </c>
      <c r="C87">
        <v>4284</v>
      </c>
      <c r="D87" s="8">
        <v>0.738525390625</v>
      </c>
      <c r="E87">
        <v>5</v>
      </c>
      <c r="F87" s="9">
        <v>7.2</v>
      </c>
      <c r="G87" t="s">
        <v>131</v>
      </c>
      <c r="H87" t="s">
        <v>187</v>
      </c>
      <c r="I87" s="8">
        <v>0.988525390625</v>
      </c>
      <c r="J87" s="8">
        <v>0.738525390625</v>
      </c>
      <c r="K87" s="8">
        <v>0.738525390625</v>
      </c>
      <c r="L87" s="8">
        <v>0.988525390625</v>
      </c>
      <c r="M87" s="8">
        <v>0.988525390625</v>
      </c>
      <c r="N87" s="8">
        <v>0.98470052083333304</v>
      </c>
      <c r="O87" s="8">
        <v>0.75</v>
      </c>
      <c r="P87" s="2" t="s">
        <v>6</v>
      </c>
      <c r="Q87" s="2" t="s">
        <v>5</v>
      </c>
      <c r="R87" s="2" t="s">
        <v>5</v>
      </c>
      <c r="S87" s="8">
        <v>0.99834901769586204</v>
      </c>
      <c r="T87" s="8">
        <v>0.93301782520230003</v>
      </c>
      <c r="U87" s="10">
        <v>23.036123657850901</v>
      </c>
      <c r="V87" s="10">
        <v>934.60096915929796</v>
      </c>
      <c r="W87">
        <v>378</v>
      </c>
      <c r="X87">
        <v>22</v>
      </c>
      <c r="Y87">
        <v>377</v>
      </c>
      <c r="Z87">
        <v>22</v>
      </c>
    </row>
    <row r="88" spans="1:26" x14ac:dyDescent="0.2">
      <c r="A88" t="s">
        <v>132</v>
      </c>
      <c r="B88">
        <v>16333</v>
      </c>
      <c r="C88">
        <v>51</v>
      </c>
      <c r="D88" s="8">
        <v>0.99688720703125</v>
      </c>
      <c r="E88">
        <v>7</v>
      </c>
      <c r="F88" s="9">
        <v>11.4285714285714</v>
      </c>
      <c r="G88" t="s">
        <v>38</v>
      </c>
      <c r="H88" t="s">
        <v>38</v>
      </c>
      <c r="I88" s="8" t="s">
        <v>38</v>
      </c>
      <c r="J88" s="8" t="s">
        <v>38</v>
      </c>
      <c r="K88" s="8" t="s">
        <v>38</v>
      </c>
      <c r="L88" s="8" t="s">
        <v>38</v>
      </c>
      <c r="M88" s="8" t="s">
        <v>38</v>
      </c>
      <c r="N88" s="8" t="s">
        <v>38</v>
      </c>
      <c r="O88" s="8" t="s">
        <v>38</v>
      </c>
      <c r="P88" s="2" t="s">
        <v>38</v>
      </c>
      <c r="Q88" s="2" t="s">
        <v>38</v>
      </c>
      <c r="R88" s="2" t="s">
        <v>38</v>
      </c>
      <c r="S88" s="8" t="s">
        <v>38</v>
      </c>
      <c r="T88" s="8" t="s">
        <v>38</v>
      </c>
      <c r="U88" s="10" t="s">
        <v>38</v>
      </c>
      <c r="V88" s="10" t="s">
        <v>38</v>
      </c>
      <c r="W88">
        <v>400</v>
      </c>
      <c r="X88">
        <v>0</v>
      </c>
      <c r="Y88">
        <v>399</v>
      </c>
      <c r="Z88">
        <v>0</v>
      </c>
    </row>
    <row r="89" spans="1:26" x14ac:dyDescent="0.2">
      <c r="A89" t="s">
        <v>133</v>
      </c>
      <c r="B89">
        <v>7208</v>
      </c>
      <c r="C89">
        <v>9176</v>
      </c>
      <c r="D89" s="8">
        <v>0.56005859375</v>
      </c>
      <c r="E89">
        <v>9</v>
      </c>
      <c r="F89" s="9">
        <v>7.55555555555555</v>
      </c>
      <c r="G89" t="s">
        <v>1060</v>
      </c>
      <c r="H89" t="s">
        <v>1061</v>
      </c>
      <c r="I89" s="8">
        <v>0.97119140625</v>
      </c>
      <c r="J89" s="8">
        <v>0.440185546875</v>
      </c>
      <c r="K89" s="8">
        <v>0.440185546875</v>
      </c>
      <c r="L89" s="8">
        <v>0.97119140625</v>
      </c>
      <c r="M89" s="8">
        <v>0.97119140625</v>
      </c>
      <c r="N89" s="8">
        <v>0.93857365955231598</v>
      </c>
      <c r="O89" s="8">
        <v>0.468994140625</v>
      </c>
      <c r="P89" s="2" t="s">
        <v>6</v>
      </c>
      <c r="Q89" s="2" t="s">
        <v>5</v>
      </c>
      <c r="R89" s="2" t="s">
        <v>5</v>
      </c>
      <c r="S89" s="8">
        <v>0.997011733224208</v>
      </c>
      <c r="T89" s="8">
        <v>0.711907066265003</v>
      </c>
      <c r="U89" s="10">
        <v>41.695227621324598</v>
      </c>
      <c r="V89" s="10">
        <v>4019.7550451276402</v>
      </c>
      <c r="W89">
        <v>290</v>
      </c>
      <c r="X89">
        <v>110</v>
      </c>
      <c r="Y89">
        <v>289</v>
      </c>
      <c r="Z89">
        <v>110</v>
      </c>
    </row>
    <row r="90" spans="1:26" x14ac:dyDescent="0.2">
      <c r="A90" t="s">
        <v>134</v>
      </c>
      <c r="B90">
        <v>8704</v>
      </c>
      <c r="C90">
        <v>7680</v>
      </c>
      <c r="D90" s="8">
        <v>0.53125</v>
      </c>
      <c r="E90">
        <v>3</v>
      </c>
      <c r="F90" s="9">
        <v>2.3333333333333299</v>
      </c>
      <c r="G90" t="s">
        <v>183</v>
      </c>
      <c r="H90" t="s">
        <v>184</v>
      </c>
      <c r="I90" s="8">
        <v>1</v>
      </c>
      <c r="J90" s="8">
        <v>0.53125</v>
      </c>
      <c r="K90" s="8">
        <v>0.53125</v>
      </c>
      <c r="L90" s="8">
        <v>1</v>
      </c>
      <c r="M90" s="8">
        <v>1</v>
      </c>
      <c r="N90" s="8">
        <v>1</v>
      </c>
      <c r="O90" s="8">
        <v>0.53125</v>
      </c>
      <c r="P90" s="2" t="s">
        <v>6</v>
      </c>
      <c r="Q90" s="2" t="s">
        <v>5</v>
      </c>
      <c r="R90" s="2" t="s">
        <v>5</v>
      </c>
      <c r="S90" s="8">
        <v>0.99497438676990402</v>
      </c>
      <c r="T90" s="8">
        <v>0.84802561910230601</v>
      </c>
      <c r="U90" s="10">
        <v>52.269202320241099</v>
      </c>
      <c r="V90" s="10">
        <v>1580.61898099627</v>
      </c>
      <c r="W90">
        <v>348</v>
      </c>
      <c r="X90">
        <v>52</v>
      </c>
      <c r="Y90">
        <v>346</v>
      </c>
      <c r="Z90">
        <v>52</v>
      </c>
    </row>
    <row r="91" spans="1:26" x14ac:dyDescent="0.2">
      <c r="A91" t="s">
        <v>135</v>
      </c>
      <c r="B91">
        <v>8958</v>
      </c>
      <c r="C91">
        <v>7426</v>
      </c>
      <c r="D91" s="8">
        <v>0.5467529296875</v>
      </c>
      <c r="E91">
        <v>7</v>
      </c>
      <c r="F91" s="9">
        <v>5.8571428571428497</v>
      </c>
      <c r="G91" t="s">
        <v>1062</v>
      </c>
      <c r="H91" t="s">
        <v>190</v>
      </c>
      <c r="I91" s="8">
        <v>0.8914794921875</v>
      </c>
      <c r="J91" s="8">
        <v>0.5467529296875</v>
      </c>
      <c r="K91" s="8">
        <v>0.5467529296875</v>
      </c>
      <c r="L91" s="8">
        <v>0.8914794921875</v>
      </c>
      <c r="M91" s="8">
        <v>0.8914794921875</v>
      </c>
      <c r="N91" s="8">
        <v>0.84519230769230702</v>
      </c>
      <c r="O91" s="8">
        <v>0.634765625</v>
      </c>
      <c r="P91" s="2" t="s">
        <v>6</v>
      </c>
      <c r="Q91" s="2" t="s">
        <v>5</v>
      </c>
      <c r="R91" s="2" t="s">
        <v>5</v>
      </c>
      <c r="S91" s="8">
        <v>0.99216823528675102</v>
      </c>
      <c r="T91" s="8">
        <v>0.89853515467059597</v>
      </c>
      <c r="U91" s="10">
        <v>109.276459197332</v>
      </c>
      <c r="V91" s="10">
        <v>1415.73699371307</v>
      </c>
      <c r="W91">
        <v>364</v>
      </c>
      <c r="X91">
        <v>36</v>
      </c>
      <c r="Y91">
        <v>363</v>
      </c>
      <c r="Z91">
        <v>36</v>
      </c>
    </row>
    <row r="92" spans="1:26" x14ac:dyDescent="0.2">
      <c r="A92" t="s">
        <v>136</v>
      </c>
      <c r="B92">
        <v>7680</v>
      </c>
      <c r="C92">
        <v>8704</v>
      </c>
      <c r="D92" s="8">
        <v>0.53125</v>
      </c>
      <c r="E92">
        <v>4</v>
      </c>
      <c r="F92" s="9">
        <v>7.5</v>
      </c>
      <c r="G92" t="s">
        <v>1063</v>
      </c>
      <c r="H92" t="s">
        <v>168</v>
      </c>
      <c r="I92" s="8">
        <v>0.984375</v>
      </c>
      <c r="J92" s="8">
        <v>0.46875</v>
      </c>
      <c r="K92" s="8">
        <v>0.46875</v>
      </c>
      <c r="L92" s="8">
        <v>0.984375</v>
      </c>
      <c r="M92" s="8">
        <v>0.984375</v>
      </c>
      <c r="N92" s="8">
        <v>0.967741935483871</v>
      </c>
      <c r="O92" s="8">
        <v>0.484375</v>
      </c>
      <c r="P92" s="2" t="s">
        <v>6</v>
      </c>
      <c r="Q92" s="2" t="s">
        <v>5</v>
      </c>
      <c r="R92" s="2" t="s">
        <v>5</v>
      </c>
      <c r="S92" s="8">
        <v>0.99670198376677299</v>
      </c>
      <c r="T92" s="8">
        <v>0.68134776898012595</v>
      </c>
      <c r="U92" s="10">
        <v>46.017155716211903</v>
      </c>
      <c r="V92" s="10">
        <v>4446.1483198388896</v>
      </c>
      <c r="W92">
        <v>280</v>
      </c>
      <c r="X92">
        <v>120</v>
      </c>
      <c r="Y92">
        <v>279</v>
      </c>
      <c r="Z92">
        <v>120</v>
      </c>
    </row>
    <row r="93" spans="1:26" x14ac:dyDescent="0.2">
      <c r="A93" t="s">
        <v>137</v>
      </c>
      <c r="B93">
        <v>16248</v>
      </c>
      <c r="C93">
        <v>136</v>
      </c>
      <c r="D93" s="8">
        <v>0.99169921875</v>
      </c>
      <c r="E93">
        <v>3</v>
      </c>
      <c r="F93" s="9">
        <v>9</v>
      </c>
      <c r="G93" t="s">
        <v>38</v>
      </c>
      <c r="H93" t="s">
        <v>38</v>
      </c>
      <c r="I93" s="8" t="s">
        <v>38</v>
      </c>
      <c r="J93" s="8" t="s">
        <v>38</v>
      </c>
      <c r="K93" s="8" t="s">
        <v>38</v>
      </c>
      <c r="L93" s="8" t="s">
        <v>38</v>
      </c>
      <c r="M93" s="8" t="s">
        <v>38</v>
      </c>
      <c r="N93" s="8" t="s">
        <v>38</v>
      </c>
      <c r="O93" s="8" t="s">
        <v>38</v>
      </c>
      <c r="P93" s="2" t="s">
        <v>38</v>
      </c>
      <c r="Q93" s="2" t="s">
        <v>38</v>
      </c>
      <c r="R93" s="2" t="s">
        <v>38</v>
      </c>
      <c r="S93" s="8" t="s">
        <v>38</v>
      </c>
      <c r="T93" s="8" t="s">
        <v>38</v>
      </c>
      <c r="U93" s="10" t="s">
        <v>38</v>
      </c>
      <c r="V93" s="10" t="s">
        <v>38</v>
      </c>
      <c r="W93">
        <v>400</v>
      </c>
      <c r="X93">
        <v>0</v>
      </c>
      <c r="Y93">
        <v>399</v>
      </c>
      <c r="Z93">
        <v>0</v>
      </c>
    </row>
    <row r="94" spans="1:26" x14ac:dyDescent="0.2">
      <c r="A94" t="s">
        <v>138</v>
      </c>
      <c r="B94">
        <v>15568</v>
      </c>
      <c r="C94">
        <v>816</v>
      </c>
      <c r="D94" s="8">
        <v>0.9501953125</v>
      </c>
      <c r="E94">
        <v>4</v>
      </c>
      <c r="F94" s="9">
        <v>7.5</v>
      </c>
      <c r="G94" t="s">
        <v>1064</v>
      </c>
      <c r="H94" t="s">
        <v>175</v>
      </c>
      <c r="I94" s="8">
        <v>0.9503173828125</v>
      </c>
      <c r="J94" s="8">
        <v>0.9501953125</v>
      </c>
      <c r="K94" s="8">
        <v>0.9501953125</v>
      </c>
      <c r="L94" s="8">
        <v>0.9503173828125</v>
      </c>
      <c r="M94" s="8">
        <v>0.9503173828125</v>
      </c>
      <c r="N94" s="8">
        <v>0.95031131729947504</v>
      </c>
      <c r="O94" s="8">
        <v>0.9998779296875</v>
      </c>
      <c r="P94" s="2" t="s">
        <v>6</v>
      </c>
      <c r="Q94" s="2" t="s">
        <v>5</v>
      </c>
      <c r="R94" s="2" t="s">
        <v>5</v>
      </c>
      <c r="S94" s="8">
        <v>0.99549403946056803</v>
      </c>
      <c r="T94" s="8">
        <v>0.99349085497449097</v>
      </c>
      <c r="U94" s="10">
        <v>62.871578891926298</v>
      </c>
      <c r="V94" s="10">
        <v>90.821972675751397</v>
      </c>
      <c r="W94">
        <v>399</v>
      </c>
      <c r="X94">
        <v>1</v>
      </c>
      <c r="Y94">
        <v>398</v>
      </c>
      <c r="Z94">
        <v>1</v>
      </c>
    </row>
    <row r="95" spans="1:26" x14ac:dyDescent="0.2">
      <c r="A95" t="s">
        <v>139</v>
      </c>
      <c r="B95">
        <v>9560</v>
      </c>
      <c r="C95">
        <v>6824</v>
      </c>
      <c r="D95" s="8">
        <v>0.58349609375</v>
      </c>
      <c r="E95">
        <v>8</v>
      </c>
      <c r="F95" s="9">
        <v>4.375</v>
      </c>
      <c r="G95" t="s">
        <v>1065</v>
      </c>
      <c r="H95" t="s">
        <v>184</v>
      </c>
      <c r="I95" s="8">
        <v>0.625</v>
      </c>
      <c r="J95" s="8">
        <v>0.58349609375</v>
      </c>
      <c r="K95" s="8">
        <v>0.58349609375</v>
      </c>
      <c r="L95" s="8">
        <v>0.625</v>
      </c>
      <c r="M95" s="8">
        <v>0.625</v>
      </c>
      <c r="N95" s="8">
        <v>0.77512886597938102</v>
      </c>
      <c r="O95" s="8">
        <v>0.37890625</v>
      </c>
      <c r="P95" s="2" t="s">
        <v>6</v>
      </c>
      <c r="Q95" s="2" t="s">
        <v>5</v>
      </c>
      <c r="R95" s="2" t="s">
        <v>5</v>
      </c>
      <c r="S95" s="8">
        <v>0.97255542926350103</v>
      </c>
      <c r="T95" s="8">
        <v>0.94860834386340898</v>
      </c>
      <c r="U95" s="10">
        <v>382.93355636719298</v>
      </c>
      <c r="V95" s="10">
        <v>717.06676853986403</v>
      </c>
      <c r="W95">
        <v>383</v>
      </c>
      <c r="X95">
        <v>17</v>
      </c>
      <c r="Y95">
        <v>382</v>
      </c>
      <c r="Z95">
        <v>17</v>
      </c>
    </row>
    <row r="96" spans="1:26" x14ac:dyDescent="0.2">
      <c r="A96" t="s">
        <v>140</v>
      </c>
      <c r="B96">
        <v>7998</v>
      </c>
      <c r="C96">
        <v>8386</v>
      </c>
      <c r="D96" s="8">
        <v>0.5118408203125</v>
      </c>
      <c r="E96">
        <v>5</v>
      </c>
      <c r="F96" s="9">
        <v>7.6</v>
      </c>
      <c r="G96" t="s">
        <v>180</v>
      </c>
      <c r="H96" t="s">
        <v>1048</v>
      </c>
      <c r="I96" s="8">
        <v>0.9881591796875</v>
      </c>
      <c r="J96" s="8">
        <v>0.4886474609375</v>
      </c>
      <c r="K96" s="8">
        <v>0.4886474609375</v>
      </c>
      <c r="L96" s="8">
        <v>0.9881591796875</v>
      </c>
      <c r="M96" s="8">
        <v>0.9881591796875</v>
      </c>
      <c r="N96" s="8">
        <v>0.97634146341463401</v>
      </c>
      <c r="O96" s="8">
        <v>0.50048828125</v>
      </c>
      <c r="P96" s="2" t="s">
        <v>6</v>
      </c>
      <c r="Q96" s="2" t="s">
        <v>5</v>
      </c>
      <c r="R96" s="2" t="s">
        <v>5</v>
      </c>
      <c r="S96" s="8">
        <v>0.99868589480728898</v>
      </c>
      <c r="T96" s="8">
        <v>0.75512023708960496</v>
      </c>
      <c r="U96" s="10">
        <v>18.335683939709799</v>
      </c>
      <c r="V96" s="10">
        <v>3416.8025214883701</v>
      </c>
      <c r="W96">
        <v>302</v>
      </c>
      <c r="X96">
        <v>98</v>
      </c>
      <c r="Y96">
        <v>301</v>
      </c>
      <c r="Z96">
        <v>98</v>
      </c>
    </row>
    <row r="97" spans="1:26" x14ac:dyDescent="0.2">
      <c r="A97" t="s">
        <v>141</v>
      </c>
      <c r="B97">
        <v>8938</v>
      </c>
      <c r="C97">
        <v>7446</v>
      </c>
      <c r="D97" s="8">
        <v>0.5455322265625</v>
      </c>
      <c r="E97">
        <v>9</v>
      </c>
      <c r="F97" s="9">
        <v>7.3333333333333304</v>
      </c>
      <c r="G97" t="s">
        <v>1066</v>
      </c>
      <c r="H97" t="s">
        <v>168</v>
      </c>
      <c r="I97" s="8">
        <v>0.9830322265625</v>
      </c>
      <c r="J97" s="8">
        <v>0.5455322265625</v>
      </c>
      <c r="K97" s="8">
        <v>0.5455322265625</v>
      </c>
      <c r="L97" s="8">
        <v>0.9830322265625</v>
      </c>
      <c r="M97" s="8">
        <v>0.9830322265625</v>
      </c>
      <c r="N97" s="8">
        <v>0.96983506944444398</v>
      </c>
      <c r="O97" s="8">
        <v>0.5625</v>
      </c>
      <c r="P97" s="2" t="s">
        <v>6</v>
      </c>
      <c r="Q97" s="2" t="s">
        <v>5</v>
      </c>
      <c r="R97" s="2" t="s">
        <v>5</v>
      </c>
      <c r="S97" s="8">
        <v>0.99732306129106996</v>
      </c>
      <c r="T97" s="8">
        <v>0.85743878596102496</v>
      </c>
      <c r="U97" s="10">
        <v>37.351273220107203</v>
      </c>
      <c r="V97" s="10">
        <v>1989.1538190236199</v>
      </c>
      <c r="W97">
        <v>349</v>
      </c>
      <c r="X97">
        <v>51</v>
      </c>
      <c r="Y97">
        <v>348</v>
      </c>
      <c r="Z97">
        <v>51</v>
      </c>
    </row>
    <row r="98" spans="1:26" x14ac:dyDescent="0.2">
      <c r="A98" t="s">
        <v>142</v>
      </c>
      <c r="B98">
        <v>11658</v>
      </c>
      <c r="C98">
        <v>4726</v>
      </c>
      <c r="D98" s="8">
        <v>0.7115478515625</v>
      </c>
      <c r="E98">
        <v>8</v>
      </c>
      <c r="F98" s="9">
        <v>8.375</v>
      </c>
      <c r="G98" t="s">
        <v>233</v>
      </c>
      <c r="H98" t="s">
        <v>107</v>
      </c>
      <c r="I98" s="8">
        <v>0.9615478515625</v>
      </c>
      <c r="J98" s="8">
        <v>0.7115478515625</v>
      </c>
      <c r="K98" s="8">
        <v>0.7115478515625</v>
      </c>
      <c r="L98" s="8">
        <v>0.9615478515625</v>
      </c>
      <c r="M98" s="8">
        <v>0.9615478515625</v>
      </c>
      <c r="N98" s="8">
        <v>0.94873046875</v>
      </c>
      <c r="O98" s="8">
        <v>0.75</v>
      </c>
      <c r="P98" s="2" t="s">
        <v>6</v>
      </c>
      <c r="Q98" s="2" t="s">
        <v>5</v>
      </c>
      <c r="R98" s="2" t="s">
        <v>5</v>
      </c>
      <c r="S98" s="8">
        <v>0.99834901769586204</v>
      </c>
      <c r="T98" s="8">
        <v>0.925008908053642</v>
      </c>
      <c r="U98" s="10">
        <v>23.036123657850901</v>
      </c>
      <c r="V98" s="10">
        <v>1046.3492328079301</v>
      </c>
      <c r="W98">
        <v>374</v>
      </c>
      <c r="X98">
        <v>26</v>
      </c>
      <c r="Y98">
        <v>373</v>
      </c>
      <c r="Z98">
        <v>26</v>
      </c>
    </row>
    <row r="99" spans="1:26" x14ac:dyDescent="0.2">
      <c r="A99" t="s">
        <v>143</v>
      </c>
      <c r="B99">
        <v>7838</v>
      </c>
      <c r="C99">
        <v>8546</v>
      </c>
      <c r="D99" s="8">
        <v>0.5216064453125</v>
      </c>
      <c r="E99">
        <v>5</v>
      </c>
      <c r="F99" s="9">
        <v>7.2</v>
      </c>
      <c r="G99" t="s">
        <v>87</v>
      </c>
      <c r="H99" t="s">
        <v>1035</v>
      </c>
      <c r="I99" s="8">
        <v>0.9783935546875</v>
      </c>
      <c r="J99" s="8">
        <v>0.478515625</v>
      </c>
      <c r="K99" s="8">
        <v>0.478515625</v>
      </c>
      <c r="L99" s="8">
        <v>0.9783935546875</v>
      </c>
      <c r="M99" s="8">
        <v>0.9783935546875</v>
      </c>
      <c r="N99" s="8">
        <v>0.95679765682206497</v>
      </c>
      <c r="O99" s="8">
        <v>0.5001220703125</v>
      </c>
      <c r="P99" s="2" t="s">
        <v>6</v>
      </c>
      <c r="Q99" s="2" t="s">
        <v>5</v>
      </c>
      <c r="R99" s="2" t="s">
        <v>5</v>
      </c>
      <c r="S99" s="8">
        <v>0.99868589480728898</v>
      </c>
      <c r="T99" s="8">
        <v>0.77635518144344096</v>
      </c>
      <c r="U99" s="10">
        <v>18.335683939709799</v>
      </c>
      <c r="V99" s="10">
        <v>3120.5117600570002</v>
      </c>
      <c r="W99">
        <v>317</v>
      </c>
      <c r="X99">
        <v>83</v>
      </c>
      <c r="Y99">
        <v>316</v>
      </c>
      <c r="Z99">
        <v>83</v>
      </c>
    </row>
    <row r="100" spans="1:26" x14ac:dyDescent="0.2">
      <c r="A100" t="s">
        <v>144</v>
      </c>
      <c r="B100">
        <v>10862</v>
      </c>
      <c r="C100">
        <v>5522</v>
      </c>
      <c r="D100" s="8">
        <v>0.6629638671875</v>
      </c>
      <c r="E100">
        <v>8</v>
      </c>
      <c r="F100" s="9">
        <v>7.75</v>
      </c>
      <c r="G100" t="s">
        <v>234</v>
      </c>
      <c r="H100" t="s">
        <v>195</v>
      </c>
      <c r="I100" s="8">
        <v>0.9754638671875</v>
      </c>
      <c r="J100" s="8">
        <v>0.6629638671875</v>
      </c>
      <c r="K100" s="8">
        <v>0.6629638671875</v>
      </c>
      <c r="L100" s="8">
        <v>0.9754638671875</v>
      </c>
      <c r="M100" s="8">
        <v>0.9754638671875</v>
      </c>
      <c r="N100" s="8">
        <v>0.96431107954545403</v>
      </c>
      <c r="O100" s="8">
        <v>0.6875</v>
      </c>
      <c r="P100" s="2" t="s">
        <v>6</v>
      </c>
      <c r="Q100" s="2" t="s">
        <v>5</v>
      </c>
      <c r="R100" s="2" t="s">
        <v>5</v>
      </c>
      <c r="S100" s="8">
        <v>0.99699446034820904</v>
      </c>
      <c r="T100" s="8">
        <v>0.912609718397693</v>
      </c>
      <c r="U100" s="10">
        <v>41.9362357208284</v>
      </c>
      <c r="V100" s="10">
        <v>1219.3548825086</v>
      </c>
      <c r="W100">
        <v>371</v>
      </c>
      <c r="X100">
        <v>29</v>
      </c>
      <c r="Y100">
        <v>370</v>
      </c>
      <c r="Z100">
        <v>29</v>
      </c>
    </row>
    <row r="101" spans="1:26" x14ac:dyDescent="0.2">
      <c r="A101" t="s">
        <v>145</v>
      </c>
      <c r="B101">
        <v>15200</v>
      </c>
      <c r="C101">
        <v>1184</v>
      </c>
      <c r="D101" s="8">
        <v>0.927734375</v>
      </c>
      <c r="E101">
        <v>5</v>
      </c>
      <c r="F101" s="9">
        <v>8.6</v>
      </c>
      <c r="G101" t="s">
        <v>156</v>
      </c>
      <c r="H101" t="s">
        <v>175</v>
      </c>
      <c r="I101" s="8">
        <v>0.990234375</v>
      </c>
      <c r="J101" s="8">
        <v>0.927734375</v>
      </c>
      <c r="K101" s="8">
        <v>0.927734375</v>
      </c>
      <c r="L101" s="8">
        <v>0.990234375</v>
      </c>
      <c r="M101" s="8">
        <v>0.990234375</v>
      </c>
      <c r="N101" s="8">
        <v>0.98958333333333304</v>
      </c>
      <c r="O101" s="8">
        <v>0.9375</v>
      </c>
      <c r="P101" s="2" t="s">
        <v>6</v>
      </c>
      <c r="Q101" s="2" t="s">
        <v>5</v>
      </c>
      <c r="R101" s="2" t="s">
        <v>5</v>
      </c>
      <c r="S101" s="8">
        <v>0.99770081251757403</v>
      </c>
      <c r="T101" s="8">
        <v>0.98533819799542699</v>
      </c>
      <c r="U101" s="10">
        <v>32.080517777209401</v>
      </c>
      <c r="V101" s="10">
        <v>204.575835354421</v>
      </c>
      <c r="W101">
        <v>396</v>
      </c>
      <c r="X101">
        <v>4</v>
      </c>
      <c r="Y101">
        <v>395</v>
      </c>
      <c r="Z101">
        <v>4</v>
      </c>
    </row>
    <row r="102" spans="1:26" x14ac:dyDescent="0.2">
      <c r="D102" s="12">
        <f>AVERAGE(D2:D101)</f>
        <v>0.71974609374999998</v>
      </c>
      <c r="I102" s="12">
        <f t="shared" ref="I102:O102" si="0">AVERAGE(I2:I101)</f>
        <v>0.96046554210574131</v>
      </c>
      <c r="J102" s="12">
        <f t="shared" si="0"/>
        <v>0.5793002816133721</v>
      </c>
      <c r="K102" s="12">
        <f t="shared" si="0"/>
        <v>0.5793002816133721</v>
      </c>
      <c r="L102" s="12">
        <f t="shared" si="0"/>
        <v>0.96046554210574131</v>
      </c>
      <c r="M102" s="12">
        <f t="shared" si="0"/>
        <v>0.96046554210574131</v>
      </c>
      <c r="N102" s="12">
        <f t="shared" si="0"/>
        <v>0.95311786589480496</v>
      </c>
      <c r="O102" s="12">
        <f t="shared" si="0"/>
        <v>0.59553066519803777</v>
      </c>
      <c r="S102" s="12">
        <f t="shared" ref="S102:T102" si="1">AVERAGE(S2:S101)</f>
        <v>0.99587967373902186</v>
      </c>
      <c r="T102" s="12">
        <f t="shared" si="1"/>
        <v>0.83367354458521747</v>
      </c>
      <c r="W102" s="15">
        <f t="shared" ref="W102:X102" si="2">AVERAGE(W2:W101)</f>
        <v>345.76</v>
      </c>
      <c r="X102" s="15">
        <f t="shared" si="2"/>
        <v>54.24</v>
      </c>
      <c r="Y102" s="4">
        <f>AVERAGE(Y2:Y101)/(AVERAGE(Y2:Y101) + AVERAGE(Z2:Z101))</f>
        <v>0.86427765944117285</v>
      </c>
      <c r="Z102" s="4">
        <f>AVERAGE(Z2:Z101)/(AVERAGE(Y2:Y101) + AVERAGE(Z2:Z101))</f>
        <v>0.13572234055882723</v>
      </c>
    </row>
    <row r="103" spans="1:26" x14ac:dyDescent="0.2">
      <c r="M103">
        <f>_xlfn.STDEV.S(M2:M101)</f>
        <v>7.3206108885730481E-2</v>
      </c>
    </row>
  </sheetData>
  <conditionalFormatting sqref="P2:R101">
    <cfRule type="cellIs" dxfId="2" priority="2" operator="equal">
      <formula>"T+"</formula>
    </cfRule>
    <cfRule type="cellIs" dxfId="1" priority="3" operator="equal">
      <formula>"T-"</formula>
    </cfRule>
  </conditionalFormatting>
  <conditionalFormatting sqref="W2:Z101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100_0_14_400_v4</vt:lpstr>
      <vt:lpstr>100_0.1_14_400_v4</vt:lpstr>
      <vt:lpstr>100_0.2_14_400_v4</vt:lpstr>
      <vt:lpstr>100_0.3_14_400_v4</vt:lpstr>
      <vt:lpstr>100_0.4_14_400_v4</vt:lpstr>
      <vt:lpstr>100_0.5_14_400_v4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2020-12-24T05:40:29Z</dcterms:created>
  <dcterms:modified xsi:type="dcterms:W3CDTF">2021-01-17T08:17:08Z</dcterms:modified>
</cp:coreProperties>
</file>