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chit/Downloads/Mistle-Pinacs/Output/xps/compress/"/>
    </mc:Choice>
  </mc:AlternateContent>
  <xr:revisionPtr revIDLastSave="0" documentId="13_ncr:1_{A22DEC45-ECBF-2E48-AC5D-9D3A571EEB12}" xr6:coauthVersionLast="45" xr6:coauthVersionMax="45" xr10:uidLastSave="{00000000-0000-0000-0000-000000000000}"/>
  <bookViews>
    <workbookView xWindow="0" yWindow="60" windowWidth="28800" windowHeight="17940" xr2:uid="{B8FA67BF-FD28-B14A-B8DA-BBB7C1458F27}"/>
  </bookViews>
  <sheets>
    <sheet name="Krimp - Compress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2" l="1"/>
  <c r="G18" i="2"/>
  <c r="G19" i="2"/>
  <c r="G20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F18" i="2"/>
  <c r="F19" i="2"/>
  <c r="F20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G17" i="2"/>
  <c r="F17" i="2"/>
</calcChain>
</file>

<file path=xl/sharedStrings.xml><?xml version="1.0" encoding="utf-8"?>
<sst xmlns="http://schemas.openxmlformats.org/spreadsheetml/2006/main" count="27" uniqueCount="27">
  <si>
    <t>nb_clauses = (10, alphabet_size)</t>
  </si>
  <si>
    <r>
      <t>clause_size = (</t>
    </r>
    <r>
      <rPr>
        <sz val="12"/>
        <color rgb="FF1750EB"/>
        <rFont val="Calibri"/>
        <family val="3"/>
        <scheme val="minor"/>
      </rPr>
      <t>1</t>
    </r>
    <r>
      <rPr>
        <sz val="12"/>
        <color theme="1"/>
        <rFont val="Calibri"/>
        <family val="3"/>
        <scheme val="minor"/>
      </rPr>
      <t xml:space="preserve">, </t>
    </r>
    <r>
      <rPr>
        <sz val="12"/>
        <color rgb="FF1750EB"/>
        <rFont val="Calibri"/>
        <family val="3"/>
        <scheme val="minor"/>
      </rPr>
      <t>4</t>
    </r>
    <r>
      <rPr>
        <sz val="12"/>
        <color theme="1"/>
        <rFont val="Calibri"/>
        <family val="3"/>
        <scheme val="minor"/>
      </rPr>
      <t>)</t>
    </r>
  </si>
  <si>
    <t>alphabet size = 14</t>
  </si>
  <si>
    <t>Theories generated when:</t>
  </si>
  <si>
    <t>Dataset</t>
  </si>
  <si>
    <t>Minsup</t>
  </si>
  <si>
    <t>L(D, ST)</t>
  </si>
  <si>
    <t>L(D, CT)</t>
  </si>
  <si>
    <t>L%</t>
  </si>
  <si>
    <t>Compression</t>
  </si>
  <si>
    <t>Iris-17</t>
  </si>
  <si>
    <t>Iris-18</t>
  </si>
  <si>
    <t>Iris-19</t>
  </si>
  <si>
    <t>Glass</t>
  </si>
  <si>
    <t>Wine</t>
  </si>
  <si>
    <t>Ecoli</t>
  </si>
  <si>
    <t>Heart</t>
  </si>
  <si>
    <t>Dermatology</t>
  </si>
  <si>
    <t>HorseColic</t>
  </si>
  <si>
    <t>Pima</t>
  </si>
  <si>
    <t>TicTacToe</t>
  </si>
  <si>
    <t>Flare</t>
  </si>
  <si>
    <t>LED</t>
  </si>
  <si>
    <t>CylBands</t>
  </si>
  <si>
    <t>Ionosphere</t>
  </si>
  <si>
    <t>Auto</t>
  </si>
  <si>
    <t>Hepatitis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</si>
</sst>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.0_-;\-* #,##0.0_-;_-* &quot;-&quot;??_-;_-@_-"/>
    <numFmt numFmtId="166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1750EB"/>
      <name val="Calibri"/>
      <family val="3"/>
      <scheme val="minor"/>
    </font>
    <font>
      <sz val="12"/>
      <color theme="1"/>
      <name val="Calibri"/>
      <family val="3"/>
      <scheme val="minor"/>
    </font>
    <font>
      <b/>
      <sz val="11"/>
      <color rgb="FF38761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2" applyNumberFormat="1" applyFont="1"/>
    <xf numFmtId="165" fontId="0" fillId="0" borderId="0" xfId="1" applyNumberFormat="1" applyFont="1"/>
    <xf numFmtId="166" fontId="0" fillId="0" borderId="0" xfId="1" applyNumberFormat="1" applyFont="1"/>
    <xf numFmtId="164" fontId="2" fillId="0" borderId="0" xfId="0" applyNumberFormat="1" applyFont="1"/>
    <xf numFmtId="166" fontId="2" fillId="0" borderId="0" xfId="1" applyNumberFormat="1" applyFont="1"/>
    <xf numFmtId="0" fontId="5" fillId="0" borderId="0" xfId="0" applyFont="1"/>
    <xf numFmtId="164" fontId="0" fillId="0" borderId="0" xfId="0" applyNumberFormat="1"/>
    <xf numFmtId="0" fontId="2" fillId="0" borderId="0" xfId="0" applyFont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</cellXfs>
  <cellStyles count="3">
    <cellStyle name="Comma" xfId="1" builtinId="3"/>
    <cellStyle name="Normal" xfId="0" builtinId="0"/>
    <cellStyle name="Per 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622F-04B3-E94C-BDF8-AC9C4A21C597}">
  <dimension ref="A1:Z108"/>
  <sheetViews>
    <sheetView tabSelected="1" workbookViewId="0">
      <selection activeCell="D23" sqref="D23"/>
    </sheetView>
  </sheetViews>
  <sheetFormatPr baseColWidth="10" defaultRowHeight="16" x14ac:dyDescent="0.2"/>
  <cols>
    <col min="2" max="2" width="19.6640625" bestFit="1" customWidth="1"/>
    <col min="3" max="3" width="7.1640625" customWidth="1"/>
    <col min="4" max="4" width="15.1640625" customWidth="1"/>
    <col min="5" max="5" width="8.83203125" customWidth="1"/>
    <col min="6" max="6" width="12.83203125" customWidth="1"/>
    <col min="7" max="7" width="12.1640625" customWidth="1"/>
    <col min="9" max="9" width="13.83203125" bestFit="1" customWidth="1"/>
    <col min="10" max="10" width="18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D2" s="3"/>
      <c r="F2" s="4"/>
      <c r="I2" s="3"/>
      <c r="J2" s="3"/>
      <c r="K2" s="3"/>
      <c r="L2" s="3"/>
      <c r="M2" s="3"/>
      <c r="N2" s="3"/>
      <c r="O2" s="3"/>
      <c r="P2" s="1"/>
      <c r="Q2" s="1"/>
      <c r="R2" s="1"/>
      <c r="S2" s="3"/>
      <c r="T2" s="3"/>
      <c r="U2" s="5"/>
      <c r="V2" s="5"/>
    </row>
    <row r="3" spans="1:26" x14ac:dyDescent="0.2">
      <c r="B3" s="10" t="s">
        <v>4</v>
      </c>
      <c r="C3" s="10" t="s">
        <v>5</v>
      </c>
      <c r="D3" s="11" t="s">
        <v>6</v>
      </c>
      <c r="E3" s="10" t="s">
        <v>7</v>
      </c>
      <c r="F3" s="12" t="s">
        <v>8</v>
      </c>
      <c r="G3" s="10" t="s">
        <v>9</v>
      </c>
      <c r="I3" s="3"/>
      <c r="J3" s="3"/>
      <c r="K3" s="3"/>
      <c r="L3" s="3"/>
      <c r="M3" s="3"/>
      <c r="N3" s="3"/>
      <c r="O3" s="3"/>
      <c r="P3" s="1"/>
      <c r="Q3" s="1"/>
      <c r="R3" s="1"/>
      <c r="S3" s="3"/>
      <c r="T3" s="3"/>
      <c r="U3" s="5"/>
      <c r="V3" s="5"/>
    </row>
    <row r="4" spans="1:26" x14ac:dyDescent="0.2">
      <c r="B4" s="8" t="s">
        <v>10</v>
      </c>
      <c r="C4">
        <v>1</v>
      </c>
      <c r="D4">
        <v>2958</v>
      </c>
      <c r="E4">
        <v>1385</v>
      </c>
      <c r="F4" s="3">
        <f t="shared" ref="F4:F20" si="0">E4/D4</f>
        <v>0.46822177146720756</v>
      </c>
      <c r="G4" s="3">
        <f t="shared" ref="G4:G20" si="1">(D4-E4)/D4</f>
        <v>0.53177822853279244</v>
      </c>
      <c r="H4" s="3"/>
      <c r="I4" s="3"/>
      <c r="J4" s="3"/>
      <c r="K4" s="3"/>
      <c r="L4" s="3"/>
      <c r="M4" s="3"/>
      <c r="N4" s="3"/>
      <c r="O4" s="3"/>
      <c r="P4" s="1"/>
      <c r="Q4" s="1"/>
      <c r="R4" s="1"/>
      <c r="S4" s="3"/>
      <c r="T4" s="3"/>
      <c r="U4" s="5"/>
      <c r="V4" s="5"/>
    </row>
    <row r="5" spans="1:26" x14ac:dyDescent="0.2">
      <c r="B5" s="8" t="s">
        <v>11</v>
      </c>
      <c r="C5">
        <v>1</v>
      </c>
      <c r="D5">
        <v>2958</v>
      </c>
      <c r="E5">
        <v>1467</v>
      </c>
      <c r="F5" s="3">
        <f t="shared" si="0"/>
        <v>0.49594320486815413</v>
      </c>
      <c r="G5" s="3">
        <f t="shared" si="1"/>
        <v>0.50405679513184587</v>
      </c>
      <c r="H5" s="3"/>
      <c r="I5" s="3"/>
      <c r="J5" s="3"/>
      <c r="K5" s="3"/>
      <c r="L5" s="3"/>
      <c r="M5" s="3"/>
      <c r="N5" s="3"/>
      <c r="O5" s="3"/>
      <c r="P5" s="1"/>
      <c r="Q5" s="1"/>
      <c r="R5" s="1"/>
      <c r="S5" s="3"/>
      <c r="T5" s="3"/>
      <c r="U5" s="5"/>
      <c r="V5" s="5"/>
    </row>
    <row r="6" spans="1:26" x14ac:dyDescent="0.2">
      <c r="B6" s="8" t="s">
        <v>12</v>
      </c>
      <c r="C6">
        <v>1</v>
      </c>
      <c r="D6">
        <v>2958</v>
      </c>
      <c r="E6">
        <v>1461</v>
      </c>
      <c r="F6" s="3">
        <f t="shared" si="0"/>
        <v>0.49391480730223125</v>
      </c>
      <c r="G6" s="3">
        <f t="shared" si="1"/>
        <v>0.50608519269776875</v>
      </c>
      <c r="H6" s="3"/>
      <c r="I6" s="3"/>
      <c r="J6" s="3"/>
      <c r="K6" s="3"/>
      <c r="L6" s="3"/>
      <c r="M6" s="3"/>
      <c r="N6" s="3"/>
      <c r="O6" s="3"/>
      <c r="P6" s="1"/>
      <c r="Q6" s="1"/>
      <c r="R6" s="1"/>
      <c r="S6" s="3"/>
      <c r="T6" s="3"/>
      <c r="U6" s="5"/>
      <c r="V6" s="5"/>
    </row>
    <row r="7" spans="1:26" x14ac:dyDescent="0.2">
      <c r="B7" s="8" t="s">
        <v>13</v>
      </c>
      <c r="C7">
        <v>1</v>
      </c>
      <c r="D7">
        <v>10288</v>
      </c>
      <c r="E7">
        <v>7313</v>
      </c>
      <c r="F7" s="3">
        <f t="shared" si="0"/>
        <v>0.71082814930015548</v>
      </c>
      <c r="G7" s="3">
        <f t="shared" si="1"/>
        <v>0.28917185069984447</v>
      </c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3"/>
      <c r="T7" s="3"/>
      <c r="U7" s="5"/>
      <c r="V7" s="5"/>
    </row>
    <row r="8" spans="1:26" x14ac:dyDescent="0.2">
      <c r="B8" s="8" t="s">
        <v>14</v>
      </c>
      <c r="C8">
        <v>2</v>
      </c>
      <c r="D8">
        <v>13994</v>
      </c>
      <c r="E8">
        <v>10968</v>
      </c>
      <c r="F8" s="3">
        <f t="shared" si="0"/>
        <v>0.78376447048735176</v>
      </c>
      <c r="G8" s="3">
        <f t="shared" si="1"/>
        <v>0.21623552951264827</v>
      </c>
      <c r="H8" s="3"/>
      <c r="I8" s="3"/>
      <c r="J8" s="3"/>
      <c r="K8" s="3"/>
      <c r="L8" s="3"/>
      <c r="M8" s="3"/>
      <c r="N8" s="3"/>
      <c r="O8" s="3"/>
      <c r="P8" s="1"/>
      <c r="Q8" s="1"/>
      <c r="R8" s="1"/>
      <c r="S8" s="3"/>
      <c r="T8" s="3"/>
      <c r="U8" s="5"/>
      <c r="V8" s="5"/>
    </row>
    <row r="9" spans="1:26" x14ac:dyDescent="0.2">
      <c r="B9" s="8" t="s">
        <v>15</v>
      </c>
      <c r="C9">
        <v>1</v>
      </c>
      <c r="D9">
        <v>10543</v>
      </c>
      <c r="E9">
        <v>4226</v>
      </c>
      <c r="F9" s="3">
        <f t="shared" si="0"/>
        <v>0.40083467703689651</v>
      </c>
      <c r="G9" s="3">
        <f t="shared" si="1"/>
        <v>0.59916532296310343</v>
      </c>
      <c r="H9" s="3"/>
      <c r="I9" s="3"/>
      <c r="J9" s="3"/>
      <c r="K9" s="3"/>
      <c r="L9" s="3"/>
      <c r="M9" s="3"/>
      <c r="N9" s="3"/>
      <c r="O9" s="3"/>
      <c r="P9" s="1"/>
      <c r="Q9" s="1"/>
      <c r="R9" s="1"/>
      <c r="S9" s="3"/>
      <c r="T9" s="3"/>
      <c r="U9" s="5"/>
      <c r="V9" s="5"/>
    </row>
    <row r="10" spans="1:26" x14ac:dyDescent="0.2">
      <c r="B10" s="8" t="s">
        <v>26</v>
      </c>
      <c r="C10">
        <v>38</v>
      </c>
      <c r="D10">
        <v>14959</v>
      </c>
      <c r="E10">
        <v>9502</v>
      </c>
      <c r="F10" s="3">
        <f t="shared" si="0"/>
        <v>0.63520288789357582</v>
      </c>
      <c r="G10" s="3">
        <f t="shared" si="1"/>
        <v>0.36479711210642424</v>
      </c>
      <c r="H10" s="3"/>
      <c r="I10" s="3"/>
      <c r="J10" s="3"/>
      <c r="K10" s="3"/>
      <c r="L10" s="3"/>
      <c r="M10" s="3"/>
      <c r="N10" s="3"/>
      <c r="O10" s="3"/>
      <c r="P10" s="1"/>
      <c r="Q10" s="1"/>
      <c r="R10" s="1"/>
      <c r="S10" s="3"/>
      <c r="T10" s="3"/>
      <c r="U10" s="5"/>
      <c r="V10" s="5"/>
    </row>
    <row r="11" spans="1:26" x14ac:dyDescent="0.2">
      <c r="B11" s="8" t="s">
        <v>16</v>
      </c>
      <c r="C11">
        <v>9</v>
      </c>
      <c r="D11">
        <v>20285</v>
      </c>
      <c r="E11">
        <v>11701</v>
      </c>
      <c r="F11" s="3">
        <f t="shared" si="0"/>
        <v>0.57683017007641113</v>
      </c>
      <c r="G11" s="3">
        <f t="shared" si="1"/>
        <v>0.42316982992358887</v>
      </c>
      <c r="H11" s="3"/>
      <c r="I11" s="3"/>
      <c r="J11" s="3"/>
      <c r="K11" s="3"/>
      <c r="L11" s="3"/>
      <c r="M11" s="3"/>
      <c r="N11" s="3"/>
      <c r="O11" s="3"/>
      <c r="P11" s="1"/>
      <c r="Q11" s="1"/>
      <c r="R11" s="1"/>
      <c r="S11" s="3"/>
      <c r="T11" s="3"/>
      <c r="U11" s="5"/>
      <c r="V11" s="5"/>
    </row>
    <row r="12" spans="1:26" x14ac:dyDescent="0.2">
      <c r="B12" s="8" t="s">
        <v>17</v>
      </c>
      <c r="C12">
        <v>2</v>
      </c>
      <c r="D12">
        <v>23262</v>
      </c>
      <c r="E12">
        <v>12586</v>
      </c>
      <c r="F12" s="3">
        <f t="shared" si="0"/>
        <v>0.54105407961482244</v>
      </c>
      <c r="G12" s="3">
        <f t="shared" si="1"/>
        <v>0.45894592038517756</v>
      </c>
      <c r="H12" s="3"/>
      <c r="I12" s="3"/>
      <c r="J12" s="3"/>
      <c r="K12" s="3"/>
      <c r="L12" s="3"/>
      <c r="M12" s="3"/>
      <c r="N12" s="3"/>
      <c r="O12" s="3"/>
      <c r="P12" s="1"/>
      <c r="Q12" s="1"/>
      <c r="R12" s="1"/>
      <c r="S12" s="3"/>
      <c r="T12" s="3"/>
      <c r="U12" s="5"/>
      <c r="V12" s="5"/>
    </row>
    <row r="13" spans="1:26" x14ac:dyDescent="0.2">
      <c r="B13" s="8" t="s">
        <v>25</v>
      </c>
      <c r="C13">
        <v>23</v>
      </c>
      <c r="D13">
        <v>33345</v>
      </c>
      <c r="E13">
        <v>25554</v>
      </c>
      <c r="F13" s="3">
        <f t="shared" si="0"/>
        <v>0.76635177687809264</v>
      </c>
      <c r="G13" s="3">
        <f t="shared" si="1"/>
        <v>0.23364822312190733</v>
      </c>
      <c r="H13" s="3"/>
      <c r="I13" s="3"/>
      <c r="J13" s="3"/>
      <c r="K13" s="3"/>
      <c r="L13" s="3"/>
      <c r="M13" s="3"/>
      <c r="N13" s="3"/>
      <c r="O13" s="3"/>
      <c r="P13" s="1"/>
      <c r="Q13" s="1"/>
      <c r="R13" s="1"/>
      <c r="S13" s="3"/>
      <c r="T13" s="3"/>
      <c r="U13" s="5"/>
      <c r="V13" s="5"/>
    </row>
    <row r="14" spans="1:26" x14ac:dyDescent="0.2">
      <c r="B14" s="8" t="s">
        <v>18</v>
      </c>
      <c r="C14">
        <v>22</v>
      </c>
      <c r="D14">
        <v>37881</v>
      </c>
      <c r="E14">
        <v>27657</v>
      </c>
      <c r="F14" s="3">
        <f t="shared" si="0"/>
        <v>0.73010216203373723</v>
      </c>
      <c r="G14" s="3">
        <f t="shared" si="1"/>
        <v>0.26989783796626277</v>
      </c>
      <c r="H14" s="3"/>
      <c r="I14" s="3"/>
      <c r="J14" s="3"/>
      <c r="K14" s="3"/>
      <c r="L14" s="3"/>
      <c r="M14" s="3"/>
      <c r="N14" s="3"/>
      <c r="O14" s="3"/>
      <c r="P14" s="1"/>
      <c r="Q14" s="1"/>
      <c r="R14" s="1"/>
      <c r="S14" s="3"/>
      <c r="T14" s="3"/>
      <c r="U14" s="5"/>
      <c r="V14" s="5"/>
    </row>
    <row r="15" spans="1:26" x14ac:dyDescent="0.2">
      <c r="B15" s="8" t="s">
        <v>19</v>
      </c>
      <c r="C15">
        <v>1</v>
      </c>
      <c r="D15">
        <v>26250</v>
      </c>
      <c r="E15">
        <v>9199</v>
      </c>
      <c r="F15" s="3">
        <f t="shared" si="0"/>
        <v>0.35043809523809522</v>
      </c>
      <c r="G15" s="3">
        <f t="shared" si="1"/>
        <v>0.64956190476190478</v>
      </c>
      <c r="H15" s="3"/>
      <c r="I15" s="3"/>
      <c r="J15" s="3"/>
      <c r="K15" s="3"/>
      <c r="L15" s="3"/>
      <c r="M15" s="3"/>
      <c r="N15" s="3"/>
      <c r="O15" s="3"/>
      <c r="P15" s="1"/>
      <c r="Q15" s="1"/>
      <c r="R15" s="1"/>
      <c r="S15" s="3"/>
      <c r="T15" s="3"/>
      <c r="U15" s="5"/>
      <c r="V15" s="5"/>
    </row>
    <row r="16" spans="1:26" x14ac:dyDescent="0.2">
      <c r="B16" s="8" t="s">
        <v>20</v>
      </c>
      <c r="C16">
        <v>7</v>
      </c>
      <c r="D16">
        <v>45977</v>
      </c>
      <c r="E16">
        <v>28984</v>
      </c>
      <c r="F16" s="3">
        <f t="shared" si="0"/>
        <v>0.63040215760053941</v>
      </c>
      <c r="G16" s="3">
        <f t="shared" si="1"/>
        <v>0.36959784239946059</v>
      </c>
      <c r="H16" s="3"/>
      <c r="I16" s="3"/>
      <c r="J16" s="3"/>
      <c r="K16" s="3"/>
      <c r="L16" s="3"/>
      <c r="M16" s="3"/>
      <c r="N16" s="3"/>
      <c r="O16" s="3"/>
      <c r="P16" s="1"/>
      <c r="Q16" s="1"/>
      <c r="R16" s="1"/>
      <c r="S16" s="3"/>
      <c r="T16" s="3"/>
      <c r="U16" s="5"/>
      <c r="V16" s="5"/>
    </row>
    <row r="17" spans="2:22" x14ac:dyDescent="0.2">
      <c r="B17" s="8" t="s">
        <v>24</v>
      </c>
      <c r="C17">
        <v>98</v>
      </c>
      <c r="D17">
        <v>81630</v>
      </c>
      <c r="E17">
        <v>68393</v>
      </c>
      <c r="F17" s="3">
        <f>E17/D17</f>
        <v>0.83784147984809509</v>
      </c>
      <c r="G17" s="3">
        <f>(D17-E17)/D17</f>
        <v>0.16215852015190493</v>
      </c>
      <c r="H17" s="3"/>
      <c r="I17" s="3"/>
      <c r="J17" s="3"/>
      <c r="K17" s="3"/>
      <c r="L17" s="3"/>
      <c r="M17" s="3"/>
      <c r="N17" s="3"/>
      <c r="O17" s="3"/>
      <c r="P17" s="1"/>
      <c r="Q17" s="1"/>
      <c r="R17" s="1"/>
      <c r="S17" s="3"/>
      <c r="T17" s="3"/>
      <c r="U17" s="5"/>
      <c r="V17" s="5"/>
    </row>
    <row r="18" spans="2:22" x14ac:dyDescent="0.2">
      <c r="B18" s="8" t="s">
        <v>21</v>
      </c>
      <c r="C18">
        <v>1</v>
      </c>
      <c r="D18">
        <v>67774</v>
      </c>
      <c r="E18">
        <v>25829</v>
      </c>
      <c r="F18" s="3">
        <f t="shared" si="0"/>
        <v>0.38110484846696374</v>
      </c>
      <c r="G18" s="3">
        <f t="shared" si="1"/>
        <v>0.61889515153303631</v>
      </c>
      <c r="H18" s="3"/>
      <c r="I18" s="3"/>
      <c r="J18" s="3"/>
      <c r="K18" s="3"/>
      <c r="L18" s="3"/>
      <c r="M18" s="3"/>
      <c r="N18" s="3"/>
      <c r="O18" s="3"/>
      <c r="P18" s="1"/>
      <c r="Q18" s="1"/>
      <c r="R18" s="1"/>
      <c r="S18" s="3"/>
      <c r="T18" s="3"/>
      <c r="U18" s="5"/>
      <c r="V18" s="5"/>
    </row>
    <row r="19" spans="2:22" x14ac:dyDescent="0.2">
      <c r="B19" s="8" t="s">
        <v>23</v>
      </c>
      <c r="C19">
        <v>243</v>
      </c>
      <c r="D19">
        <v>112941</v>
      </c>
      <c r="E19">
        <v>83185</v>
      </c>
      <c r="F19" s="3">
        <f t="shared" si="0"/>
        <v>0.73653500500261193</v>
      </c>
      <c r="G19" s="3">
        <f t="shared" si="1"/>
        <v>0.26346499499738801</v>
      </c>
      <c r="H19" s="3"/>
      <c r="I19" s="3"/>
      <c r="J19" s="3"/>
      <c r="K19" s="3"/>
      <c r="L19" s="3"/>
      <c r="M19" s="3"/>
      <c r="N19" s="3"/>
      <c r="O19" s="3"/>
      <c r="P19" s="1"/>
      <c r="Q19" s="1"/>
      <c r="R19" s="1"/>
      <c r="S19" s="3"/>
      <c r="T19" s="3"/>
      <c r="U19" s="5"/>
      <c r="V19" s="5"/>
    </row>
    <row r="20" spans="2:22" x14ac:dyDescent="0.2">
      <c r="B20" s="8" t="s">
        <v>22</v>
      </c>
      <c r="C20">
        <v>1</v>
      </c>
      <c r="D20">
        <v>98059</v>
      </c>
      <c r="E20">
        <v>23717</v>
      </c>
      <c r="F20" s="3">
        <f t="shared" si="0"/>
        <v>0.24186459172538982</v>
      </c>
      <c r="G20" s="3">
        <f t="shared" si="1"/>
        <v>0.75813540827461023</v>
      </c>
      <c r="H20" s="3"/>
      <c r="I20" s="3"/>
      <c r="J20" s="3"/>
      <c r="K20" s="3"/>
      <c r="L20" s="3"/>
      <c r="M20" s="3"/>
      <c r="N20" s="3"/>
      <c r="O20" s="3"/>
      <c r="P20" s="1"/>
      <c r="Q20" s="1"/>
      <c r="R20" s="1"/>
      <c r="S20" s="3"/>
      <c r="T20" s="3"/>
      <c r="U20" s="5"/>
      <c r="V20" s="5"/>
    </row>
    <row r="21" spans="2:22" x14ac:dyDescent="0.2">
      <c r="D21" s="3"/>
      <c r="F21" s="4"/>
      <c r="G21" s="9">
        <f>AVERAGE(G4:G20)</f>
        <v>0.42463327442115706</v>
      </c>
      <c r="I21" s="3"/>
      <c r="J21" s="3"/>
      <c r="K21" s="3"/>
      <c r="L21" s="3"/>
      <c r="M21" s="3"/>
      <c r="N21" s="3"/>
      <c r="O21" s="3"/>
      <c r="P21" s="1"/>
      <c r="Q21" s="1"/>
      <c r="R21" s="1"/>
      <c r="S21" s="3"/>
      <c r="T21" s="3"/>
      <c r="U21" s="5"/>
      <c r="V21" s="5"/>
    </row>
    <row r="22" spans="2:22" x14ac:dyDescent="0.2">
      <c r="D22" s="3"/>
      <c r="F22" s="4"/>
      <c r="I22" s="3"/>
      <c r="J22" s="3"/>
      <c r="K22" s="3"/>
      <c r="L22" s="3"/>
      <c r="M22" s="3"/>
      <c r="N22" s="3"/>
      <c r="O22" s="3"/>
      <c r="P22" s="1"/>
      <c r="Q22" s="1"/>
      <c r="R22" s="1"/>
      <c r="S22" s="3"/>
      <c r="T22" s="3"/>
      <c r="U22" s="5"/>
      <c r="V22" s="5"/>
    </row>
    <row r="23" spans="2:22" x14ac:dyDescent="0.2">
      <c r="D23" s="3"/>
      <c r="F23" s="4"/>
      <c r="I23" s="3"/>
      <c r="J23" s="3"/>
      <c r="K23" s="3"/>
      <c r="L23" s="3"/>
      <c r="M23" s="3"/>
      <c r="N23" s="3"/>
      <c r="O23" s="3"/>
      <c r="P23" s="1"/>
      <c r="Q23" s="1"/>
      <c r="R23" s="1"/>
      <c r="S23" s="3"/>
      <c r="T23" s="3"/>
      <c r="U23" s="5"/>
      <c r="V23" s="5"/>
    </row>
    <row r="24" spans="2:22" x14ac:dyDescent="0.2">
      <c r="D24" s="3"/>
      <c r="F24" s="4"/>
      <c r="I24" s="3"/>
      <c r="J24" s="3"/>
      <c r="K24" s="3"/>
      <c r="L24" s="3"/>
      <c r="M24" s="3"/>
      <c r="N24" s="3"/>
      <c r="O24" s="3"/>
      <c r="P24" s="1"/>
      <c r="Q24" s="1"/>
      <c r="R24" s="1"/>
      <c r="S24" s="3"/>
      <c r="T24" s="3"/>
      <c r="U24" s="5"/>
      <c r="V24" s="5"/>
    </row>
    <row r="25" spans="2:22" x14ac:dyDescent="0.2">
      <c r="D25" s="3"/>
      <c r="F25" s="4"/>
      <c r="I25" s="3"/>
      <c r="J25" s="3"/>
      <c r="K25" s="3"/>
      <c r="L25" s="3"/>
      <c r="M25" s="3"/>
      <c r="N25" s="3"/>
      <c r="O25" s="3"/>
      <c r="P25" s="1"/>
      <c r="Q25" s="1"/>
      <c r="R25" s="1"/>
      <c r="S25" s="3"/>
      <c r="T25" s="3"/>
      <c r="U25" s="5"/>
      <c r="V25" s="5"/>
    </row>
    <row r="26" spans="2:22" x14ac:dyDescent="0.2">
      <c r="D26" s="3"/>
      <c r="F26" s="4"/>
      <c r="I26" s="3"/>
      <c r="J26" s="3"/>
      <c r="K26" s="3"/>
      <c r="L26" s="3"/>
      <c r="M26" s="3"/>
      <c r="N26" s="3"/>
      <c r="O26" s="3"/>
      <c r="P26" s="1"/>
      <c r="Q26" s="1"/>
      <c r="R26" s="1"/>
      <c r="S26" s="3"/>
      <c r="T26" s="3"/>
      <c r="U26" s="5"/>
      <c r="V26" s="5"/>
    </row>
    <row r="27" spans="2:22" x14ac:dyDescent="0.2">
      <c r="D27" s="3"/>
      <c r="F27" s="4"/>
      <c r="I27" s="3"/>
      <c r="J27" s="3"/>
      <c r="K27" s="3"/>
      <c r="L27" s="3"/>
      <c r="M27" s="3"/>
      <c r="N27" s="3"/>
      <c r="O27" s="3"/>
      <c r="P27" s="1"/>
      <c r="Q27" s="1"/>
      <c r="R27" s="1"/>
      <c r="S27" s="3"/>
      <c r="T27" s="3"/>
      <c r="U27" s="5"/>
      <c r="V27" s="5"/>
    </row>
    <row r="28" spans="2:22" x14ac:dyDescent="0.2">
      <c r="D28" s="3"/>
      <c r="F28" s="4"/>
      <c r="I28" s="3"/>
      <c r="J28" s="3"/>
      <c r="K28" s="3"/>
      <c r="L28" s="3"/>
      <c r="M28" s="3"/>
      <c r="N28" s="3"/>
      <c r="O28" s="3"/>
      <c r="P28" s="1"/>
      <c r="Q28" s="1"/>
      <c r="R28" s="1"/>
      <c r="S28" s="3"/>
      <c r="T28" s="3"/>
      <c r="U28" s="5"/>
      <c r="V28" s="5"/>
    </row>
    <row r="29" spans="2:22" x14ac:dyDescent="0.2">
      <c r="D29" s="3"/>
      <c r="F29" s="4"/>
      <c r="I29" s="3"/>
      <c r="J29" s="3"/>
      <c r="K29" s="3"/>
      <c r="L29" s="3"/>
      <c r="M29" s="3"/>
      <c r="N29" s="3"/>
      <c r="O29" s="3"/>
      <c r="P29" s="1"/>
      <c r="Q29" s="1"/>
      <c r="R29" s="1"/>
      <c r="S29" s="3"/>
      <c r="T29" s="3"/>
      <c r="U29" s="5"/>
      <c r="V29" s="5"/>
    </row>
    <row r="30" spans="2:22" x14ac:dyDescent="0.2">
      <c r="D30" s="3"/>
      <c r="F30" s="4"/>
      <c r="I30" s="3"/>
      <c r="J30" s="3"/>
      <c r="K30" s="3"/>
      <c r="L30" s="3"/>
      <c r="M30" s="3"/>
      <c r="N30" s="3"/>
      <c r="O30" s="3"/>
      <c r="P30" s="1"/>
      <c r="Q30" s="1"/>
      <c r="R30" s="1"/>
      <c r="S30" s="3"/>
      <c r="T30" s="3"/>
      <c r="U30" s="5"/>
      <c r="V30" s="5"/>
    </row>
    <row r="31" spans="2:22" x14ac:dyDescent="0.2">
      <c r="D31" s="3"/>
      <c r="F31" s="4"/>
      <c r="I31" s="3"/>
      <c r="J31" s="3"/>
      <c r="K31" s="3"/>
      <c r="L31" s="3"/>
      <c r="M31" s="3"/>
      <c r="N31" s="3"/>
      <c r="O31" s="3"/>
      <c r="P31" s="1"/>
      <c r="Q31" s="1"/>
      <c r="R31" s="1"/>
      <c r="S31" s="3"/>
      <c r="T31" s="3"/>
      <c r="U31" s="5"/>
      <c r="V31" s="5"/>
    </row>
    <row r="32" spans="2:22" x14ac:dyDescent="0.2">
      <c r="D32" s="3"/>
      <c r="F32" s="4"/>
      <c r="I32" s="3"/>
      <c r="J32" s="3"/>
      <c r="K32" s="3"/>
      <c r="L32" s="3"/>
      <c r="M32" s="3"/>
      <c r="N32" s="3"/>
      <c r="O32" s="3"/>
      <c r="P32" s="1"/>
      <c r="Q32" s="1"/>
      <c r="R32" s="1"/>
      <c r="S32" s="3"/>
      <c r="T32" s="3"/>
      <c r="U32" s="5"/>
      <c r="V32" s="5"/>
    </row>
    <row r="33" spans="4:22" x14ac:dyDescent="0.2">
      <c r="D33" s="3"/>
      <c r="F33" s="4"/>
      <c r="I33" s="3"/>
      <c r="J33" s="3"/>
      <c r="K33" s="3"/>
      <c r="L33" s="3"/>
      <c r="M33" s="3"/>
      <c r="N33" s="3"/>
      <c r="O33" s="3"/>
      <c r="P33" s="1"/>
      <c r="Q33" s="1"/>
      <c r="R33" s="1"/>
      <c r="S33" s="3"/>
      <c r="T33" s="3"/>
      <c r="U33" s="5"/>
      <c r="V33" s="5"/>
    </row>
    <row r="34" spans="4:22" x14ac:dyDescent="0.2">
      <c r="D34" s="3"/>
      <c r="F34" s="4"/>
      <c r="I34" s="3"/>
      <c r="J34" s="3"/>
      <c r="K34" s="3"/>
      <c r="L34" s="3"/>
      <c r="M34" s="3"/>
      <c r="N34" s="3"/>
      <c r="O34" s="3"/>
      <c r="P34" s="1"/>
      <c r="Q34" s="1"/>
      <c r="R34" s="1"/>
      <c r="S34" s="3"/>
      <c r="T34" s="3"/>
      <c r="U34" s="5"/>
      <c r="V34" s="5"/>
    </row>
    <row r="35" spans="4:22" x14ac:dyDescent="0.2">
      <c r="D35" s="3"/>
      <c r="F35" s="4"/>
      <c r="I35" s="3"/>
      <c r="J35" s="3"/>
      <c r="K35" s="3"/>
      <c r="L35" s="3"/>
      <c r="M35" s="3"/>
      <c r="N35" s="3"/>
      <c r="O35" s="3"/>
      <c r="P35" s="1"/>
      <c r="Q35" s="1"/>
      <c r="R35" s="1"/>
      <c r="S35" s="3"/>
      <c r="T35" s="3"/>
      <c r="U35" s="5"/>
      <c r="V35" s="5"/>
    </row>
    <row r="36" spans="4:22" x14ac:dyDescent="0.2">
      <c r="D36" s="3"/>
      <c r="F36" s="4"/>
      <c r="I36" s="3"/>
      <c r="J36" s="3"/>
      <c r="K36" s="3"/>
      <c r="L36" s="3"/>
      <c r="M36" s="3"/>
      <c r="N36" s="3"/>
      <c r="O36" s="3"/>
      <c r="P36" s="1"/>
      <c r="Q36" s="1"/>
      <c r="R36" s="1"/>
      <c r="S36" s="3"/>
      <c r="T36" s="3"/>
      <c r="U36" s="5"/>
      <c r="V36" s="5"/>
    </row>
    <row r="37" spans="4:22" x14ac:dyDescent="0.2">
      <c r="D37" s="3"/>
      <c r="F37" s="4"/>
      <c r="I37" s="3"/>
      <c r="J37" s="3"/>
      <c r="K37" s="3"/>
      <c r="L37" s="3"/>
      <c r="M37" s="3"/>
      <c r="N37" s="3"/>
      <c r="O37" s="3"/>
      <c r="P37" s="1"/>
      <c r="Q37" s="1"/>
      <c r="R37" s="1"/>
      <c r="S37" s="3"/>
      <c r="T37" s="3"/>
      <c r="U37" s="5"/>
      <c r="V37" s="5"/>
    </row>
    <row r="38" spans="4:22" x14ac:dyDescent="0.2">
      <c r="D38" s="3"/>
      <c r="F38" s="4"/>
      <c r="I38" s="3"/>
      <c r="J38" s="3"/>
      <c r="K38" s="3"/>
      <c r="L38" s="3"/>
      <c r="M38" s="3"/>
      <c r="N38" s="3"/>
      <c r="O38" s="3"/>
      <c r="P38" s="1"/>
      <c r="Q38" s="1"/>
      <c r="R38" s="1"/>
      <c r="S38" s="3"/>
      <c r="T38" s="3"/>
      <c r="U38" s="5"/>
      <c r="V38" s="5"/>
    </row>
    <row r="39" spans="4:22" x14ac:dyDescent="0.2">
      <c r="D39" s="3"/>
      <c r="F39" s="4"/>
      <c r="I39" s="3"/>
      <c r="J39" s="3"/>
      <c r="K39" s="3"/>
      <c r="L39" s="3"/>
      <c r="M39" s="3"/>
      <c r="N39" s="3"/>
      <c r="O39" s="3"/>
      <c r="P39" s="1"/>
      <c r="Q39" s="1"/>
      <c r="R39" s="1"/>
      <c r="S39" s="3"/>
      <c r="T39" s="3"/>
      <c r="U39" s="5"/>
      <c r="V39" s="5"/>
    </row>
    <row r="40" spans="4:22" x14ac:dyDescent="0.2">
      <c r="D40" s="3"/>
      <c r="F40" s="4"/>
      <c r="I40" s="3"/>
      <c r="J40" s="3"/>
      <c r="K40" s="3"/>
      <c r="L40" s="3"/>
      <c r="M40" s="3"/>
      <c r="N40" s="3"/>
      <c r="O40" s="3"/>
      <c r="P40" s="1"/>
      <c r="Q40" s="1"/>
      <c r="R40" s="1"/>
      <c r="S40" s="3"/>
      <c r="T40" s="3"/>
      <c r="U40" s="5"/>
      <c r="V40" s="5"/>
    </row>
    <row r="41" spans="4:22" x14ac:dyDescent="0.2">
      <c r="D41" s="3"/>
      <c r="F41" s="4"/>
      <c r="I41" s="3"/>
      <c r="J41" s="3"/>
      <c r="K41" s="3"/>
      <c r="L41" s="3"/>
      <c r="M41" s="3"/>
      <c r="N41" s="3"/>
      <c r="O41" s="3"/>
      <c r="P41" s="1"/>
      <c r="Q41" s="1"/>
      <c r="R41" s="1"/>
      <c r="S41" s="3"/>
      <c r="T41" s="3"/>
      <c r="U41" s="5"/>
      <c r="V41" s="5"/>
    </row>
    <row r="42" spans="4:22" x14ac:dyDescent="0.2">
      <c r="D42" s="3"/>
      <c r="F42" s="4"/>
      <c r="I42" s="3"/>
      <c r="J42" s="3"/>
      <c r="K42" s="3"/>
      <c r="L42" s="3"/>
      <c r="M42" s="3"/>
      <c r="N42" s="3"/>
      <c r="O42" s="3"/>
      <c r="P42" s="1"/>
      <c r="Q42" s="1"/>
      <c r="R42" s="1"/>
      <c r="S42" s="3"/>
      <c r="T42" s="3"/>
      <c r="U42" s="5"/>
      <c r="V42" s="5"/>
    </row>
    <row r="43" spans="4:22" x14ac:dyDescent="0.2">
      <c r="D43" s="3"/>
      <c r="F43" s="4"/>
      <c r="I43" s="3"/>
      <c r="J43" s="3"/>
      <c r="K43" s="3"/>
      <c r="L43" s="3"/>
      <c r="M43" s="3"/>
      <c r="N43" s="3"/>
      <c r="O43" s="3"/>
      <c r="P43" s="1"/>
      <c r="Q43" s="1"/>
      <c r="R43" s="1"/>
      <c r="S43" s="3"/>
      <c r="T43" s="3"/>
      <c r="U43" s="5"/>
      <c r="V43" s="5"/>
    </row>
    <row r="44" spans="4:22" x14ac:dyDescent="0.2">
      <c r="D44" s="3"/>
      <c r="F44" s="4"/>
      <c r="I44" s="3"/>
      <c r="J44" s="3"/>
      <c r="K44" s="3"/>
      <c r="L44" s="3"/>
      <c r="M44" s="3"/>
      <c r="N44" s="3"/>
      <c r="O44" s="3"/>
      <c r="P44" s="1"/>
      <c r="Q44" s="1"/>
      <c r="R44" s="1"/>
      <c r="S44" s="3"/>
      <c r="T44" s="3"/>
      <c r="U44" s="5"/>
      <c r="V44" s="5"/>
    </row>
    <row r="45" spans="4:22" x14ac:dyDescent="0.2">
      <c r="D45" s="3"/>
      <c r="F45" s="4"/>
      <c r="I45" s="3"/>
      <c r="J45" s="3"/>
      <c r="K45" s="3"/>
      <c r="L45" s="3"/>
      <c r="M45" s="3"/>
      <c r="N45" s="3"/>
      <c r="O45" s="3"/>
      <c r="P45" s="1"/>
      <c r="Q45" s="1"/>
      <c r="R45" s="1"/>
      <c r="S45" s="3"/>
      <c r="T45" s="3"/>
      <c r="U45" s="5"/>
      <c r="V45" s="5"/>
    </row>
    <row r="46" spans="4:22" x14ac:dyDescent="0.2">
      <c r="D46" s="3"/>
      <c r="F46" s="4"/>
      <c r="I46" s="3"/>
      <c r="J46" s="3"/>
      <c r="K46" s="3"/>
      <c r="L46" s="3"/>
      <c r="M46" s="3"/>
      <c r="N46" s="3"/>
      <c r="O46" s="3"/>
      <c r="P46" s="1"/>
      <c r="Q46" s="1"/>
      <c r="R46" s="1"/>
      <c r="S46" s="3"/>
      <c r="T46" s="3"/>
      <c r="U46" s="5"/>
      <c r="V46" s="5"/>
    </row>
    <row r="47" spans="4:22" x14ac:dyDescent="0.2">
      <c r="D47" s="3"/>
      <c r="F47" s="4"/>
      <c r="I47" s="3"/>
      <c r="J47" s="3"/>
      <c r="K47" s="3"/>
      <c r="L47" s="3"/>
      <c r="M47" s="3"/>
      <c r="N47" s="3"/>
      <c r="O47" s="3"/>
      <c r="P47" s="1"/>
      <c r="Q47" s="1"/>
      <c r="R47" s="1"/>
      <c r="S47" s="3"/>
      <c r="T47" s="3"/>
      <c r="U47" s="5"/>
      <c r="V47" s="5"/>
    </row>
    <row r="48" spans="4:22" x14ac:dyDescent="0.2">
      <c r="D48" s="3"/>
      <c r="F48" s="4"/>
      <c r="I48" s="3"/>
      <c r="J48" s="3"/>
      <c r="K48" s="3"/>
      <c r="L48" s="3"/>
      <c r="M48" s="3"/>
      <c r="N48" s="3"/>
      <c r="O48" s="3"/>
      <c r="P48" s="1"/>
      <c r="Q48" s="1"/>
      <c r="R48" s="1"/>
      <c r="S48" s="3"/>
      <c r="T48" s="3"/>
      <c r="U48" s="5"/>
      <c r="V48" s="5"/>
    </row>
    <row r="49" spans="4:22" x14ac:dyDescent="0.2">
      <c r="D49" s="3"/>
      <c r="F49" s="4"/>
      <c r="I49" s="3"/>
      <c r="J49" s="3"/>
      <c r="K49" s="3"/>
      <c r="L49" s="3"/>
      <c r="M49" s="3"/>
      <c r="N49" s="3"/>
      <c r="O49" s="3"/>
      <c r="P49" s="1"/>
      <c r="Q49" s="1"/>
      <c r="R49" s="1"/>
      <c r="S49" s="3"/>
      <c r="T49" s="3"/>
      <c r="U49" s="5"/>
      <c r="V49" s="5"/>
    </row>
    <row r="50" spans="4:22" x14ac:dyDescent="0.2">
      <c r="D50" s="3"/>
      <c r="F50" s="4"/>
      <c r="I50" s="3"/>
      <c r="J50" s="3"/>
      <c r="K50" s="3"/>
      <c r="L50" s="3"/>
      <c r="M50" s="3"/>
      <c r="N50" s="3"/>
      <c r="O50" s="3"/>
      <c r="P50" s="1"/>
      <c r="Q50" s="1"/>
      <c r="R50" s="1"/>
      <c r="S50" s="3"/>
      <c r="T50" s="3"/>
      <c r="U50" s="5"/>
      <c r="V50" s="5"/>
    </row>
    <row r="51" spans="4:22" x14ac:dyDescent="0.2">
      <c r="D51" s="3"/>
      <c r="F51" s="4"/>
      <c r="I51" s="3"/>
      <c r="J51" s="3"/>
      <c r="K51" s="3"/>
      <c r="L51" s="3"/>
      <c r="M51" s="3"/>
      <c r="N51" s="3"/>
      <c r="O51" s="3"/>
      <c r="P51" s="1"/>
      <c r="Q51" s="1"/>
      <c r="R51" s="1"/>
      <c r="S51" s="3"/>
      <c r="T51" s="3"/>
      <c r="U51" s="5"/>
      <c r="V51" s="5"/>
    </row>
    <row r="52" spans="4:22" x14ac:dyDescent="0.2">
      <c r="D52" s="3"/>
      <c r="F52" s="4"/>
      <c r="I52" s="3"/>
      <c r="J52" s="3"/>
      <c r="K52" s="3"/>
      <c r="L52" s="3"/>
      <c r="M52" s="3"/>
      <c r="N52" s="3"/>
      <c r="O52" s="3"/>
      <c r="P52" s="1"/>
      <c r="Q52" s="1"/>
      <c r="R52" s="1"/>
      <c r="S52" s="3"/>
      <c r="T52" s="3"/>
      <c r="U52" s="5"/>
      <c r="V52" s="5"/>
    </row>
    <row r="53" spans="4:22" x14ac:dyDescent="0.2">
      <c r="D53" s="3"/>
      <c r="F53" s="4"/>
      <c r="I53" s="3"/>
      <c r="J53" s="3"/>
      <c r="K53" s="3"/>
      <c r="L53" s="3"/>
      <c r="M53" s="3"/>
      <c r="N53" s="3"/>
      <c r="O53" s="3"/>
      <c r="P53" s="1"/>
      <c r="Q53" s="1"/>
      <c r="R53" s="1"/>
      <c r="S53" s="3"/>
      <c r="T53" s="3"/>
      <c r="U53" s="5"/>
      <c r="V53" s="5"/>
    </row>
    <row r="54" spans="4:22" x14ac:dyDescent="0.2">
      <c r="D54" s="3"/>
      <c r="F54" s="4"/>
      <c r="I54" s="3"/>
      <c r="J54" s="3"/>
      <c r="K54" s="3"/>
      <c r="L54" s="3"/>
      <c r="M54" s="3"/>
      <c r="N54" s="3"/>
      <c r="O54" s="3"/>
      <c r="P54" s="1"/>
      <c r="Q54" s="1"/>
      <c r="R54" s="1"/>
      <c r="S54" s="3"/>
      <c r="T54" s="3"/>
      <c r="U54" s="5"/>
      <c r="V54" s="5"/>
    </row>
    <row r="55" spans="4:22" x14ac:dyDescent="0.2">
      <c r="D55" s="3"/>
      <c r="F55" s="4"/>
      <c r="I55" s="3"/>
      <c r="J55" s="3"/>
      <c r="K55" s="3"/>
      <c r="L55" s="3"/>
      <c r="M55" s="3"/>
      <c r="N55" s="3"/>
      <c r="O55" s="3"/>
      <c r="P55" s="1"/>
      <c r="Q55" s="1"/>
      <c r="R55" s="1"/>
      <c r="S55" s="3"/>
      <c r="T55" s="3"/>
      <c r="U55" s="5"/>
      <c r="V55" s="5"/>
    </row>
    <row r="56" spans="4:22" x14ac:dyDescent="0.2">
      <c r="D56" s="3"/>
      <c r="F56" s="4"/>
      <c r="I56" s="3"/>
      <c r="J56" s="3"/>
      <c r="K56" s="3"/>
      <c r="L56" s="3"/>
      <c r="M56" s="3"/>
      <c r="N56" s="3"/>
      <c r="O56" s="3"/>
      <c r="P56" s="1"/>
      <c r="Q56" s="1"/>
      <c r="R56" s="1"/>
      <c r="S56" s="3"/>
      <c r="T56" s="3"/>
      <c r="U56" s="5"/>
      <c r="V56" s="5"/>
    </row>
    <row r="57" spans="4:22" x14ac:dyDescent="0.2">
      <c r="D57" s="3"/>
      <c r="F57" s="4"/>
      <c r="I57" s="3"/>
      <c r="J57" s="3"/>
      <c r="K57" s="3"/>
      <c r="L57" s="3"/>
      <c r="M57" s="3"/>
      <c r="N57" s="3"/>
      <c r="O57" s="3"/>
      <c r="P57" s="1"/>
      <c r="Q57" s="1"/>
      <c r="R57" s="1"/>
      <c r="S57" s="3"/>
      <c r="T57" s="3"/>
      <c r="U57" s="5"/>
      <c r="V57" s="5"/>
    </row>
    <row r="58" spans="4:22" x14ac:dyDescent="0.2">
      <c r="D58" s="3"/>
      <c r="F58" s="4"/>
      <c r="I58" s="3"/>
      <c r="J58" s="3"/>
      <c r="K58" s="3"/>
      <c r="L58" s="3"/>
      <c r="M58" s="3"/>
      <c r="N58" s="3"/>
      <c r="O58" s="3"/>
      <c r="P58" s="1"/>
      <c r="Q58" s="1"/>
      <c r="R58" s="1"/>
      <c r="S58" s="3"/>
      <c r="T58" s="3"/>
      <c r="U58" s="5"/>
      <c r="V58" s="5"/>
    </row>
    <row r="59" spans="4:22" x14ac:dyDescent="0.2">
      <c r="D59" s="3"/>
      <c r="F59" s="4"/>
      <c r="I59" s="3"/>
      <c r="J59" s="3"/>
      <c r="K59" s="3"/>
      <c r="L59" s="3"/>
      <c r="M59" s="3"/>
      <c r="N59" s="3"/>
      <c r="O59" s="3"/>
      <c r="P59" s="1"/>
      <c r="Q59" s="1"/>
      <c r="R59" s="1"/>
      <c r="S59" s="3"/>
      <c r="T59" s="3"/>
      <c r="U59" s="5"/>
      <c r="V59" s="5"/>
    </row>
    <row r="60" spans="4:22" x14ac:dyDescent="0.2">
      <c r="D60" s="3"/>
      <c r="F60" s="4"/>
      <c r="I60" s="3"/>
      <c r="J60" s="3"/>
      <c r="K60" s="3"/>
      <c r="L60" s="3"/>
      <c r="M60" s="3"/>
      <c r="N60" s="3"/>
      <c r="O60" s="3"/>
      <c r="P60" s="1"/>
      <c r="Q60" s="1"/>
      <c r="R60" s="1"/>
      <c r="S60" s="3"/>
      <c r="T60" s="3"/>
      <c r="U60" s="5"/>
      <c r="V60" s="5"/>
    </row>
    <row r="61" spans="4:22" x14ac:dyDescent="0.2">
      <c r="D61" s="3"/>
      <c r="F61" s="4"/>
      <c r="I61" s="3"/>
      <c r="J61" s="3"/>
      <c r="K61" s="3"/>
      <c r="L61" s="3"/>
      <c r="M61" s="3"/>
      <c r="N61" s="3"/>
      <c r="O61" s="3"/>
      <c r="P61" s="1"/>
      <c r="Q61" s="1"/>
      <c r="R61" s="1"/>
      <c r="S61" s="3"/>
      <c r="T61" s="3"/>
      <c r="U61" s="5"/>
      <c r="V61" s="5"/>
    </row>
    <row r="62" spans="4:22" x14ac:dyDescent="0.2">
      <c r="D62" s="3"/>
      <c r="F62" s="4"/>
      <c r="I62" s="3"/>
      <c r="J62" s="3"/>
      <c r="K62" s="3"/>
      <c r="L62" s="3"/>
      <c r="M62" s="3"/>
      <c r="N62" s="3"/>
      <c r="O62" s="3"/>
      <c r="P62" s="1"/>
      <c r="Q62" s="1"/>
      <c r="R62" s="1"/>
      <c r="S62" s="3"/>
      <c r="T62" s="3"/>
      <c r="U62" s="5"/>
      <c r="V62" s="5"/>
    </row>
    <row r="63" spans="4:22" x14ac:dyDescent="0.2">
      <c r="D63" s="3"/>
      <c r="F63" s="4"/>
      <c r="I63" s="3"/>
      <c r="J63" s="3"/>
      <c r="K63" s="3"/>
      <c r="L63" s="3"/>
      <c r="M63" s="3"/>
      <c r="N63" s="3"/>
      <c r="O63" s="3"/>
      <c r="P63" s="1"/>
      <c r="Q63" s="1"/>
      <c r="R63" s="1"/>
      <c r="S63" s="3"/>
      <c r="T63" s="3"/>
      <c r="U63" s="5"/>
      <c r="V63" s="5"/>
    </row>
    <row r="64" spans="4:22" x14ac:dyDescent="0.2">
      <c r="D64" s="3"/>
      <c r="F64" s="4"/>
      <c r="I64" s="3"/>
      <c r="J64" s="3"/>
      <c r="K64" s="3"/>
      <c r="L64" s="3"/>
      <c r="M64" s="3"/>
      <c r="N64" s="3"/>
      <c r="O64" s="3"/>
      <c r="P64" s="1"/>
      <c r="Q64" s="1"/>
      <c r="R64" s="1"/>
      <c r="S64" s="3"/>
      <c r="T64" s="3"/>
      <c r="U64" s="5"/>
      <c r="V64" s="5"/>
    </row>
    <row r="65" spans="4:22" x14ac:dyDescent="0.2">
      <c r="D65" s="3"/>
      <c r="F65" s="4"/>
      <c r="I65" s="3"/>
      <c r="J65" s="3"/>
      <c r="K65" s="3"/>
      <c r="L65" s="3"/>
      <c r="M65" s="3"/>
      <c r="N65" s="3"/>
      <c r="O65" s="3"/>
      <c r="P65" s="1"/>
      <c r="Q65" s="1"/>
      <c r="R65" s="1"/>
      <c r="S65" s="3"/>
      <c r="T65" s="3"/>
      <c r="U65" s="5"/>
      <c r="V65" s="5"/>
    </row>
    <row r="66" spans="4:22" x14ac:dyDescent="0.2">
      <c r="D66" s="3"/>
      <c r="F66" s="4"/>
      <c r="I66" s="3"/>
      <c r="J66" s="3"/>
      <c r="K66" s="3"/>
      <c r="L66" s="3"/>
      <c r="M66" s="3"/>
      <c r="N66" s="3"/>
      <c r="O66" s="3"/>
      <c r="P66" s="1"/>
      <c r="Q66" s="1"/>
      <c r="R66" s="1"/>
      <c r="S66" s="3"/>
      <c r="T66" s="3"/>
      <c r="U66" s="5"/>
      <c r="V66" s="5"/>
    </row>
    <row r="67" spans="4:22" x14ac:dyDescent="0.2">
      <c r="D67" s="3"/>
      <c r="F67" s="4"/>
      <c r="I67" s="3"/>
      <c r="J67" s="3"/>
      <c r="K67" s="3"/>
      <c r="L67" s="3"/>
      <c r="M67" s="3"/>
      <c r="N67" s="3"/>
      <c r="O67" s="3"/>
      <c r="P67" s="1"/>
      <c r="Q67" s="1"/>
      <c r="R67" s="1"/>
      <c r="S67" s="3"/>
      <c r="T67" s="3"/>
      <c r="U67" s="5"/>
      <c r="V67" s="5"/>
    </row>
    <row r="68" spans="4:22" x14ac:dyDescent="0.2">
      <c r="D68" s="3"/>
      <c r="F68" s="4"/>
      <c r="I68" s="3"/>
      <c r="J68" s="3"/>
      <c r="K68" s="3"/>
      <c r="L68" s="3"/>
      <c r="M68" s="3"/>
      <c r="N68" s="3"/>
      <c r="O68" s="3"/>
      <c r="P68" s="1"/>
      <c r="Q68" s="1"/>
      <c r="R68" s="1"/>
      <c r="S68" s="3"/>
      <c r="T68" s="3"/>
      <c r="U68" s="5"/>
      <c r="V68" s="5"/>
    </row>
    <row r="69" spans="4:22" x14ac:dyDescent="0.2">
      <c r="D69" s="3"/>
      <c r="F69" s="4"/>
      <c r="I69" s="3"/>
      <c r="J69" s="3"/>
      <c r="K69" s="3"/>
      <c r="L69" s="3"/>
      <c r="M69" s="3"/>
      <c r="N69" s="3"/>
      <c r="O69" s="3"/>
      <c r="P69" s="1"/>
      <c r="Q69" s="1"/>
      <c r="R69" s="1"/>
      <c r="S69" s="3"/>
      <c r="T69" s="3"/>
      <c r="U69" s="5"/>
      <c r="V69" s="5"/>
    </row>
    <row r="70" spans="4:22" x14ac:dyDescent="0.2">
      <c r="D70" s="3"/>
      <c r="F70" s="4"/>
      <c r="I70" s="3"/>
      <c r="J70" s="3"/>
      <c r="K70" s="3"/>
      <c r="L70" s="3"/>
      <c r="M70" s="3"/>
      <c r="N70" s="3"/>
      <c r="O70" s="3"/>
      <c r="P70" s="1"/>
      <c r="Q70" s="1"/>
      <c r="R70" s="1"/>
      <c r="S70" s="3"/>
      <c r="T70" s="3"/>
      <c r="U70" s="5"/>
      <c r="V70" s="5"/>
    </row>
    <row r="71" spans="4:22" x14ac:dyDescent="0.2">
      <c r="D71" s="3"/>
      <c r="F71" s="4"/>
      <c r="I71" s="3"/>
      <c r="J71" s="3"/>
      <c r="K71" s="3"/>
      <c r="L71" s="3"/>
      <c r="M71" s="3"/>
      <c r="N71" s="3"/>
      <c r="O71" s="3"/>
      <c r="P71" s="1"/>
      <c r="Q71" s="1"/>
      <c r="R71" s="1"/>
      <c r="S71" s="3"/>
      <c r="T71" s="3"/>
      <c r="U71" s="5"/>
      <c r="V71" s="5"/>
    </row>
    <row r="72" spans="4:22" x14ac:dyDescent="0.2">
      <c r="D72" s="3"/>
      <c r="F72" s="4"/>
      <c r="I72" s="3"/>
      <c r="J72" s="3"/>
      <c r="K72" s="3"/>
      <c r="L72" s="3"/>
      <c r="M72" s="3"/>
      <c r="N72" s="3"/>
      <c r="O72" s="3"/>
      <c r="P72" s="1"/>
      <c r="Q72" s="1"/>
      <c r="R72" s="1"/>
      <c r="S72" s="3"/>
      <c r="T72" s="3"/>
      <c r="U72" s="5"/>
      <c r="V72" s="5"/>
    </row>
    <row r="73" spans="4:22" x14ac:dyDescent="0.2">
      <c r="D73" s="3"/>
      <c r="F73" s="4"/>
      <c r="I73" s="3"/>
      <c r="J73" s="3"/>
      <c r="K73" s="3"/>
      <c r="L73" s="3"/>
      <c r="M73" s="3"/>
      <c r="N73" s="3"/>
      <c r="O73" s="3"/>
      <c r="P73" s="1"/>
      <c r="Q73" s="1"/>
      <c r="R73" s="1"/>
      <c r="S73" s="3"/>
      <c r="T73" s="3"/>
      <c r="U73" s="5"/>
      <c r="V73" s="5"/>
    </row>
    <row r="74" spans="4:22" x14ac:dyDescent="0.2">
      <c r="D74" s="3"/>
      <c r="F74" s="4"/>
      <c r="I74" s="3"/>
      <c r="J74" s="3"/>
      <c r="K74" s="3"/>
      <c r="L74" s="3"/>
      <c r="M74" s="3"/>
      <c r="N74" s="3"/>
      <c r="O74" s="3"/>
      <c r="P74" s="1"/>
      <c r="Q74" s="1"/>
      <c r="R74" s="1"/>
      <c r="S74" s="3"/>
      <c r="T74" s="3"/>
      <c r="U74" s="5"/>
      <c r="V74" s="5"/>
    </row>
    <row r="75" spans="4:22" x14ac:dyDescent="0.2">
      <c r="D75" s="3"/>
      <c r="F75" s="4"/>
      <c r="I75" s="3"/>
      <c r="J75" s="3"/>
      <c r="K75" s="3"/>
      <c r="L75" s="3"/>
      <c r="M75" s="3"/>
      <c r="N75" s="3"/>
      <c r="O75" s="3"/>
      <c r="P75" s="1"/>
      <c r="Q75" s="1"/>
      <c r="R75" s="1"/>
      <c r="S75" s="3"/>
      <c r="T75" s="3"/>
      <c r="U75" s="5"/>
      <c r="V75" s="5"/>
    </row>
    <row r="76" spans="4:22" x14ac:dyDescent="0.2">
      <c r="D76" s="3"/>
      <c r="F76" s="4"/>
      <c r="I76" s="3"/>
      <c r="J76" s="3"/>
      <c r="K76" s="3"/>
      <c r="L76" s="3"/>
      <c r="M76" s="3"/>
      <c r="N76" s="3"/>
      <c r="O76" s="3"/>
      <c r="P76" s="1"/>
      <c r="Q76" s="1"/>
      <c r="R76" s="1"/>
      <c r="S76" s="3"/>
      <c r="T76" s="3"/>
      <c r="U76" s="5"/>
      <c r="V76" s="5"/>
    </row>
    <row r="77" spans="4:22" x14ac:dyDescent="0.2">
      <c r="D77" s="3"/>
      <c r="F77" s="4"/>
      <c r="I77" s="3"/>
      <c r="J77" s="3"/>
      <c r="K77" s="3"/>
      <c r="L77" s="3"/>
      <c r="M77" s="3"/>
      <c r="N77" s="3"/>
      <c r="O77" s="3"/>
      <c r="P77" s="1"/>
      <c r="Q77" s="1"/>
      <c r="R77" s="1"/>
      <c r="S77" s="3"/>
      <c r="T77" s="3"/>
      <c r="U77" s="5"/>
      <c r="V77" s="5"/>
    </row>
    <row r="78" spans="4:22" x14ac:dyDescent="0.2">
      <c r="D78" s="3"/>
      <c r="F78" s="4"/>
      <c r="I78" s="3"/>
      <c r="J78" s="3"/>
      <c r="K78" s="3"/>
      <c r="L78" s="3"/>
      <c r="M78" s="3"/>
      <c r="N78" s="3"/>
      <c r="O78" s="3"/>
      <c r="P78" s="1"/>
      <c r="Q78" s="1"/>
      <c r="R78" s="1"/>
      <c r="S78" s="3"/>
      <c r="T78" s="3"/>
      <c r="U78" s="5"/>
      <c r="V78" s="5"/>
    </row>
    <row r="79" spans="4:22" x14ac:dyDescent="0.2">
      <c r="D79" s="3"/>
      <c r="F79" s="4"/>
      <c r="I79" s="3"/>
      <c r="J79" s="3"/>
      <c r="K79" s="3"/>
      <c r="L79" s="3"/>
      <c r="M79" s="3"/>
      <c r="N79" s="3"/>
      <c r="O79" s="3"/>
      <c r="P79" s="1"/>
      <c r="Q79" s="1"/>
      <c r="R79" s="1"/>
      <c r="S79" s="3"/>
      <c r="T79" s="3"/>
      <c r="U79" s="5"/>
      <c r="V79" s="5"/>
    </row>
    <row r="80" spans="4:22" x14ac:dyDescent="0.2">
      <c r="D80" s="3"/>
      <c r="F80" s="4"/>
      <c r="I80" s="3"/>
      <c r="J80" s="3"/>
      <c r="K80" s="3"/>
      <c r="L80" s="3"/>
      <c r="M80" s="3"/>
      <c r="N80" s="3"/>
      <c r="O80" s="3"/>
      <c r="P80" s="1"/>
      <c r="Q80" s="1"/>
      <c r="R80" s="1"/>
      <c r="S80" s="3"/>
      <c r="T80" s="3"/>
      <c r="U80" s="5"/>
      <c r="V80" s="5"/>
    </row>
    <row r="81" spans="4:22" x14ac:dyDescent="0.2">
      <c r="D81" s="3"/>
      <c r="F81" s="4"/>
      <c r="I81" s="3"/>
      <c r="J81" s="3"/>
      <c r="K81" s="3"/>
      <c r="L81" s="3"/>
      <c r="M81" s="3"/>
      <c r="N81" s="3"/>
      <c r="O81" s="3"/>
      <c r="P81" s="1"/>
      <c r="Q81" s="1"/>
      <c r="R81" s="1"/>
      <c r="S81" s="3"/>
      <c r="T81" s="3"/>
      <c r="U81" s="5"/>
      <c r="V81" s="5"/>
    </row>
    <row r="82" spans="4:22" x14ac:dyDescent="0.2">
      <c r="D82" s="3"/>
      <c r="F82" s="4"/>
      <c r="I82" s="3"/>
      <c r="J82" s="3"/>
      <c r="K82" s="3"/>
      <c r="L82" s="3"/>
      <c r="M82" s="3"/>
      <c r="N82" s="3"/>
      <c r="O82" s="3"/>
      <c r="P82" s="1"/>
      <c r="Q82" s="1"/>
      <c r="R82" s="1"/>
      <c r="S82" s="3"/>
      <c r="T82" s="3"/>
      <c r="U82" s="5"/>
      <c r="V82" s="5"/>
    </row>
    <row r="83" spans="4:22" x14ac:dyDescent="0.2">
      <c r="D83" s="3"/>
      <c r="F83" s="4"/>
      <c r="I83" s="3"/>
      <c r="J83" s="3"/>
      <c r="K83" s="3"/>
      <c r="L83" s="3"/>
      <c r="M83" s="3"/>
      <c r="N83" s="3"/>
      <c r="O83" s="3"/>
      <c r="P83" s="1"/>
      <c r="Q83" s="1"/>
      <c r="R83" s="1"/>
      <c r="S83" s="3"/>
      <c r="T83" s="3"/>
      <c r="U83" s="5"/>
      <c r="V83" s="5"/>
    </row>
    <row r="84" spans="4:22" x14ac:dyDescent="0.2">
      <c r="D84" s="3"/>
      <c r="F84" s="4"/>
      <c r="I84" s="3"/>
      <c r="J84" s="3"/>
      <c r="K84" s="3"/>
      <c r="L84" s="3"/>
      <c r="M84" s="3"/>
      <c r="N84" s="3"/>
      <c r="O84" s="3"/>
      <c r="P84" s="1"/>
      <c r="Q84" s="1"/>
      <c r="R84" s="1"/>
      <c r="S84" s="3"/>
      <c r="T84" s="3"/>
      <c r="U84" s="5"/>
      <c r="V84" s="5"/>
    </row>
    <row r="85" spans="4:22" x14ac:dyDescent="0.2">
      <c r="D85" s="3"/>
      <c r="F85" s="4"/>
      <c r="I85" s="3"/>
      <c r="J85" s="3"/>
      <c r="K85" s="3"/>
      <c r="L85" s="3"/>
      <c r="M85" s="3"/>
      <c r="N85" s="3"/>
      <c r="O85" s="3"/>
      <c r="P85" s="1"/>
      <c r="Q85" s="1"/>
      <c r="R85" s="1"/>
      <c r="S85" s="3"/>
      <c r="T85" s="3"/>
      <c r="U85" s="5"/>
      <c r="V85" s="5"/>
    </row>
    <row r="86" spans="4:22" x14ac:dyDescent="0.2">
      <c r="D86" s="3"/>
      <c r="F86" s="4"/>
      <c r="I86" s="3"/>
      <c r="J86" s="3"/>
      <c r="K86" s="3"/>
      <c r="L86" s="3"/>
      <c r="M86" s="3"/>
      <c r="N86" s="3"/>
      <c r="O86" s="3"/>
      <c r="P86" s="1"/>
      <c r="Q86" s="1"/>
      <c r="R86" s="1"/>
      <c r="S86" s="3"/>
      <c r="T86" s="3"/>
      <c r="U86" s="5"/>
      <c r="V86" s="5"/>
    </row>
    <row r="87" spans="4:22" x14ac:dyDescent="0.2">
      <c r="D87" s="3"/>
      <c r="F87" s="4"/>
      <c r="I87" s="3"/>
      <c r="J87" s="3"/>
      <c r="K87" s="3"/>
      <c r="L87" s="3"/>
      <c r="M87" s="3"/>
      <c r="N87" s="3"/>
      <c r="O87" s="3"/>
      <c r="P87" s="1"/>
      <c r="Q87" s="1"/>
      <c r="R87" s="1"/>
      <c r="S87" s="3"/>
      <c r="T87" s="3"/>
      <c r="U87" s="5"/>
      <c r="V87" s="5"/>
    </row>
    <row r="88" spans="4:22" x14ac:dyDescent="0.2">
      <c r="D88" s="3"/>
      <c r="F88" s="4"/>
      <c r="I88" s="3"/>
      <c r="J88" s="3"/>
      <c r="K88" s="3"/>
      <c r="L88" s="3"/>
      <c r="M88" s="3"/>
      <c r="N88" s="3"/>
      <c r="O88" s="3"/>
      <c r="P88" s="1"/>
      <c r="Q88" s="1"/>
      <c r="R88" s="1"/>
      <c r="S88" s="3"/>
      <c r="T88" s="3"/>
      <c r="U88" s="5"/>
      <c r="V88" s="5"/>
    </row>
    <row r="89" spans="4:22" x14ac:dyDescent="0.2">
      <c r="D89" s="3"/>
      <c r="F89" s="4"/>
      <c r="I89" s="3"/>
      <c r="J89" s="3"/>
      <c r="K89" s="3"/>
      <c r="L89" s="3"/>
      <c r="M89" s="3"/>
      <c r="N89" s="3"/>
      <c r="O89" s="3"/>
      <c r="P89" s="1"/>
      <c r="Q89" s="1"/>
      <c r="R89" s="1"/>
      <c r="S89" s="3"/>
      <c r="T89" s="3"/>
      <c r="U89" s="5"/>
      <c r="V89" s="5"/>
    </row>
    <row r="90" spans="4:22" x14ac:dyDescent="0.2">
      <c r="D90" s="3"/>
      <c r="F90" s="4"/>
      <c r="I90" s="3"/>
      <c r="J90" s="3"/>
      <c r="K90" s="3"/>
      <c r="L90" s="3"/>
      <c r="M90" s="3"/>
      <c r="N90" s="3"/>
      <c r="O90" s="3"/>
      <c r="P90" s="1"/>
      <c r="Q90" s="1"/>
      <c r="R90" s="1"/>
      <c r="S90" s="3"/>
      <c r="T90" s="3"/>
      <c r="U90" s="5"/>
      <c r="V90" s="5"/>
    </row>
    <row r="91" spans="4:22" x14ac:dyDescent="0.2">
      <c r="D91" s="3"/>
      <c r="F91" s="4"/>
      <c r="I91" s="3"/>
      <c r="J91" s="3"/>
      <c r="K91" s="3"/>
      <c r="L91" s="3"/>
      <c r="M91" s="3"/>
      <c r="N91" s="3"/>
      <c r="O91" s="3"/>
      <c r="P91" s="1"/>
      <c r="Q91" s="1"/>
      <c r="R91" s="1"/>
      <c r="S91" s="3"/>
      <c r="T91" s="3"/>
      <c r="U91" s="5"/>
      <c r="V91" s="5"/>
    </row>
    <row r="92" spans="4:22" x14ac:dyDescent="0.2">
      <c r="D92" s="3"/>
      <c r="F92" s="4"/>
      <c r="I92" s="3"/>
      <c r="J92" s="3"/>
      <c r="K92" s="3"/>
      <c r="L92" s="3"/>
      <c r="M92" s="3"/>
      <c r="N92" s="3"/>
      <c r="O92" s="3"/>
      <c r="P92" s="1"/>
      <c r="Q92" s="1"/>
      <c r="R92" s="1"/>
      <c r="S92" s="3"/>
      <c r="T92" s="3"/>
      <c r="U92" s="5"/>
      <c r="V92" s="5"/>
    </row>
    <row r="93" spans="4:22" x14ac:dyDescent="0.2">
      <c r="D93" s="3"/>
      <c r="F93" s="4"/>
      <c r="I93" s="3"/>
      <c r="J93" s="3"/>
      <c r="K93" s="3"/>
      <c r="L93" s="3"/>
      <c r="M93" s="3"/>
      <c r="N93" s="3"/>
      <c r="O93" s="3"/>
      <c r="P93" s="1"/>
      <c r="Q93" s="1"/>
      <c r="R93" s="1"/>
      <c r="S93" s="3"/>
      <c r="T93" s="3"/>
      <c r="U93" s="5"/>
      <c r="V93" s="5"/>
    </row>
    <row r="94" spans="4:22" x14ac:dyDescent="0.2">
      <c r="D94" s="3"/>
      <c r="F94" s="4"/>
      <c r="I94" s="3"/>
      <c r="J94" s="3"/>
      <c r="K94" s="3"/>
      <c r="L94" s="3"/>
      <c r="M94" s="3"/>
      <c r="N94" s="3"/>
      <c r="O94" s="3"/>
      <c r="P94" s="1"/>
      <c r="Q94" s="1"/>
      <c r="R94" s="1"/>
      <c r="S94" s="3"/>
      <c r="T94" s="3"/>
      <c r="U94" s="5"/>
      <c r="V94" s="5"/>
    </row>
    <row r="95" spans="4:22" x14ac:dyDescent="0.2">
      <c r="D95" s="3"/>
      <c r="F95" s="4"/>
      <c r="I95" s="3"/>
      <c r="J95" s="3"/>
      <c r="K95" s="3"/>
      <c r="L95" s="3"/>
      <c r="M95" s="3"/>
      <c r="N95" s="3"/>
      <c r="O95" s="3"/>
      <c r="P95" s="1"/>
      <c r="Q95" s="1"/>
      <c r="R95" s="1"/>
      <c r="S95" s="3"/>
      <c r="T95" s="3"/>
      <c r="U95" s="5"/>
      <c r="V95" s="5"/>
    </row>
    <row r="96" spans="4:22" x14ac:dyDescent="0.2">
      <c r="D96" s="3"/>
      <c r="F96" s="4"/>
      <c r="I96" s="3"/>
      <c r="J96" s="3"/>
      <c r="K96" s="3"/>
      <c r="L96" s="3"/>
      <c r="M96" s="3"/>
      <c r="N96" s="3"/>
      <c r="O96" s="3"/>
      <c r="P96" s="1"/>
      <c r="Q96" s="1"/>
      <c r="R96" s="1"/>
      <c r="S96" s="3"/>
      <c r="T96" s="3"/>
      <c r="U96" s="5"/>
      <c r="V96" s="5"/>
    </row>
    <row r="97" spans="1:26" x14ac:dyDescent="0.2">
      <c r="D97" s="3"/>
      <c r="F97" s="4"/>
      <c r="I97" s="3"/>
      <c r="J97" s="3"/>
      <c r="K97" s="3"/>
      <c r="L97" s="3"/>
      <c r="M97" s="3"/>
      <c r="N97" s="3"/>
      <c r="O97" s="3"/>
      <c r="P97" s="1"/>
      <c r="Q97" s="1"/>
      <c r="R97" s="1"/>
      <c r="S97" s="3"/>
      <c r="T97" s="3"/>
      <c r="U97" s="5"/>
      <c r="V97" s="5"/>
    </row>
    <row r="98" spans="1:26" x14ac:dyDescent="0.2">
      <c r="D98" s="3"/>
      <c r="F98" s="4"/>
      <c r="I98" s="3"/>
      <c r="J98" s="3"/>
      <c r="K98" s="3"/>
      <c r="L98" s="3"/>
      <c r="M98" s="3"/>
      <c r="N98" s="3"/>
      <c r="O98" s="3"/>
      <c r="P98" s="1"/>
      <c r="Q98" s="1"/>
      <c r="R98" s="1"/>
      <c r="S98" s="3"/>
      <c r="T98" s="3"/>
      <c r="U98" s="5"/>
      <c r="V98" s="5"/>
    </row>
    <row r="99" spans="1:26" x14ac:dyDescent="0.2">
      <c r="D99" s="3"/>
      <c r="F99" s="4"/>
      <c r="I99" s="3"/>
      <c r="J99" s="3"/>
      <c r="K99" s="3"/>
      <c r="L99" s="3"/>
      <c r="M99" s="3"/>
      <c r="N99" s="3"/>
      <c r="O99" s="3"/>
      <c r="P99" s="1"/>
      <c r="Q99" s="1"/>
      <c r="R99" s="1"/>
      <c r="S99" s="3"/>
      <c r="T99" s="3"/>
      <c r="U99" s="5"/>
      <c r="V99" s="5"/>
    </row>
    <row r="100" spans="1:26" x14ac:dyDescent="0.2">
      <c r="D100" s="3"/>
      <c r="F100" s="4"/>
      <c r="I100" s="3"/>
      <c r="J100" s="3"/>
      <c r="K100" s="3"/>
      <c r="L100" s="3"/>
      <c r="M100" s="3"/>
      <c r="N100" s="3"/>
      <c r="O100" s="3"/>
      <c r="P100" s="1"/>
      <c r="Q100" s="1"/>
      <c r="R100" s="1"/>
      <c r="S100" s="3"/>
      <c r="T100" s="3"/>
      <c r="U100" s="5"/>
      <c r="V100" s="5"/>
    </row>
    <row r="101" spans="1:26" x14ac:dyDescent="0.2">
      <c r="D101" s="3"/>
      <c r="F101" s="4"/>
      <c r="I101" s="3"/>
      <c r="J101" s="3"/>
      <c r="K101" s="3"/>
      <c r="L101" s="3"/>
      <c r="M101" s="3"/>
      <c r="N101" s="3"/>
      <c r="O101" s="3"/>
      <c r="P101" s="1"/>
      <c r="Q101" s="1"/>
      <c r="R101" s="1"/>
      <c r="S101" s="3"/>
      <c r="T101" s="3"/>
      <c r="U101" s="5"/>
      <c r="V101" s="5"/>
    </row>
    <row r="102" spans="1:26" x14ac:dyDescent="0.2">
      <c r="D102" s="6"/>
      <c r="I102" s="6"/>
      <c r="J102" s="6"/>
      <c r="K102" s="6"/>
      <c r="L102" s="6"/>
      <c r="M102" s="6"/>
      <c r="N102" s="6"/>
      <c r="O102" s="6"/>
      <c r="S102" s="6"/>
      <c r="T102" s="6"/>
      <c r="W102" s="7"/>
      <c r="X102" s="7"/>
      <c r="Y102" s="7"/>
      <c r="Z102" s="7"/>
    </row>
    <row r="105" spans="1:26" x14ac:dyDescent="0.2">
      <c r="A105" t="s">
        <v>3</v>
      </c>
    </row>
    <row r="106" spans="1:26" x14ac:dyDescent="0.2">
      <c r="A106" t="s">
        <v>2</v>
      </c>
    </row>
    <row r="107" spans="1:26" x14ac:dyDescent="0.2">
      <c r="A107" t="s">
        <v>1</v>
      </c>
    </row>
    <row r="108" spans="1:26" x14ac:dyDescent="0.2">
      <c r="A108" t="s">
        <v>0</v>
      </c>
    </row>
  </sheetData>
  <conditionalFormatting sqref="P2:R101">
    <cfRule type="cellIs" dxfId="2" priority="2" operator="equal">
      <formula>"T+"</formula>
    </cfRule>
    <cfRule type="cellIs" dxfId="1" priority="3" operator="equal">
      <formula>"T-"</formula>
    </cfRule>
  </conditionalFormatting>
  <conditionalFormatting sqref="W2:Z101">
    <cfRule type="cellIs" dxfId="0" priority="1" operator="equal">
      <formula>0</formula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Krimp - Compression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2020-12-24T05:40:29Z</dcterms:created>
  <dcterms:modified xsi:type="dcterms:W3CDTF">2021-01-13T20:26:21Z</dcterms:modified>
</cp:coreProperties>
</file>