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"/>
    </mc:Choice>
  </mc:AlternateContent>
  <xr:revisionPtr revIDLastSave="0" documentId="13_ncr:1_{75C24862-A03F-384B-9BD8-E73A93372099}" xr6:coauthVersionLast="36" xr6:coauthVersionMax="36" xr10:uidLastSave="{00000000-0000-0000-0000-000000000000}"/>
  <bookViews>
    <workbookView xWindow="760" yWindow="440" windowWidth="28040" windowHeight="17440" activeTab="1" xr2:uid="{4A941BFA-1D58-AD40-89BB-B2CE370D99D3}"/>
  </bookViews>
  <sheets>
    <sheet name="Datasets" sheetId="4" r:id="rId1"/>
    <sheet name="Nov Results" sheetId="2" r:id="rId2"/>
    <sheet name="Dec Resul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H4" i="4" s="1"/>
  <c r="E5" i="4"/>
  <c r="H5" i="4" s="1"/>
  <c r="E6" i="4"/>
  <c r="I6" i="4" s="1"/>
  <c r="E7" i="4"/>
  <c r="H7" i="4" s="1"/>
  <c r="E8" i="4"/>
  <c r="H8" i="4" s="1"/>
  <c r="E9" i="4"/>
  <c r="H9" i="4" s="1"/>
  <c r="E10" i="4"/>
  <c r="H10" i="4" s="1"/>
  <c r="I3" i="4"/>
  <c r="H3" i="4"/>
  <c r="E3" i="4"/>
  <c r="I10" i="4" l="1"/>
  <c r="I9" i="4"/>
  <c r="I8" i="4"/>
  <c r="I7" i="4"/>
  <c r="H6" i="4"/>
  <c r="I5" i="4"/>
  <c r="I4" i="4"/>
  <c r="C4" i="2"/>
  <c r="C3" i="2"/>
</calcChain>
</file>

<file path=xl/sharedStrings.xml><?xml version="1.0" encoding="utf-8"?>
<sst xmlns="http://schemas.openxmlformats.org/spreadsheetml/2006/main" count="75" uniqueCount="42">
  <si>
    <t>Dataset</t>
  </si>
  <si>
    <t># Rows</t>
  </si>
  <si>
    <t>Input Description Length</t>
  </si>
  <si>
    <t>Output Description Length</t>
  </si>
  <si>
    <t>% Compression</t>
  </si>
  <si>
    <t>Positive Class</t>
  </si>
  <si>
    <t>Negative Class</t>
  </si>
  <si>
    <t># Positive Rows</t>
  </si>
  <si>
    <t># Negative Rows</t>
  </si>
  <si>
    <t># Compression Operators applied</t>
  </si>
  <si>
    <t># Predicates invented</t>
  </si>
  <si>
    <t>S No</t>
  </si>
  <si>
    <t>Adult</t>
  </si>
  <si>
    <t>Runtime (mins)</t>
  </si>
  <si>
    <t>Breast</t>
  </si>
  <si>
    <t>Ionosphere</t>
  </si>
  <si>
    <t>Mushroom</t>
  </si>
  <si>
    <t>Pima</t>
  </si>
  <si>
    <t>Tic-Tac-Toe</t>
  </si>
  <si>
    <t>&lt; 1</t>
  </si>
  <si>
    <t>Literal Length</t>
  </si>
  <si>
    <t>No of classes</t>
  </si>
  <si>
    <t>Total rows</t>
  </si>
  <si>
    <t>No of duplicate rows</t>
  </si>
  <si>
    <t xml:space="preserve">Only in Class 0 </t>
  </si>
  <si>
    <t>Only in Class 1</t>
  </si>
  <si>
    <t>Between Classes 0 and 1</t>
  </si>
  <si>
    <t>Chess</t>
  </si>
  <si>
    <t>Animal Taxonomy</t>
  </si>
  <si>
    <t>Source</t>
  </si>
  <si>
    <t>DUCE</t>
  </si>
  <si>
    <t>Dataset Name</t>
  </si>
  <si>
    <t>KRIMP/UCI</t>
  </si>
  <si>
    <t>Number of first-order variables</t>
  </si>
  <si>
    <t>No of propositional variables</t>
  </si>
  <si>
    <t>(excluding target classes)</t>
  </si>
  <si>
    <t>S. No.</t>
  </si>
  <si>
    <t>Dataset Size</t>
  </si>
  <si>
    <t>Class 0 Freq</t>
  </si>
  <si>
    <t>% Class 0</t>
  </si>
  <si>
    <t>Class 1 Freq</t>
  </si>
  <si>
    <t>% 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</si>
</sst>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75F3-0FBF-C046-9D04-D215F68B2817}">
  <dimension ref="A1:N10"/>
  <sheetViews>
    <sheetView workbookViewId="0">
      <selection sqref="A1:N10"/>
    </sheetView>
  </sheetViews>
  <sheetFormatPr baseColWidth="10" defaultRowHeight="16" x14ac:dyDescent="0.2"/>
  <cols>
    <col min="2" max="2" width="15.83203125" bestFit="1" customWidth="1"/>
    <col min="3" max="3" width="12" bestFit="1" customWidth="1"/>
    <col min="4" max="4" width="12" customWidth="1"/>
    <col min="5" max="5" width="9.83203125" bestFit="1" customWidth="1"/>
    <col min="6" max="7" width="11" bestFit="1" customWidth="1"/>
    <col min="8" max="9" width="8.83203125" bestFit="1" customWidth="1"/>
    <col min="10" max="10" width="27.33203125" bestFit="1" customWidth="1"/>
    <col min="11" max="11" width="25.1640625" bestFit="1" customWidth="1"/>
    <col min="12" max="12" width="13.5" bestFit="1" customWidth="1"/>
    <col min="13" max="13" width="13" bestFit="1" customWidth="1"/>
    <col min="14" max="14" width="21.83203125" bestFit="1" customWidth="1"/>
  </cols>
  <sheetData>
    <row r="1" spans="1:14" x14ac:dyDescent="0.2">
      <c r="A1" s="8" t="s">
        <v>36</v>
      </c>
      <c r="B1" s="8" t="s">
        <v>31</v>
      </c>
      <c r="C1" s="8" t="s">
        <v>21</v>
      </c>
      <c r="D1" s="8" t="s">
        <v>29</v>
      </c>
      <c r="E1" s="9" t="s">
        <v>37</v>
      </c>
      <c r="F1" s="9"/>
      <c r="G1" s="9"/>
      <c r="H1" s="9"/>
      <c r="I1" s="9"/>
      <c r="J1" s="10" t="s">
        <v>33</v>
      </c>
      <c r="K1" s="10" t="s">
        <v>34</v>
      </c>
      <c r="L1" s="9" t="s">
        <v>23</v>
      </c>
      <c r="M1" s="9"/>
      <c r="N1" s="9"/>
    </row>
    <row r="2" spans="1:14" x14ac:dyDescent="0.2">
      <c r="A2" s="8"/>
      <c r="B2" s="8"/>
      <c r="C2" s="8"/>
      <c r="D2" s="8"/>
      <c r="E2" s="10" t="s">
        <v>22</v>
      </c>
      <c r="F2" s="10" t="s">
        <v>38</v>
      </c>
      <c r="G2" s="10" t="s">
        <v>40</v>
      </c>
      <c r="H2" s="10" t="s">
        <v>39</v>
      </c>
      <c r="I2" s="10" t="s">
        <v>41</v>
      </c>
      <c r="J2" s="11" t="s">
        <v>35</v>
      </c>
      <c r="K2" s="11"/>
      <c r="L2" s="10" t="s">
        <v>24</v>
      </c>
      <c r="M2" s="10" t="s">
        <v>25</v>
      </c>
      <c r="N2" s="10" t="s">
        <v>26</v>
      </c>
    </row>
    <row r="3" spans="1:14" x14ac:dyDescent="0.2">
      <c r="A3" s="12">
        <v>1</v>
      </c>
      <c r="B3" s="13" t="s">
        <v>12</v>
      </c>
      <c r="C3" s="12">
        <v>2</v>
      </c>
      <c r="D3" s="12" t="s">
        <v>32</v>
      </c>
      <c r="E3" s="13">
        <f>F3+G3</f>
        <v>48842</v>
      </c>
      <c r="F3" s="13">
        <v>37155</v>
      </c>
      <c r="G3" s="13">
        <v>11687</v>
      </c>
      <c r="H3" s="14">
        <f>F3/E3</f>
        <v>0.76071823430653951</v>
      </c>
      <c r="I3" s="14">
        <f>G3/E3</f>
        <v>0.23928176569346055</v>
      </c>
      <c r="J3" s="13">
        <v>15</v>
      </c>
      <c r="K3" s="13">
        <v>95</v>
      </c>
      <c r="L3" s="13">
        <v>1170</v>
      </c>
      <c r="M3" s="13">
        <v>29840</v>
      </c>
      <c r="N3" s="13">
        <v>8172</v>
      </c>
    </row>
    <row r="4" spans="1:14" x14ac:dyDescent="0.2">
      <c r="A4" s="12">
        <v>2</v>
      </c>
      <c r="B4" s="13" t="s">
        <v>28</v>
      </c>
      <c r="C4" s="12">
        <v>2</v>
      </c>
      <c r="D4" s="12" t="s">
        <v>30</v>
      </c>
      <c r="E4" s="13">
        <f t="shared" ref="E4:E10" si="0">F4+G4</f>
        <v>11</v>
      </c>
      <c r="F4" s="13">
        <v>4</v>
      </c>
      <c r="G4" s="13">
        <v>7</v>
      </c>
      <c r="H4" s="14">
        <f t="shared" ref="H4:H10" si="1">F4/E4</f>
        <v>0.36363636363636365</v>
      </c>
      <c r="I4" s="14">
        <f t="shared" ref="I4:I10" si="2">G4/E4</f>
        <v>0.63636363636363635</v>
      </c>
      <c r="J4" s="13">
        <v>8</v>
      </c>
      <c r="K4" s="13">
        <v>13</v>
      </c>
      <c r="L4" s="13">
        <v>0</v>
      </c>
      <c r="M4" s="13">
        <v>0</v>
      </c>
      <c r="N4" s="13">
        <v>0</v>
      </c>
    </row>
    <row r="5" spans="1:14" x14ac:dyDescent="0.2">
      <c r="A5" s="12">
        <v>3</v>
      </c>
      <c r="B5" s="13" t="s">
        <v>14</v>
      </c>
      <c r="C5" s="12">
        <v>2</v>
      </c>
      <c r="D5" s="12" t="s">
        <v>32</v>
      </c>
      <c r="E5" s="13">
        <f t="shared" si="0"/>
        <v>699</v>
      </c>
      <c r="F5" s="13">
        <v>241</v>
      </c>
      <c r="G5" s="13">
        <v>458</v>
      </c>
      <c r="H5" s="14">
        <f t="shared" si="1"/>
        <v>0.34477825464949929</v>
      </c>
      <c r="I5" s="14">
        <f t="shared" si="2"/>
        <v>0.65522174535050071</v>
      </c>
      <c r="J5" s="13">
        <v>10</v>
      </c>
      <c r="K5" s="13">
        <v>18</v>
      </c>
      <c r="L5" s="13">
        <v>10</v>
      </c>
      <c r="M5" s="13">
        <v>231</v>
      </c>
      <c r="N5" s="13">
        <v>420</v>
      </c>
    </row>
    <row r="6" spans="1:14" x14ac:dyDescent="0.2">
      <c r="A6" s="12">
        <v>4</v>
      </c>
      <c r="B6" s="13" t="s">
        <v>27</v>
      </c>
      <c r="C6" s="12">
        <v>2</v>
      </c>
      <c r="D6" s="12" t="s">
        <v>32</v>
      </c>
      <c r="E6" s="13">
        <f t="shared" si="0"/>
        <v>3196</v>
      </c>
      <c r="F6" s="13">
        <v>789</v>
      </c>
      <c r="G6" s="13">
        <v>2407</v>
      </c>
      <c r="H6" s="14">
        <f t="shared" si="1"/>
        <v>0.24687108886107634</v>
      </c>
      <c r="I6" s="14">
        <f t="shared" si="2"/>
        <v>0.75312891113892366</v>
      </c>
      <c r="J6" s="13">
        <v>7</v>
      </c>
      <c r="K6" s="13">
        <v>73</v>
      </c>
      <c r="L6" s="13">
        <v>389</v>
      </c>
      <c r="M6" s="13">
        <v>0</v>
      </c>
      <c r="N6" s="13">
        <v>0</v>
      </c>
    </row>
    <row r="7" spans="1:14" x14ac:dyDescent="0.2">
      <c r="A7" s="12">
        <v>5</v>
      </c>
      <c r="B7" s="13" t="s">
        <v>15</v>
      </c>
      <c r="C7" s="12">
        <v>2</v>
      </c>
      <c r="D7" s="12" t="s">
        <v>32</v>
      </c>
      <c r="E7" s="13">
        <f t="shared" si="0"/>
        <v>351</v>
      </c>
      <c r="F7" s="13">
        <v>126</v>
      </c>
      <c r="G7" s="13">
        <v>225</v>
      </c>
      <c r="H7" s="14">
        <f t="shared" si="1"/>
        <v>0.35897435897435898</v>
      </c>
      <c r="I7" s="14">
        <f t="shared" si="2"/>
        <v>0.64102564102564108</v>
      </c>
      <c r="J7" s="13">
        <v>34</v>
      </c>
      <c r="K7" s="13">
        <v>155</v>
      </c>
      <c r="L7" s="13">
        <v>0</v>
      </c>
      <c r="M7" s="13">
        <v>1</v>
      </c>
      <c r="N7" s="13">
        <v>24</v>
      </c>
    </row>
    <row r="8" spans="1:14" x14ac:dyDescent="0.2">
      <c r="A8" s="12">
        <v>6</v>
      </c>
      <c r="B8" s="13" t="s">
        <v>16</v>
      </c>
      <c r="C8" s="12">
        <v>2</v>
      </c>
      <c r="D8" s="12" t="s">
        <v>32</v>
      </c>
      <c r="E8" s="13">
        <f t="shared" si="0"/>
        <v>8124</v>
      </c>
      <c r="F8" s="13">
        <v>4208</v>
      </c>
      <c r="G8" s="13">
        <v>3916</v>
      </c>
      <c r="H8" s="14">
        <f t="shared" si="1"/>
        <v>0.517971442639094</v>
      </c>
      <c r="I8" s="14">
        <f t="shared" si="2"/>
        <v>0.48202855736090594</v>
      </c>
      <c r="J8" s="13">
        <v>22</v>
      </c>
      <c r="K8" s="13">
        <v>116</v>
      </c>
      <c r="L8" s="13">
        <v>0</v>
      </c>
      <c r="M8" s="13">
        <v>0</v>
      </c>
      <c r="N8" s="13">
        <v>0</v>
      </c>
    </row>
    <row r="9" spans="1:14" x14ac:dyDescent="0.2">
      <c r="A9" s="12">
        <v>7</v>
      </c>
      <c r="B9" s="13" t="s">
        <v>17</v>
      </c>
      <c r="C9" s="12">
        <v>2</v>
      </c>
      <c r="D9" s="12" t="s">
        <v>32</v>
      </c>
      <c r="E9" s="13">
        <f t="shared" si="0"/>
        <v>768</v>
      </c>
      <c r="F9" s="13">
        <v>268</v>
      </c>
      <c r="G9" s="13">
        <v>500</v>
      </c>
      <c r="H9" s="14">
        <f t="shared" si="1"/>
        <v>0.34895833333333331</v>
      </c>
      <c r="I9" s="14">
        <f t="shared" si="2"/>
        <v>0.65104166666666663</v>
      </c>
      <c r="J9" s="13">
        <v>8</v>
      </c>
      <c r="K9" s="13">
        <v>36</v>
      </c>
      <c r="L9" s="13">
        <v>30</v>
      </c>
      <c r="M9" s="13">
        <v>173</v>
      </c>
      <c r="N9" s="13">
        <v>425</v>
      </c>
    </row>
    <row r="10" spans="1:14" x14ac:dyDescent="0.2">
      <c r="A10" s="12">
        <v>8</v>
      </c>
      <c r="B10" s="13" t="s">
        <v>18</v>
      </c>
      <c r="C10" s="12">
        <v>2</v>
      </c>
      <c r="D10" s="12" t="s">
        <v>32</v>
      </c>
      <c r="E10" s="13">
        <f t="shared" si="0"/>
        <v>958</v>
      </c>
      <c r="F10" s="13">
        <v>332</v>
      </c>
      <c r="G10" s="13">
        <v>626</v>
      </c>
      <c r="H10" s="14">
        <f t="shared" si="1"/>
        <v>0.3465553235908142</v>
      </c>
      <c r="I10" s="14">
        <f t="shared" si="2"/>
        <v>0.6534446764091858</v>
      </c>
      <c r="J10" s="13">
        <v>9</v>
      </c>
      <c r="K10" s="13">
        <v>27</v>
      </c>
      <c r="L10" s="13">
        <v>0</v>
      </c>
      <c r="M10" s="13">
        <v>0</v>
      </c>
      <c r="N10" s="13">
        <v>0</v>
      </c>
    </row>
  </sheetData>
  <mergeCells count="7">
    <mergeCell ref="A1:A2"/>
    <mergeCell ref="L1:N1"/>
    <mergeCell ref="E1:I1"/>
    <mergeCell ref="J2:K2"/>
    <mergeCell ref="C1:C2"/>
    <mergeCell ref="D1:D2"/>
    <mergeCell ref="B1:B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E156-231B-8842-B64F-71853F668237}">
  <dimension ref="A1:M19"/>
  <sheetViews>
    <sheetView tabSelected="1" zoomScale="110" zoomScaleNormal="110" workbookViewId="0">
      <selection activeCell="F4" sqref="F4"/>
    </sheetView>
  </sheetViews>
  <sheetFormatPr baseColWidth="10" defaultRowHeight="16" x14ac:dyDescent="0.2"/>
  <cols>
    <col min="1" max="1" width="5" bestFit="1" customWidth="1"/>
    <col min="2" max="2" width="10.6640625" bestFit="1" customWidth="1"/>
    <col min="3" max="3" width="7.1640625" bestFit="1" customWidth="1"/>
    <col min="4" max="4" width="13.33203125" bestFit="1" customWidth="1"/>
    <col min="5" max="5" width="13.1640625" bestFit="1" customWidth="1"/>
    <col min="6" max="6" width="14" bestFit="1" customWidth="1"/>
    <col min="7" max="7" width="15" bestFit="1" customWidth="1"/>
    <col min="8" max="8" width="21.1640625" bestFit="1" customWidth="1"/>
    <col min="9" max="9" width="22.83203125" bestFit="1" customWidth="1"/>
    <col min="10" max="10" width="13.6640625" bestFit="1" customWidth="1"/>
    <col min="11" max="11" width="28.83203125" bestFit="1" customWidth="1"/>
    <col min="12" max="12" width="18.83203125" bestFit="1" customWidth="1"/>
    <col min="13" max="13" width="14" bestFit="1" customWidth="1"/>
  </cols>
  <sheetData>
    <row r="1" spans="1:13" x14ac:dyDescent="0.2">
      <c r="H1" s="7" t="s">
        <v>20</v>
      </c>
      <c r="I1" s="7"/>
      <c r="J1" s="7"/>
    </row>
    <row r="2" spans="1:13" x14ac:dyDescent="0.2">
      <c r="A2" s="1" t="s">
        <v>11</v>
      </c>
      <c r="B2" s="1" t="s">
        <v>0</v>
      </c>
      <c r="C2" s="1" t="s">
        <v>1</v>
      </c>
      <c r="D2" s="1" t="s">
        <v>6</v>
      </c>
      <c r="E2" s="1" t="s">
        <v>5</v>
      </c>
      <c r="F2" s="1" t="s">
        <v>8</v>
      </c>
      <c r="G2" s="1" t="s">
        <v>7</v>
      </c>
      <c r="H2" s="1" t="s">
        <v>2</v>
      </c>
      <c r="I2" s="1" t="s">
        <v>3</v>
      </c>
      <c r="J2" s="1" t="s">
        <v>4</v>
      </c>
      <c r="K2" s="1" t="s">
        <v>9</v>
      </c>
      <c r="L2" s="1" t="s">
        <v>10</v>
      </c>
      <c r="M2" s="1" t="s">
        <v>13</v>
      </c>
    </row>
    <row r="3" spans="1:13" x14ac:dyDescent="0.2">
      <c r="A3">
        <v>1</v>
      </c>
      <c r="B3" t="s">
        <v>12</v>
      </c>
      <c r="C3">
        <f>F3+G3</f>
        <v>48842</v>
      </c>
      <c r="D3">
        <v>96</v>
      </c>
      <c r="E3">
        <v>97</v>
      </c>
      <c r="F3">
        <v>11687</v>
      </c>
      <c r="G3">
        <v>37155</v>
      </c>
      <c r="H3">
        <v>52326</v>
      </c>
      <c r="I3">
        <v>12459</v>
      </c>
      <c r="J3" s="2">
        <v>0.23799999999999999</v>
      </c>
      <c r="K3">
        <v>3519</v>
      </c>
      <c r="L3">
        <v>1187</v>
      </c>
      <c r="M3" s="4">
        <v>14</v>
      </c>
    </row>
    <row r="4" spans="1:13" x14ac:dyDescent="0.2">
      <c r="A4">
        <v>2</v>
      </c>
      <c r="B4" t="s">
        <v>12</v>
      </c>
      <c r="C4">
        <f>F4+G4</f>
        <v>48842</v>
      </c>
      <c r="D4">
        <v>97</v>
      </c>
      <c r="E4">
        <v>96</v>
      </c>
      <c r="F4">
        <v>37155</v>
      </c>
      <c r="G4">
        <v>11687</v>
      </c>
      <c r="H4">
        <v>108421</v>
      </c>
      <c r="I4">
        <v>22224</v>
      </c>
      <c r="J4" s="2">
        <v>0.2049</v>
      </c>
      <c r="K4">
        <v>7328</v>
      </c>
      <c r="L4">
        <v>1801</v>
      </c>
      <c r="M4" s="4">
        <v>77</v>
      </c>
    </row>
    <row r="5" spans="1:13" x14ac:dyDescent="0.2">
      <c r="A5">
        <v>3</v>
      </c>
      <c r="B5" t="s">
        <v>14</v>
      </c>
      <c r="C5">
        <v>699</v>
      </c>
      <c r="D5">
        <v>19</v>
      </c>
      <c r="E5">
        <v>20</v>
      </c>
      <c r="F5">
        <v>458</v>
      </c>
      <c r="G5">
        <v>241</v>
      </c>
      <c r="H5">
        <v>373</v>
      </c>
      <c r="I5">
        <v>95</v>
      </c>
      <c r="J5" s="2">
        <v>0.25469999999999998</v>
      </c>
      <c r="K5">
        <v>53</v>
      </c>
      <c r="L5">
        <v>11</v>
      </c>
      <c r="M5" s="4" t="s">
        <v>19</v>
      </c>
    </row>
    <row r="6" spans="1:13" x14ac:dyDescent="0.2">
      <c r="A6">
        <v>4</v>
      </c>
      <c r="B6" t="s">
        <v>14</v>
      </c>
      <c r="C6">
        <v>699</v>
      </c>
      <c r="D6">
        <v>20</v>
      </c>
      <c r="E6">
        <v>19</v>
      </c>
      <c r="F6">
        <v>241</v>
      </c>
      <c r="G6">
        <v>458</v>
      </c>
      <c r="H6">
        <v>99</v>
      </c>
      <c r="I6">
        <v>40</v>
      </c>
      <c r="J6" s="2">
        <v>0.40400000000000003</v>
      </c>
      <c r="K6" s="3"/>
      <c r="L6" s="5">
        <v>14</v>
      </c>
      <c r="M6" s="4" t="s">
        <v>19</v>
      </c>
    </row>
    <row r="7" spans="1:13" x14ac:dyDescent="0.2">
      <c r="A7">
        <v>5</v>
      </c>
      <c r="B7" t="s">
        <v>15</v>
      </c>
      <c r="C7">
        <v>351</v>
      </c>
      <c r="D7">
        <v>156</v>
      </c>
      <c r="E7">
        <v>157</v>
      </c>
      <c r="F7">
        <v>225</v>
      </c>
      <c r="G7">
        <v>126</v>
      </c>
      <c r="H7">
        <v>4883</v>
      </c>
      <c r="I7">
        <v>1860</v>
      </c>
      <c r="J7" s="2">
        <v>0.38090000000000002</v>
      </c>
      <c r="K7">
        <v>247</v>
      </c>
      <c r="L7">
        <v>218</v>
      </c>
      <c r="M7" s="4" t="s">
        <v>19</v>
      </c>
    </row>
    <row r="8" spans="1:13" x14ac:dyDescent="0.2">
      <c r="A8">
        <v>6</v>
      </c>
      <c r="B8" t="s">
        <v>15</v>
      </c>
      <c r="C8">
        <v>351</v>
      </c>
      <c r="D8">
        <v>157</v>
      </c>
      <c r="E8">
        <v>156</v>
      </c>
      <c r="F8">
        <v>126</v>
      </c>
      <c r="G8">
        <v>225</v>
      </c>
      <c r="H8">
        <v>3178</v>
      </c>
      <c r="I8">
        <v>1951</v>
      </c>
      <c r="J8" s="2">
        <v>0.6139</v>
      </c>
      <c r="K8">
        <v>222</v>
      </c>
      <c r="L8">
        <v>220</v>
      </c>
      <c r="M8" s="4" t="s">
        <v>19</v>
      </c>
    </row>
    <row r="9" spans="1:13" x14ac:dyDescent="0.2">
      <c r="A9">
        <v>7</v>
      </c>
      <c r="B9" t="s">
        <v>16</v>
      </c>
      <c r="C9">
        <v>8124</v>
      </c>
      <c r="D9">
        <v>0</v>
      </c>
      <c r="E9">
        <v>1</v>
      </c>
      <c r="F9">
        <v>3916</v>
      </c>
      <c r="G9">
        <v>4208</v>
      </c>
      <c r="H9">
        <v>85832</v>
      </c>
      <c r="I9">
        <v>10950</v>
      </c>
      <c r="J9" s="2">
        <v>0.12759999999999999</v>
      </c>
      <c r="K9">
        <v>3918</v>
      </c>
      <c r="L9">
        <v>700</v>
      </c>
      <c r="M9" s="4">
        <v>10</v>
      </c>
    </row>
    <row r="10" spans="1:13" x14ac:dyDescent="0.2">
      <c r="A10">
        <v>8</v>
      </c>
      <c r="B10" t="s">
        <v>16</v>
      </c>
      <c r="C10">
        <v>8124</v>
      </c>
      <c r="D10">
        <v>1</v>
      </c>
      <c r="E10">
        <v>0</v>
      </c>
      <c r="F10">
        <v>4208</v>
      </c>
      <c r="G10">
        <v>3916</v>
      </c>
      <c r="H10">
        <v>92266</v>
      </c>
      <c r="I10">
        <v>12344</v>
      </c>
      <c r="J10" s="2">
        <v>0.1338</v>
      </c>
      <c r="K10">
        <v>4207</v>
      </c>
      <c r="L10">
        <v>841</v>
      </c>
      <c r="M10" s="4">
        <v>12</v>
      </c>
    </row>
    <row r="11" spans="1:13" x14ac:dyDescent="0.2">
      <c r="A11">
        <v>9</v>
      </c>
      <c r="B11" t="s">
        <v>17</v>
      </c>
      <c r="C11">
        <v>768</v>
      </c>
      <c r="D11">
        <v>37</v>
      </c>
      <c r="E11">
        <v>38</v>
      </c>
      <c r="F11">
        <v>500</v>
      </c>
      <c r="G11">
        <v>268</v>
      </c>
      <c r="H11">
        <v>1170</v>
      </c>
      <c r="I11">
        <v>174</v>
      </c>
      <c r="J11" s="2">
        <v>0.1487</v>
      </c>
      <c r="L11">
        <v>51</v>
      </c>
      <c r="M11" s="6" t="s">
        <v>19</v>
      </c>
    </row>
    <row r="12" spans="1:13" x14ac:dyDescent="0.2">
      <c r="A12">
        <v>10</v>
      </c>
      <c r="B12" t="s">
        <v>17</v>
      </c>
      <c r="C12">
        <v>768</v>
      </c>
      <c r="D12">
        <v>38</v>
      </c>
      <c r="E12">
        <v>37</v>
      </c>
      <c r="F12">
        <v>268</v>
      </c>
      <c r="G12">
        <v>500</v>
      </c>
      <c r="H12">
        <v>675</v>
      </c>
      <c r="I12">
        <v>311</v>
      </c>
      <c r="J12" s="2">
        <v>0.4607</v>
      </c>
      <c r="L12">
        <v>83</v>
      </c>
      <c r="M12" s="6" t="s">
        <v>19</v>
      </c>
    </row>
    <row r="13" spans="1:13" x14ac:dyDescent="0.2">
      <c r="A13">
        <v>11</v>
      </c>
      <c r="B13" t="s">
        <v>18</v>
      </c>
      <c r="C13">
        <v>958</v>
      </c>
      <c r="D13">
        <v>28</v>
      </c>
      <c r="E13">
        <v>29</v>
      </c>
      <c r="F13">
        <v>626</v>
      </c>
      <c r="G13">
        <v>332</v>
      </c>
      <c r="H13">
        <v>11115</v>
      </c>
      <c r="I13">
        <v>1039</v>
      </c>
      <c r="J13" s="2">
        <v>9.35E-2</v>
      </c>
      <c r="K13">
        <v>130</v>
      </c>
      <c r="L13">
        <v>350</v>
      </c>
      <c r="M13" s="6" t="s">
        <v>19</v>
      </c>
    </row>
    <row r="14" spans="1:13" x14ac:dyDescent="0.2">
      <c r="A14">
        <v>12</v>
      </c>
      <c r="B14" t="s">
        <v>18</v>
      </c>
      <c r="C14">
        <v>958</v>
      </c>
      <c r="D14">
        <v>29</v>
      </c>
      <c r="E14">
        <v>28</v>
      </c>
      <c r="F14">
        <v>332</v>
      </c>
      <c r="G14">
        <v>626</v>
      </c>
      <c r="H14">
        <v>6260</v>
      </c>
      <c r="I14">
        <v>3866</v>
      </c>
      <c r="J14" s="2">
        <v>0.61759999999999993</v>
      </c>
      <c r="L14">
        <v>922</v>
      </c>
      <c r="M14" s="6" t="s">
        <v>19</v>
      </c>
    </row>
    <row r="15" spans="1:13" x14ac:dyDescent="0.2">
      <c r="J15" s="2"/>
      <c r="M15" s="6"/>
    </row>
    <row r="16" spans="1:13" x14ac:dyDescent="0.2">
      <c r="A16">
        <v>13</v>
      </c>
      <c r="B16" t="s">
        <v>14</v>
      </c>
      <c r="C16">
        <v>699</v>
      </c>
      <c r="D16">
        <v>19</v>
      </c>
      <c r="E16">
        <v>20</v>
      </c>
      <c r="F16">
        <v>458</v>
      </c>
      <c r="G16">
        <v>241</v>
      </c>
      <c r="H16">
        <v>4108</v>
      </c>
      <c r="I16">
        <v>122</v>
      </c>
      <c r="J16" s="2">
        <v>2.9700000000000001E-2</v>
      </c>
      <c r="K16">
        <v>37</v>
      </c>
      <c r="L16">
        <v>10</v>
      </c>
      <c r="M16" s="4" t="s">
        <v>19</v>
      </c>
    </row>
    <row r="17" spans="1:13" x14ac:dyDescent="0.2">
      <c r="A17">
        <v>14</v>
      </c>
      <c r="B17" t="s">
        <v>14</v>
      </c>
      <c r="C17">
        <v>699</v>
      </c>
      <c r="D17">
        <v>20</v>
      </c>
      <c r="E17">
        <v>19</v>
      </c>
      <c r="F17">
        <v>241</v>
      </c>
      <c r="G17">
        <v>458</v>
      </c>
      <c r="H17">
        <v>2167</v>
      </c>
      <c r="I17">
        <v>42</v>
      </c>
      <c r="J17" s="2">
        <v>1.9400000000000001E-2</v>
      </c>
      <c r="K17" s="3"/>
      <c r="L17" s="5">
        <v>14</v>
      </c>
      <c r="M17" s="4" t="s">
        <v>19</v>
      </c>
    </row>
    <row r="18" spans="1:13" x14ac:dyDescent="0.2">
      <c r="A18">
        <v>15</v>
      </c>
      <c r="B18" t="s">
        <v>17</v>
      </c>
      <c r="C18">
        <v>768</v>
      </c>
      <c r="D18">
        <v>37</v>
      </c>
      <c r="E18">
        <v>38</v>
      </c>
      <c r="F18">
        <v>500</v>
      </c>
      <c r="G18">
        <v>268</v>
      </c>
      <c r="H18">
        <v>4000</v>
      </c>
      <c r="I18">
        <v>317</v>
      </c>
      <c r="J18" s="2">
        <v>7.9200000000000007E-2</v>
      </c>
      <c r="K18">
        <v>69</v>
      </c>
      <c r="L18" s="5">
        <v>33</v>
      </c>
      <c r="M18" s="6" t="s">
        <v>19</v>
      </c>
    </row>
    <row r="19" spans="1:13" x14ac:dyDescent="0.2">
      <c r="A19">
        <v>16</v>
      </c>
      <c r="B19" t="s">
        <v>17</v>
      </c>
      <c r="C19">
        <v>768</v>
      </c>
      <c r="D19">
        <v>38</v>
      </c>
      <c r="E19">
        <v>37</v>
      </c>
      <c r="F19">
        <v>268</v>
      </c>
      <c r="G19">
        <v>500</v>
      </c>
      <c r="H19">
        <v>2144</v>
      </c>
      <c r="I19">
        <v>393</v>
      </c>
      <c r="J19" s="2">
        <v>0.18329999999999999</v>
      </c>
      <c r="K19">
        <v>85</v>
      </c>
      <c r="L19" s="5">
        <v>69</v>
      </c>
      <c r="M19" s="6" t="s">
        <v>19</v>
      </c>
    </row>
  </sheetData>
  <mergeCells count="1"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2BE-465C-C24A-9CDA-B02FC8FB053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Nov Results</vt:lpstr>
      <vt:lpstr>Dec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2019-11-04T11:22:59Z</dcterms:created>
  <dcterms:modified xsi:type="dcterms:W3CDTF">2019-12-19T10:28:42Z</dcterms:modified>
</cp:coreProperties>
</file>