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\Courses\DataScience with R and SAS\Final Case Studies\3. Segmentation\"/>
    </mc:Choice>
  </mc:AlternateContent>
  <bookViews>
    <workbookView xWindow="0" yWindow="0" windowWidth="20490" windowHeight="8340" activeTab="3"/>
  </bookViews>
  <sheets>
    <sheet name="Eigen Values" sheetId="4" r:id="rId1"/>
    <sheet name="Loadings" sheetId="3" r:id="rId2"/>
    <sheet name="ClusterProfiling" sheetId="1" r:id="rId3"/>
    <sheet name="Solution" sheetId="2" r:id="rId4"/>
  </sheets>
  <calcPr calcId="152511"/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5" i="1"/>
</calcChain>
</file>

<file path=xl/sharedStrings.xml><?xml version="1.0" encoding="utf-8"?>
<sst xmlns="http://schemas.openxmlformats.org/spreadsheetml/2006/main" count="120" uniqueCount="76">
  <si>
    <t>BALANCE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</si>
  <si>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</si>
  <si>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</si>
  <si>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</si>
  <si>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</si>
  <si>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</si>
  <si>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</si>
  <si>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</si>
  <si>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</si>
  <si>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</si>
  <si>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</si>
  <si>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</si>
  <si>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</si>
  <si>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</si>
  <si>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</si>
  <si>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</si>
  <si>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</si>
  <si>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>monthly.avg.purchase</t>
  </si>
  <si>
    <t>limit.usage</t>
  </si>
  <si>
    <t>pmp.ratio</t>
  </si>
  <si>
    <t>K-means with 3 Clusters</t>
  </si>
  <si>
    <t>K-means with 4 Clusters</t>
  </si>
  <si>
    <t>K-means with 5 Clusters</t>
  </si>
  <si>
    <t>K-means with 6 Clusters</t>
  </si>
  <si>
    <t>Overall</t>
  </si>
  <si>
    <t>20% or more Above Overall</t>
  </si>
  <si>
    <t>20% or less Below Overall</t>
  </si>
  <si>
    <t>Segment 1</t>
  </si>
  <si>
    <t>Depends upon Installment Purchases, Cash Advance is particularly low than other segments</t>
  </si>
  <si>
    <t>Segment 2</t>
  </si>
  <si>
    <t>Premium Customers</t>
  </si>
  <si>
    <t>Highest Monthly Average Purchases, Highest Purchases, Highest Credit Limit</t>
  </si>
  <si>
    <t>Less Cash Advance</t>
  </si>
  <si>
    <t>Give Low Interest rates on Cash Advance, Keep Credit Limit High for high Purchases</t>
  </si>
  <si>
    <t>Segment 3</t>
  </si>
  <si>
    <t xml:space="preserve">Cash advance is average. We can push the credit limit up, lower down the interest rates on advance cash </t>
  </si>
  <si>
    <t>Segment 4</t>
  </si>
  <si>
    <t>Cash Advance is highest among the segments, Credit limit is higher than the average</t>
  </si>
  <si>
    <t>While the balance is fairly high, monthly average purchases are low</t>
  </si>
  <si>
    <t>Segment 5</t>
  </si>
  <si>
    <t>Monthly average purchase is above average</t>
  </si>
  <si>
    <t>Push Credit limit, offer regular installment purchase options to push up the Purchases</t>
  </si>
  <si>
    <t>Everything is low except Payment ratio</t>
  </si>
  <si>
    <t>Offer them installment option, one off purchase and interest on cash advance to see what they best react to</t>
  </si>
  <si>
    <t>Keep cash advance limit high, Give one off purchase option</t>
  </si>
  <si>
    <t>MR1</t>
  </si>
  <si>
    <t>MR5</t>
  </si>
  <si>
    <t>MR2</t>
  </si>
  <si>
    <t>MR7</t>
  </si>
  <si>
    <t>MR6</t>
  </si>
  <si>
    <t>MR3</t>
  </si>
  <si>
    <t>MR4</t>
  </si>
  <si>
    <t>Total amount of one-off purchases</t>
  </si>
  <si>
    <t>Purchases/12</t>
  </si>
  <si>
    <t>Total purchase amount spent during last 12 months</t>
  </si>
  <si>
    <t>Total payments in the period</t>
  </si>
  <si>
    <t>Average amount per purchase transaction</t>
  </si>
  <si>
    <t>Average amount per cash-advance transaction</t>
  </si>
  <si>
    <t>Cash-Advance frequency</t>
  </si>
  <si>
    <t>Total cash-advance amount</t>
  </si>
  <si>
    <t>Frequency of installment purchases</t>
  </si>
  <si>
    <t>Frequency of purchases (percentage of months with at least one purchase)</t>
  </si>
  <si>
    <t>balance to credit limit ratio</t>
  </si>
  <si>
    <t>Ratio of last 12 months with balance</t>
  </si>
  <si>
    <t>Percentage of months with full payment of the due statement balance</t>
  </si>
  <si>
    <t>Total minimum payments due in the period</t>
  </si>
  <si>
    <t xml:space="preserve">payments to minimum payments ratio </t>
  </si>
  <si>
    <t>Credit limit</t>
  </si>
  <si>
    <t>Monthly average balance (based on daily balance averages)</t>
  </si>
  <si>
    <t>Number of months as a customer</t>
  </si>
  <si>
    <t>Frequency of one-off-purchases</t>
  </si>
  <si>
    <t>Total amount of installment purchases</t>
  </si>
  <si>
    <t>eigen.corrm..values</t>
  </si>
  <si>
    <t>cum_sum_eigen</t>
  </si>
  <si>
    <t>pct_var</t>
  </si>
  <si>
    <t>cum_pct_var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</si>
</sst>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0" fontId="0" fillId="0" borderId="12" xfId="42" applyNumberFormat="1" applyFont="1" applyBorder="1"/>
    <xf numFmtId="0" fontId="0" fillId="0" borderId="0" xfId="0" applyAlignment="1">
      <alignment horizontal="left" vertical="center"/>
    </xf>
    <xf numFmtId="10" fontId="0" fillId="0" borderId="0" xfId="42" applyNumberFormat="1" applyFont="1" applyBorder="1"/>
    <xf numFmtId="10" fontId="0" fillId="0" borderId="13" xfId="42" applyNumberFormat="1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11" fontId="0" fillId="0" borderId="20" xfId="0" applyNumberFormat="1" applyBorder="1"/>
    <xf numFmtId="11" fontId="0" fillId="0" borderId="22" xfId="0" applyNumberFormat="1" applyBorder="1"/>
    <xf numFmtId="11" fontId="0" fillId="0" borderId="21" xfId="0" applyNumberFormat="1" applyBorder="1"/>
    <xf numFmtId="0" fontId="0" fillId="33" borderId="0" xfId="0" applyFill="1"/>
    <xf numFmtId="0" fontId="0" fillId="33" borderId="0" xfId="0" applyFill="1" applyBorder="1"/>
    <xf numFmtId="0" fontId="0" fillId="38" borderId="14" xfId="0" applyFill="1" applyBorder="1"/>
    <xf numFmtId="0" fontId="0" fillId="38" borderId="0" xfId="0" applyFill="1"/>
    <xf numFmtId="10" fontId="0" fillId="0" borderId="12" xfId="0" applyNumberFormat="1" applyBorder="1"/>
    <xf numFmtId="10" fontId="0" fillId="0" borderId="14" xfId="0" applyNumberFormat="1" applyBorder="1"/>
    <xf numFmtId="0" fontId="0" fillId="37" borderId="0" xfId="0" applyFill="1"/>
    <xf numFmtId="0" fontId="0" fillId="39" borderId="0" xfId="0" applyFill="1"/>
    <xf numFmtId="0" fontId="0" fillId="35" borderId="0" xfId="0" applyFill="1"/>
    <xf numFmtId="0" fontId="0" fillId="40" borderId="0" xfId="0" applyFill="1"/>
    <xf numFmtId="0" fontId="0" fillId="36" borderId="0" xfId="0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7</xdr:col>
      <xdr:colOff>9525</xdr:colOff>
      <xdr:row>24</xdr:row>
      <xdr:rowOff>9525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0"/>
          <a:ext cx="3057525" cy="468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defaultRowHeight="15" x14ac:dyDescent="0.25"/>
  <cols>
    <col min="2" max="2" width="18.85546875" bestFit="1" customWidth="1"/>
    <col min="3" max="3" width="15.5703125" bestFit="1" customWidth="1"/>
    <col min="4" max="4" width="12" bestFit="1" customWidth="1"/>
    <col min="5" max="5" width="12.140625" bestFit="1" customWidth="1"/>
  </cols>
  <sheetData>
    <row r="1" spans="1:5" x14ac:dyDescent="0.25">
      <c r="B1" t="s">
        <v>72</v>
      </c>
      <c r="C1" t="s">
        <v>73</v>
      </c>
      <c r="D1" t="s">
        <v>74</v>
      </c>
      <c r="E1" t="s">
        <v>75</v>
      </c>
    </row>
    <row r="2" spans="1:5" x14ac:dyDescent="0.25">
      <c r="A2">
        <v>1</v>
      </c>
      <c r="B2">
        <v>5.47858767503583</v>
      </c>
      <c r="C2">
        <v>5.47858767503583</v>
      </c>
      <c r="D2">
        <v>0.27392938375179199</v>
      </c>
      <c r="E2">
        <v>0.27392938375179199</v>
      </c>
    </row>
    <row r="3" spans="1:5" x14ac:dyDescent="0.25">
      <c r="A3">
        <v>2</v>
      </c>
      <c r="B3">
        <v>3.7039542215241901</v>
      </c>
      <c r="C3">
        <v>9.1825418965600196</v>
      </c>
      <c r="D3">
        <v>0.18519771107621</v>
      </c>
      <c r="E3">
        <v>0.45912709482800101</v>
      </c>
    </row>
    <row r="4" spans="1:5" x14ac:dyDescent="0.25">
      <c r="A4">
        <v>3</v>
      </c>
      <c r="B4">
        <v>1.7365996942871</v>
      </c>
      <c r="C4">
        <v>10.919141590847101</v>
      </c>
      <c r="D4">
        <v>8.6829984714355005E-2</v>
      </c>
      <c r="E4">
        <v>0.54595707954235595</v>
      </c>
    </row>
    <row r="5" spans="1:5" x14ac:dyDescent="0.25">
      <c r="A5">
        <v>4</v>
      </c>
      <c r="B5">
        <v>1.4155167691234001</v>
      </c>
      <c r="C5">
        <v>12.334658359970501</v>
      </c>
      <c r="D5">
        <v>7.0775838456170095E-2</v>
      </c>
      <c r="E5">
        <v>0.61673291799852603</v>
      </c>
    </row>
    <row r="6" spans="1:5" x14ac:dyDescent="0.25">
      <c r="A6">
        <v>5</v>
      </c>
      <c r="B6">
        <v>1.12086363959474</v>
      </c>
      <c r="C6">
        <v>13.455521999565301</v>
      </c>
      <c r="D6">
        <v>5.6043181979737199E-2</v>
      </c>
      <c r="E6">
        <v>0.67277609997826404</v>
      </c>
    </row>
    <row r="7" spans="1:5" x14ac:dyDescent="0.25">
      <c r="A7">
        <v>6</v>
      </c>
      <c r="B7">
        <v>1.0733841625802001</v>
      </c>
      <c r="C7">
        <v>14.5289061621455</v>
      </c>
      <c r="D7">
        <v>5.3669208129010097E-2</v>
      </c>
      <c r="E7">
        <v>0.72644530810727403</v>
      </c>
    </row>
    <row r="8" spans="1:5" x14ac:dyDescent="0.25">
      <c r="A8" s="30">
        <v>7</v>
      </c>
      <c r="B8" s="30">
        <v>0.96019806522433504</v>
      </c>
      <c r="C8" s="30">
        <v>15.489104227369801</v>
      </c>
      <c r="D8" s="30">
        <v>4.8009903261216798E-2</v>
      </c>
      <c r="E8" s="30">
        <v>0.77445521136849105</v>
      </c>
    </row>
    <row r="9" spans="1:5" x14ac:dyDescent="0.25">
      <c r="A9">
        <v>8</v>
      </c>
      <c r="B9">
        <v>0.867797102770832</v>
      </c>
      <c r="C9">
        <v>16.356901330140602</v>
      </c>
      <c r="D9">
        <v>4.33898551385416E-2</v>
      </c>
      <c r="E9">
        <v>0.81784506650703204</v>
      </c>
    </row>
    <row r="10" spans="1:5" x14ac:dyDescent="0.25">
      <c r="A10">
        <v>9</v>
      </c>
      <c r="B10">
        <v>0.732601517655598</v>
      </c>
      <c r="C10">
        <v>17.089502847796201</v>
      </c>
      <c r="D10">
        <v>3.6630075882779903E-2</v>
      </c>
      <c r="E10">
        <v>0.85447514238981204</v>
      </c>
    </row>
    <row r="11" spans="1:5" x14ac:dyDescent="0.25">
      <c r="A11">
        <v>10</v>
      </c>
      <c r="B11">
        <v>0.64781179917938803</v>
      </c>
      <c r="C11">
        <v>17.737314646975602</v>
      </c>
      <c r="D11">
        <v>3.2390589958969401E-2</v>
      </c>
      <c r="E11">
        <v>0.88686573234878097</v>
      </c>
    </row>
    <row r="12" spans="1:5" x14ac:dyDescent="0.25">
      <c r="A12">
        <v>11</v>
      </c>
      <c r="B12">
        <v>0.52726056851704195</v>
      </c>
      <c r="C12">
        <v>18.264575215492702</v>
      </c>
      <c r="D12">
        <v>2.63630284258521E-2</v>
      </c>
      <c r="E12">
        <v>0.913228760774634</v>
      </c>
    </row>
    <row r="13" spans="1:5" x14ac:dyDescent="0.25">
      <c r="A13">
        <v>12</v>
      </c>
      <c r="B13">
        <v>0.43994421684011598</v>
      </c>
      <c r="C13">
        <v>18.704519432332798</v>
      </c>
      <c r="D13">
        <v>2.1997210842005802E-2</v>
      </c>
      <c r="E13">
        <v>0.93522597161664001</v>
      </c>
    </row>
    <row r="14" spans="1:5" x14ac:dyDescent="0.25">
      <c r="A14">
        <v>13</v>
      </c>
      <c r="B14">
        <v>0.402625107487388</v>
      </c>
      <c r="C14">
        <v>19.107144539820201</v>
      </c>
      <c r="D14">
        <v>2.0131255374369401E-2</v>
      </c>
      <c r="E14">
        <v>0.955357226991009</v>
      </c>
    </row>
    <row r="15" spans="1:5" x14ac:dyDescent="0.25">
      <c r="A15">
        <v>14</v>
      </c>
      <c r="B15">
        <v>0.27689699829821901</v>
      </c>
      <c r="C15">
        <v>19.384041538118399</v>
      </c>
      <c r="D15">
        <v>1.38448499149109E-2</v>
      </c>
      <c r="E15">
        <v>0.96920207690591997</v>
      </c>
    </row>
    <row r="16" spans="1:5" x14ac:dyDescent="0.25">
      <c r="A16">
        <v>15</v>
      </c>
      <c r="B16">
        <v>0.224624188940689</v>
      </c>
      <c r="C16">
        <v>19.608665727059101</v>
      </c>
      <c r="D16">
        <v>1.12312094470345E-2</v>
      </c>
      <c r="E16">
        <v>0.98043328635295401</v>
      </c>
    </row>
    <row r="17" spans="1:5" x14ac:dyDescent="0.25">
      <c r="A17">
        <v>16</v>
      </c>
      <c r="B17">
        <v>0.17759907424228399</v>
      </c>
      <c r="C17">
        <v>19.7862648013014</v>
      </c>
      <c r="D17">
        <v>8.87995371211419E-3</v>
      </c>
      <c r="E17">
        <v>0.98931324006506904</v>
      </c>
    </row>
    <row r="18" spans="1:5" x14ac:dyDescent="0.25">
      <c r="A18">
        <v>17</v>
      </c>
      <c r="B18">
        <v>0.16839173853404599</v>
      </c>
      <c r="C18">
        <v>19.954656539835401</v>
      </c>
      <c r="D18">
        <v>8.4195869267022806E-3</v>
      </c>
      <c r="E18">
        <v>0.99773282699177102</v>
      </c>
    </row>
    <row r="19" spans="1:5" x14ac:dyDescent="0.25">
      <c r="A19">
        <v>18</v>
      </c>
      <c r="B19">
        <v>4.5327270508406903E-2</v>
      </c>
      <c r="C19">
        <v>19.999983810343799</v>
      </c>
      <c r="D19">
        <v>2.26636352542035E-3</v>
      </c>
      <c r="E19">
        <v>0.99999919051719099</v>
      </c>
    </row>
    <row r="20" spans="1:5" x14ac:dyDescent="0.25">
      <c r="A20">
        <v>19</v>
      </c>
      <c r="B20" s="1">
        <v>1.6189656179728599E-5</v>
      </c>
      <c r="C20">
        <v>20</v>
      </c>
      <c r="D20" s="1">
        <v>8.0948280898642899E-7</v>
      </c>
      <c r="E20">
        <v>1</v>
      </c>
    </row>
    <row r="21" spans="1:5" x14ac:dyDescent="0.25">
      <c r="A21">
        <v>20</v>
      </c>
      <c r="B21" s="1">
        <v>-1.70002900645727E-16</v>
      </c>
      <c r="C21">
        <v>20</v>
      </c>
      <c r="D21" s="1">
        <v>-8.50014503228636E-18</v>
      </c>
      <c r="E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workbookViewId="0">
      <selection sqref="A1:I23"/>
    </sheetView>
  </sheetViews>
  <sheetFormatPr defaultRowHeight="15" x14ac:dyDescent="0.25"/>
  <cols>
    <col min="1" max="1" width="68.7109375" bestFit="1" customWidth="1"/>
    <col min="2" max="2" width="37.7109375" bestFit="1" customWidth="1"/>
  </cols>
  <sheetData>
    <row r="2" spans="1:9" x14ac:dyDescent="0.25"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</row>
    <row r="3" spans="1:9" x14ac:dyDescent="0.25">
      <c r="A3" t="s">
        <v>52</v>
      </c>
      <c r="B3" s="27" t="s">
        <v>3</v>
      </c>
      <c r="C3" s="27">
        <v>0.96775558765786396</v>
      </c>
      <c r="D3">
        <v>-5.84098945003119E-2</v>
      </c>
      <c r="E3">
        <v>3.75656925156665E-2</v>
      </c>
      <c r="F3">
        <v>4.4608486913254898E-3</v>
      </c>
      <c r="G3">
        <v>8.1062023045564605E-2</v>
      </c>
      <c r="H3">
        <v>0.156227615407172</v>
      </c>
      <c r="I3">
        <v>-0.158031598965792</v>
      </c>
    </row>
    <row r="4" spans="1:9" x14ac:dyDescent="0.25">
      <c r="A4" t="s">
        <v>53</v>
      </c>
      <c r="B4" s="27" t="s">
        <v>17</v>
      </c>
      <c r="C4" s="27">
        <v>0.94216627759918503</v>
      </c>
      <c r="D4">
        <v>-7.0056407399799098E-2</v>
      </c>
      <c r="E4">
        <v>0.17357907238671899</v>
      </c>
      <c r="F4" s="1">
        <v>3.15793884900752E-6</v>
      </c>
      <c r="G4">
        <v>0.125030471266462</v>
      </c>
      <c r="H4">
        <v>0.111046847547341</v>
      </c>
      <c r="I4">
        <v>0.21861474924065599</v>
      </c>
    </row>
    <row r="5" spans="1:9" x14ac:dyDescent="0.25">
      <c r="A5" t="s">
        <v>54</v>
      </c>
      <c r="B5" s="27" t="s">
        <v>2</v>
      </c>
      <c r="C5" s="27">
        <v>0.94216627759918503</v>
      </c>
      <c r="D5">
        <v>-7.0056407399801193E-2</v>
      </c>
      <c r="E5">
        <v>0.17357907238671899</v>
      </c>
      <c r="F5" s="1">
        <v>3.1579388467798899E-6</v>
      </c>
      <c r="G5">
        <v>0.12503047126646299</v>
      </c>
      <c r="H5">
        <v>0.111046847547341</v>
      </c>
      <c r="I5">
        <v>0.21861474924065499</v>
      </c>
    </row>
    <row r="6" spans="1:9" x14ac:dyDescent="0.25">
      <c r="A6" t="s">
        <v>55</v>
      </c>
      <c r="B6" s="27" t="s">
        <v>13</v>
      </c>
      <c r="C6" s="27">
        <v>0.59994371870775498</v>
      </c>
      <c r="D6">
        <v>0.32036722590702099</v>
      </c>
      <c r="E6">
        <v>2.89183221465125E-2</v>
      </c>
      <c r="F6">
        <v>-4.2804825871545597E-2</v>
      </c>
      <c r="G6">
        <v>0.24862103322913701</v>
      </c>
      <c r="H6">
        <v>8.2066261000390099E-3</v>
      </c>
      <c r="I6">
        <v>0.10718903400885001</v>
      </c>
    </row>
    <row r="7" spans="1:9" x14ac:dyDescent="0.25">
      <c r="A7" t="s">
        <v>56</v>
      </c>
      <c r="B7" s="27" t="s">
        <v>11</v>
      </c>
      <c r="C7" s="27">
        <v>0.52939446114424005</v>
      </c>
      <c r="D7">
        <v>-6.1088804247322798E-2</v>
      </c>
      <c r="E7">
        <v>0.45659058994497898</v>
      </c>
      <c r="F7">
        <v>6.8369706105520595E-2</v>
      </c>
      <c r="G7">
        <v>0.142042909615162</v>
      </c>
      <c r="H7">
        <v>0.276362588635988</v>
      </c>
      <c r="I7">
        <v>0.269163879390106</v>
      </c>
    </row>
    <row r="8" spans="1:9" x14ac:dyDescent="0.25">
      <c r="A8" t="s">
        <v>57</v>
      </c>
      <c r="B8" s="33" t="s">
        <v>10</v>
      </c>
      <c r="C8" s="33">
        <v>1.01084252674955E-2</v>
      </c>
      <c r="D8" s="33">
        <v>0.89266288672800598</v>
      </c>
      <c r="E8">
        <v>-5.1128245545739401E-2</v>
      </c>
      <c r="F8">
        <v>0.14531788329183601</v>
      </c>
      <c r="G8">
        <v>-4.1730126762930801E-2</v>
      </c>
      <c r="H8">
        <v>2.8543628415951998E-3</v>
      </c>
      <c r="I8">
        <v>-1.9516831595318301E-3</v>
      </c>
    </row>
    <row r="9" spans="1:9" x14ac:dyDescent="0.25">
      <c r="A9" t="s">
        <v>58</v>
      </c>
      <c r="B9" s="33" t="s">
        <v>9</v>
      </c>
      <c r="C9" s="33">
        <v>-2.8801843597240001E-2</v>
      </c>
      <c r="D9" s="33">
        <v>0.83332295175397397</v>
      </c>
      <c r="E9">
        <v>-0.147469982609643</v>
      </c>
      <c r="F9">
        <v>0.26671418896558102</v>
      </c>
      <c r="G9">
        <v>-1.87664417014629E-2</v>
      </c>
      <c r="H9">
        <v>-2.1933319921258201E-2</v>
      </c>
      <c r="I9">
        <v>-1.9808273839860401E-2</v>
      </c>
    </row>
    <row r="10" spans="1:9" x14ac:dyDescent="0.25">
      <c r="A10" t="s">
        <v>59</v>
      </c>
      <c r="B10" s="33" t="s">
        <v>5</v>
      </c>
      <c r="C10" s="33">
        <v>-1.30341020670782E-3</v>
      </c>
      <c r="D10" s="33">
        <v>0.73252720287307804</v>
      </c>
      <c r="E10">
        <v>-9.4173818182154603E-2</v>
      </c>
      <c r="F10">
        <v>0.103778740358872</v>
      </c>
      <c r="G10">
        <v>0.25289053874405398</v>
      </c>
      <c r="H10">
        <v>-6.0698486158749197E-2</v>
      </c>
      <c r="I10">
        <v>-3.2620075347046001E-2</v>
      </c>
    </row>
    <row r="11" spans="1:9" x14ac:dyDescent="0.25">
      <c r="A11" t="s">
        <v>60</v>
      </c>
      <c r="B11" s="34" t="s">
        <v>8</v>
      </c>
      <c r="C11" s="34">
        <v>0.120772554126163</v>
      </c>
      <c r="D11" s="34">
        <v>-0.126717003387776</v>
      </c>
      <c r="E11" s="34">
        <v>0.96652106152367501</v>
      </c>
      <c r="F11">
        <v>-3.80566904547366E-2</v>
      </c>
      <c r="G11">
        <v>3.9593216619791198E-2</v>
      </c>
      <c r="H11">
        <v>-9.0081501611064804E-2</v>
      </c>
      <c r="I11">
        <v>0.138095382751143</v>
      </c>
    </row>
    <row r="12" spans="1:9" x14ac:dyDescent="0.25">
      <c r="A12" t="s">
        <v>61</v>
      </c>
      <c r="B12" s="34" t="s">
        <v>6</v>
      </c>
      <c r="C12" s="34">
        <v>0.187884599304845</v>
      </c>
      <c r="D12" s="34">
        <v>-0.17525814164046599</v>
      </c>
      <c r="E12" s="34">
        <v>0.86015121546236595</v>
      </c>
      <c r="F12">
        <v>-5.0170974358255099E-2</v>
      </c>
      <c r="G12">
        <v>5.9722504704877402E-2</v>
      </c>
      <c r="H12">
        <v>0.29510997997912902</v>
      </c>
      <c r="I12">
        <v>6.4530430800563907E-2</v>
      </c>
    </row>
    <row r="13" spans="1:9" x14ac:dyDescent="0.25">
      <c r="A13" t="s">
        <v>62</v>
      </c>
      <c r="B13" s="35" t="s">
        <v>18</v>
      </c>
      <c r="C13" s="35">
        <v>-1.6370928131387599E-2</v>
      </c>
      <c r="D13" s="35">
        <v>0.14295215271553</v>
      </c>
      <c r="E13" s="35">
        <v>-0.120095535058567</v>
      </c>
      <c r="F13" s="35">
        <v>0.85086025983403202</v>
      </c>
      <c r="G13">
        <v>-4.0178582264817103E-2</v>
      </c>
      <c r="H13">
        <v>-7.7459842325652103E-2</v>
      </c>
      <c r="I13">
        <v>1.17591041228621E-2</v>
      </c>
    </row>
    <row r="14" spans="1:9" x14ac:dyDescent="0.25">
      <c r="A14" t="s">
        <v>63</v>
      </c>
      <c r="B14" s="35" t="s">
        <v>1</v>
      </c>
      <c r="C14" s="35">
        <v>7.9880187384031506E-2</v>
      </c>
      <c r="D14" s="35">
        <v>0.101687628257264</v>
      </c>
      <c r="E14" s="35">
        <v>0.212056656668826</v>
      </c>
      <c r="F14" s="35">
        <v>0.470184675315303</v>
      </c>
      <c r="G14">
        <v>6.1080741212504203E-2</v>
      </c>
      <c r="H14">
        <v>0.139740941752869</v>
      </c>
      <c r="I14">
        <v>2.4995968415127801E-2</v>
      </c>
    </row>
    <row r="15" spans="1:9" x14ac:dyDescent="0.25">
      <c r="A15" t="s">
        <v>64</v>
      </c>
      <c r="B15" s="35" t="s">
        <v>15</v>
      </c>
      <c r="C15" s="35">
        <v>0.124049518400851</v>
      </c>
      <c r="D15" s="35">
        <v>-0.10657207821381801</v>
      </c>
      <c r="E15" s="35">
        <v>0.214731742199747</v>
      </c>
      <c r="F15" s="35">
        <v>-0.43806979712316702</v>
      </c>
      <c r="G15">
        <v>-4.9129680449924801E-2</v>
      </c>
      <c r="H15">
        <v>9.5095252683964196E-2</v>
      </c>
      <c r="I15">
        <v>6.5826765082203698E-2</v>
      </c>
    </row>
    <row r="16" spans="1:9" x14ac:dyDescent="0.25">
      <c r="A16" t="s">
        <v>65</v>
      </c>
      <c r="B16" s="35" t="s">
        <v>14</v>
      </c>
      <c r="C16" s="35">
        <v>6.2665232651305802E-2</v>
      </c>
      <c r="D16" s="35">
        <v>5.3891153150833801E-2</v>
      </c>
      <c r="E16" s="35">
        <v>1.68931993121486E-2</v>
      </c>
      <c r="F16" s="35">
        <v>0.361933274644619</v>
      </c>
      <c r="G16">
        <v>0.236163426292126</v>
      </c>
      <c r="H16">
        <v>-9.8405615821631598E-2</v>
      </c>
      <c r="I16">
        <v>8.5148218022382594E-2</v>
      </c>
    </row>
    <row r="17" spans="1:9" x14ac:dyDescent="0.25">
      <c r="A17" t="s">
        <v>66</v>
      </c>
      <c r="B17" s="35" t="s">
        <v>19</v>
      </c>
      <c r="C17" s="35">
        <v>4.8164446868560699E-3</v>
      </c>
      <c r="D17" s="35">
        <v>-4.8420422870306202E-3</v>
      </c>
      <c r="E17" s="35">
        <v>-3.26208436195055E-3</v>
      </c>
      <c r="F17" s="35">
        <v>-8.8786143986177901E-2</v>
      </c>
      <c r="G17">
        <v>8.9026030604806902E-3</v>
      </c>
      <c r="H17">
        <v>-1.6546487580829002E-2</v>
      </c>
      <c r="I17">
        <v>4.9526645591768696E-3</v>
      </c>
    </row>
    <row r="18" spans="1:9" x14ac:dyDescent="0.25">
      <c r="A18" t="s">
        <v>67</v>
      </c>
      <c r="B18" s="36" t="s">
        <v>12</v>
      </c>
      <c r="C18" s="36">
        <v>0.267577566602335</v>
      </c>
      <c r="D18" s="36">
        <v>0.22144194670723</v>
      </c>
      <c r="E18" s="36">
        <v>2.8687876938447199E-2</v>
      </c>
      <c r="F18" s="36">
        <v>-0.12306993840441301</v>
      </c>
      <c r="G18" s="36">
        <v>0.74397645215332697</v>
      </c>
      <c r="H18">
        <v>0.12274244293907299</v>
      </c>
      <c r="I18">
        <v>3.9942852606235701E-2</v>
      </c>
    </row>
    <row r="19" spans="1:9" x14ac:dyDescent="0.25">
      <c r="A19" t="s">
        <v>68</v>
      </c>
      <c r="B19" s="36" t="s">
        <v>0</v>
      </c>
      <c r="C19" s="36">
        <v>0.146433687256324</v>
      </c>
      <c r="D19" s="36">
        <v>0.36720502292496598</v>
      </c>
      <c r="E19" s="36">
        <v>-4.6140481326193999E-2</v>
      </c>
      <c r="F19" s="36">
        <v>0.554670699947857</v>
      </c>
      <c r="G19" s="36">
        <v>0.64978043144629904</v>
      </c>
      <c r="H19">
        <v>-5.2608511487599201E-2</v>
      </c>
      <c r="I19">
        <v>7.2644760622925996E-3</v>
      </c>
    </row>
    <row r="20" spans="1:9" x14ac:dyDescent="0.25">
      <c r="A20" t="s">
        <v>69</v>
      </c>
      <c r="B20" s="36" t="s">
        <v>16</v>
      </c>
      <c r="C20" s="36">
        <v>4.5494753807979599E-2</v>
      </c>
      <c r="D20" s="36">
        <v>-9.2650376480958002E-2</v>
      </c>
      <c r="E20" s="36">
        <v>5.1842444864360002E-2</v>
      </c>
      <c r="F20" s="36">
        <v>4.2980981917029502E-2</v>
      </c>
      <c r="G20" s="36">
        <v>0.14812903749388801</v>
      </c>
      <c r="H20">
        <v>3.2618878956470101E-2</v>
      </c>
      <c r="I20">
        <v>2.7610665766065801E-2</v>
      </c>
    </row>
    <row r="21" spans="1:9" x14ac:dyDescent="0.25">
      <c r="A21" t="s">
        <v>70</v>
      </c>
      <c r="B21" s="37" t="s">
        <v>7</v>
      </c>
      <c r="C21" s="37">
        <v>0.37251001196903</v>
      </c>
      <c r="D21" s="37">
        <v>-7.2049299049223595E-2</v>
      </c>
      <c r="E21" s="37">
        <v>0.17267735739530701</v>
      </c>
      <c r="F21" s="37">
        <v>2.3509735855312401E-2</v>
      </c>
      <c r="G21" s="37">
        <v>0.13437858257254101</v>
      </c>
      <c r="H21" s="37">
        <v>0.89572163489920698</v>
      </c>
      <c r="I21">
        <v>-1.74931217776359E-2</v>
      </c>
    </row>
    <row r="22" spans="1:9" x14ac:dyDescent="0.25">
      <c r="A22" t="s">
        <v>71</v>
      </c>
      <c r="B22" s="38" t="s">
        <v>4</v>
      </c>
      <c r="C22" s="38">
        <v>0.44970753008625097</v>
      </c>
      <c r="D22" s="38">
        <v>-5.8399638428322999E-2</v>
      </c>
      <c r="E22" s="38">
        <v>0.34128095609527298</v>
      </c>
      <c r="F22" s="38">
        <v>-8.2903067703733995E-3</v>
      </c>
      <c r="G22" s="38">
        <v>0.146576538142284</v>
      </c>
      <c r="H22" s="38">
        <v>-2.45583044637675E-2</v>
      </c>
      <c r="I22" s="38">
        <v>0.80710481174161597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opLeftCell="A3" workbookViewId="0">
      <selection activeCell="J2" sqref="J2:N25"/>
    </sheetView>
  </sheetViews>
  <sheetFormatPr defaultRowHeight="15" x14ac:dyDescent="0.25"/>
  <cols>
    <col min="1" max="1" width="37.7109375" bestFit="1" customWidth="1"/>
  </cols>
  <sheetData>
    <row r="1" spans="1:20" ht="15.75" thickBot="1" x14ac:dyDescent="0.3"/>
    <row r="2" spans="1:20" ht="15.75" thickBot="1" x14ac:dyDescent="0.3">
      <c r="A2" s="28" t="s">
        <v>25</v>
      </c>
      <c r="B2" s="21" t="s">
        <v>24</v>
      </c>
      <c r="C2" s="11" t="s">
        <v>20</v>
      </c>
      <c r="D2" s="12"/>
      <c r="E2" s="13"/>
      <c r="F2" s="11" t="s">
        <v>21</v>
      </c>
      <c r="G2" s="12"/>
      <c r="H2" s="12"/>
      <c r="I2" s="13"/>
      <c r="J2" s="11" t="s">
        <v>22</v>
      </c>
      <c r="K2" s="12"/>
      <c r="L2" s="12"/>
      <c r="M2" s="12"/>
      <c r="N2" s="13"/>
      <c r="O2" s="11" t="s">
        <v>23</v>
      </c>
      <c r="P2" s="12"/>
      <c r="Q2" s="12"/>
      <c r="R2" s="12"/>
      <c r="S2" s="12"/>
      <c r="T2" s="13"/>
    </row>
    <row r="3" spans="1:20" ht="15.75" thickBot="1" x14ac:dyDescent="0.3">
      <c r="A3" s="29" t="s">
        <v>26</v>
      </c>
      <c r="B3" s="22"/>
      <c r="C3" s="18">
        <v>1</v>
      </c>
      <c r="D3" s="19">
        <v>2</v>
      </c>
      <c r="E3" s="20">
        <v>3</v>
      </c>
      <c r="F3" s="18">
        <v>1</v>
      </c>
      <c r="G3" s="19">
        <v>2</v>
      </c>
      <c r="H3" s="19">
        <v>3</v>
      </c>
      <c r="I3" s="20">
        <v>4</v>
      </c>
      <c r="J3" s="18">
        <v>1</v>
      </c>
      <c r="K3" s="19">
        <v>2</v>
      </c>
      <c r="L3" s="19">
        <v>3</v>
      </c>
      <c r="M3" s="19">
        <v>4</v>
      </c>
      <c r="N3" s="20">
        <v>5</v>
      </c>
      <c r="O3" s="18">
        <v>1</v>
      </c>
      <c r="P3" s="19">
        <v>2</v>
      </c>
      <c r="Q3" s="19">
        <v>3</v>
      </c>
      <c r="R3" s="19">
        <v>4</v>
      </c>
      <c r="S3" s="19">
        <v>5</v>
      </c>
      <c r="T3" s="20">
        <v>6</v>
      </c>
    </row>
    <row r="4" spans="1:20" x14ac:dyDescent="0.25">
      <c r="A4" s="15"/>
      <c r="B4" s="23">
        <v>7421</v>
      </c>
      <c r="C4" s="4">
        <v>3579</v>
      </c>
      <c r="D4" s="5">
        <v>2609</v>
      </c>
      <c r="E4" s="6">
        <v>1233</v>
      </c>
      <c r="F4" s="4">
        <v>1394</v>
      </c>
      <c r="G4" s="5">
        <v>884</v>
      </c>
      <c r="H4" s="5">
        <v>2278</v>
      </c>
      <c r="I4" s="6">
        <v>2865</v>
      </c>
      <c r="J4" s="4">
        <v>2106</v>
      </c>
      <c r="K4" s="5">
        <v>857</v>
      </c>
      <c r="L4" s="5">
        <v>2265</v>
      </c>
      <c r="M4" s="5">
        <v>1052</v>
      </c>
      <c r="N4" s="6">
        <v>1141</v>
      </c>
      <c r="O4" s="4">
        <v>2089</v>
      </c>
      <c r="P4" s="5">
        <v>1111</v>
      </c>
      <c r="Q4" s="5">
        <v>607</v>
      </c>
      <c r="R4" s="5">
        <v>916</v>
      </c>
      <c r="S4" s="5">
        <v>1036</v>
      </c>
      <c r="T4" s="6">
        <v>1662</v>
      </c>
    </row>
    <row r="5" spans="1:20" ht="15.75" thickBot="1" x14ac:dyDescent="0.3">
      <c r="A5" s="15"/>
      <c r="B5" s="23"/>
      <c r="C5" s="14">
        <f>C$4/$B$4</f>
        <v>0.48228001617032745</v>
      </c>
      <c r="D5" s="16">
        <f t="shared" ref="D5:T5" si="0">D$4/$B$4</f>
        <v>0.35156986928985312</v>
      </c>
      <c r="E5" s="17">
        <f t="shared" si="0"/>
        <v>0.16615011453981943</v>
      </c>
      <c r="F5" s="14">
        <f t="shared" si="0"/>
        <v>0.18784530386740331</v>
      </c>
      <c r="G5" s="16">
        <f t="shared" si="0"/>
        <v>0.11912141220859722</v>
      </c>
      <c r="H5" s="16">
        <f t="shared" si="0"/>
        <v>0.30696671607600051</v>
      </c>
      <c r="I5" s="17">
        <f t="shared" si="0"/>
        <v>0.38606656784799892</v>
      </c>
      <c r="J5" s="14">
        <f t="shared" si="0"/>
        <v>0.28378924673224631</v>
      </c>
      <c r="K5" s="16">
        <f t="shared" si="0"/>
        <v>0.11548308853254279</v>
      </c>
      <c r="L5" s="16">
        <f t="shared" si="0"/>
        <v>0.30521493060234473</v>
      </c>
      <c r="M5" s="16">
        <f t="shared" si="0"/>
        <v>0.14175987063738041</v>
      </c>
      <c r="N5" s="17">
        <f t="shared" si="0"/>
        <v>0.15375286349548578</v>
      </c>
      <c r="O5" s="14">
        <f t="shared" si="0"/>
        <v>0.28149845034361948</v>
      </c>
      <c r="P5" s="16">
        <f t="shared" si="0"/>
        <v>0.14971028163320307</v>
      </c>
      <c r="Q5" s="16">
        <f t="shared" si="0"/>
        <v>8.1794906346853519E-2</v>
      </c>
      <c r="R5" s="16">
        <f t="shared" si="0"/>
        <v>0.12343349952836545</v>
      </c>
      <c r="S5" s="16">
        <f t="shared" si="0"/>
        <v>0.13960382697749629</v>
      </c>
      <c r="T5" s="17">
        <f t="shared" si="0"/>
        <v>0.2239590351704622</v>
      </c>
    </row>
    <row r="6" spans="1:20" x14ac:dyDescent="0.25">
      <c r="A6" s="2" t="s">
        <v>0</v>
      </c>
      <c r="B6" s="24">
        <v>3.3852704361607001E-17</v>
      </c>
      <c r="C6" s="4">
        <v>-0.54917597914863903</v>
      </c>
      <c r="D6" s="5">
        <v>0.67878723713215905</v>
      </c>
      <c r="E6" s="6">
        <v>0.157781774286437</v>
      </c>
      <c r="F6" s="4">
        <v>1.2286686442942101</v>
      </c>
      <c r="G6" s="5">
        <v>0.21065714672182601</v>
      </c>
      <c r="H6" s="5">
        <v>-0.46045178628484601</v>
      </c>
      <c r="I6" s="6">
        <v>-0.29671058942106299</v>
      </c>
      <c r="J6" s="4">
        <v>-0.45365817307086098</v>
      </c>
      <c r="K6" s="5">
        <v>0.21339981903481001</v>
      </c>
      <c r="L6" s="5">
        <v>9.3202993551038504E-2</v>
      </c>
      <c r="M6" s="5">
        <v>1.3585319264715801</v>
      </c>
      <c r="N6" s="6">
        <v>-0.76052576640386205</v>
      </c>
      <c r="O6" s="4">
        <v>7.3238145479727207E-2</v>
      </c>
      <c r="P6" s="5">
        <v>-0.76089549760141995</v>
      </c>
      <c r="Q6" s="5">
        <v>0.24320028108460801</v>
      </c>
      <c r="R6" s="5">
        <v>-6.9708993923575699E-2</v>
      </c>
      <c r="S6" s="5">
        <v>1.36665715706847</v>
      </c>
      <c r="T6" s="6">
        <v>-0.48571933512591497</v>
      </c>
    </row>
    <row r="7" spans="1:20" x14ac:dyDescent="0.25">
      <c r="A7" s="4" t="s">
        <v>1</v>
      </c>
      <c r="B7" s="25">
        <v>3.8565660055090399E-17</v>
      </c>
      <c r="C7" s="4">
        <v>-0.36462404647830698</v>
      </c>
      <c r="D7" s="5">
        <v>0.32547356817412498</v>
      </c>
      <c r="E7" s="6">
        <v>0.36969093510102902</v>
      </c>
      <c r="F7" s="4">
        <v>0.37508365828094098</v>
      </c>
      <c r="G7" s="5">
        <v>0.34181436074377203</v>
      </c>
      <c r="H7" s="5">
        <v>0.17181916917010401</v>
      </c>
      <c r="I7" s="6">
        <v>-0.42458449630388201</v>
      </c>
      <c r="J7" s="4">
        <v>0.31500136714330101</v>
      </c>
      <c r="K7" s="5">
        <v>0.35826365593522502</v>
      </c>
      <c r="L7" s="5">
        <v>0.42611610867519001</v>
      </c>
      <c r="M7" s="5">
        <v>0.34352625910710999</v>
      </c>
      <c r="N7" s="6">
        <v>-2.0131178291588601</v>
      </c>
      <c r="O7" s="4">
        <v>0.42136818810978</v>
      </c>
      <c r="P7" s="5">
        <v>-2.04212071051982</v>
      </c>
      <c r="Q7" s="5">
        <v>0.36389673520480498</v>
      </c>
      <c r="R7" s="5">
        <v>0.34933467962284498</v>
      </c>
      <c r="S7" s="5">
        <v>0.34086005779880602</v>
      </c>
      <c r="T7" s="6">
        <v>0.297563814526346</v>
      </c>
    </row>
    <row r="8" spans="1:20" x14ac:dyDescent="0.25">
      <c r="A8" s="4" t="s">
        <v>2</v>
      </c>
      <c r="B8" s="25">
        <v>-4.6986934894573298E-17</v>
      </c>
      <c r="C8" s="4">
        <v>-0.23394221164766099</v>
      </c>
      <c r="D8" s="5">
        <v>-0.52932092145771903</v>
      </c>
      <c r="E8" s="6">
        <v>1.79908958602609</v>
      </c>
      <c r="F8" s="4">
        <v>-0.43862420252200901</v>
      </c>
      <c r="G8" s="5">
        <v>2.1570033709559602</v>
      </c>
      <c r="H8" s="5">
        <v>4.6052016179161999E-2</v>
      </c>
      <c r="I8" s="6">
        <v>-0.48874531743997202</v>
      </c>
      <c r="J8" s="4">
        <v>7.3635624698171101E-2</v>
      </c>
      <c r="K8" s="5">
        <v>2.1946800927040502</v>
      </c>
      <c r="L8" s="5">
        <v>-0.49957925914588203</v>
      </c>
      <c r="M8" s="5">
        <v>-0.40471279880392802</v>
      </c>
      <c r="N8" s="6">
        <v>-0.419467641327397</v>
      </c>
      <c r="O8" s="4">
        <v>-0.56932456384227703</v>
      </c>
      <c r="P8" s="5">
        <v>-0.43624954867259802</v>
      </c>
      <c r="Q8" s="5">
        <v>2.56727893110856</v>
      </c>
      <c r="R8" s="5">
        <v>0.56157812546041197</v>
      </c>
      <c r="S8" s="5">
        <v>-0.406676212173816</v>
      </c>
      <c r="T8" s="6">
        <v>1.35769820392366E-2</v>
      </c>
    </row>
    <row r="9" spans="1:20" x14ac:dyDescent="0.25">
      <c r="A9" s="4" t="s">
        <v>3</v>
      </c>
      <c r="B9" s="25">
        <v>-7.7222559061362299E-19</v>
      </c>
      <c r="C9" s="4">
        <v>-0.249849413578109</v>
      </c>
      <c r="D9" s="5">
        <v>-0.36962427312044299</v>
      </c>
      <c r="E9" s="6">
        <v>1.5073485642881499</v>
      </c>
      <c r="F9" s="4">
        <v>-0.30607939389000899</v>
      </c>
      <c r="G9" s="5">
        <v>2.0107876645328702</v>
      </c>
      <c r="H9" s="5">
        <v>-0.227155322049966</v>
      </c>
      <c r="I9" s="6">
        <v>-0.290890679488505</v>
      </c>
      <c r="J9" s="4">
        <v>-0.211714124131784</v>
      </c>
      <c r="K9" s="5">
        <v>2.0427230000761201</v>
      </c>
      <c r="L9" s="5">
        <v>-0.298310428908722</v>
      </c>
      <c r="M9" s="5">
        <v>-0.287075859793465</v>
      </c>
      <c r="N9" s="6">
        <v>-0.28664920215838502</v>
      </c>
      <c r="O9" s="4">
        <v>-0.38682487994134201</v>
      </c>
      <c r="P9" s="5">
        <v>-0.31174561448155103</v>
      </c>
      <c r="Q9" s="5">
        <v>2.2457080848016302</v>
      </c>
      <c r="R9" s="5">
        <v>0.84598097292251595</v>
      </c>
      <c r="S9" s="5">
        <v>-0.29507194828004701</v>
      </c>
      <c r="T9" s="6">
        <v>-0.40790751405957798</v>
      </c>
    </row>
    <row r="10" spans="1:20" x14ac:dyDescent="0.25">
      <c r="A10" s="4" t="s">
        <v>4</v>
      </c>
      <c r="B10" s="25">
        <v>-2.2371498631277699E-17</v>
      </c>
      <c r="C10" s="4">
        <v>-8.1919890938520604E-2</v>
      </c>
      <c r="D10" s="5">
        <v>-0.49339673560090902</v>
      </c>
      <c r="E10" s="6">
        <v>1.2818032221019799</v>
      </c>
      <c r="F10" s="4">
        <v>-0.40950895219725703</v>
      </c>
      <c r="G10" s="5">
        <v>1.2173564848644001</v>
      </c>
      <c r="H10" s="5">
        <v>0.45042237505974497</v>
      </c>
      <c r="I10" s="6">
        <v>-0.53450255624546195</v>
      </c>
      <c r="J10" s="4">
        <v>0.48198583481347301</v>
      </c>
      <c r="K10" s="5">
        <v>1.24363476730041</v>
      </c>
      <c r="L10" s="5">
        <v>-0.54472262357250201</v>
      </c>
      <c r="M10" s="5">
        <v>-0.37055299748652998</v>
      </c>
      <c r="N10" s="6">
        <v>-0.400735028874739</v>
      </c>
      <c r="O10" s="4">
        <v>-0.54742621414085701</v>
      </c>
      <c r="P10" s="5">
        <v>-0.39535810276106498</v>
      </c>
      <c r="Q10" s="5">
        <v>1.68065924828647</v>
      </c>
      <c r="R10" s="5">
        <v>-0.189097939698703</v>
      </c>
      <c r="S10" s="5">
        <v>-0.36198100537960798</v>
      </c>
      <c r="T10" s="6">
        <v>0.66840077264451903</v>
      </c>
    </row>
    <row r="11" spans="1:20" x14ac:dyDescent="0.25">
      <c r="A11" s="4" t="s">
        <v>5</v>
      </c>
      <c r="B11" s="25">
        <v>-2.4280872744910299E-17</v>
      </c>
      <c r="C11" s="4">
        <v>-0.46100013517840699</v>
      </c>
      <c r="D11" s="5">
        <v>0.74690009448775996</v>
      </c>
      <c r="E11" s="6">
        <v>-0.24228942637067999</v>
      </c>
      <c r="F11" s="4">
        <v>1.4110662204475299</v>
      </c>
      <c r="G11" s="5">
        <v>-0.25162182106974401</v>
      </c>
      <c r="H11" s="5">
        <v>-0.46188869719313702</v>
      </c>
      <c r="I11" s="6">
        <v>-0.24167894215435901</v>
      </c>
      <c r="J11" s="4">
        <v>-0.45780230072657602</v>
      </c>
      <c r="K11" s="5">
        <v>-0.25614240491283702</v>
      </c>
      <c r="L11" s="5">
        <v>-0.14642754362180399</v>
      </c>
      <c r="M11" s="5">
        <v>1.7880990395521601</v>
      </c>
      <c r="N11" s="6">
        <v>-0.320575036779154</v>
      </c>
      <c r="O11" s="4">
        <v>-0.12571610605272401</v>
      </c>
      <c r="P11" s="5">
        <v>-0.318642657265298</v>
      </c>
      <c r="Q11" s="5">
        <v>-0.227147138182414</v>
      </c>
      <c r="R11" s="5">
        <v>-0.40745800223040102</v>
      </c>
      <c r="S11" s="5">
        <v>1.80503546749945</v>
      </c>
      <c r="T11" s="6">
        <v>-0.44661489990600201</v>
      </c>
    </row>
    <row r="12" spans="1:20" x14ac:dyDescent="0.25">
      <c r="A12" s="4" t="s">
        <v>6</v>
      </c>
      <c r="B12" s="25">
        <v>3.0886028590919297E-17</v>
      </c>
      <c r="C12" s="4">
        <v>0.20569964308344299</v>
      </c>
      <c r="D12" s="5">
        <v>-0.77726326051930295</v>
      </c>
      <c r="E12" s="6">
        <v>1.04759190924511</v>
      </c>
      <c r="F12" s="4">
        <v>-0.62556071018776305</v>
      </c>
      <c r="G12" s="5">
        <v>1.0326171124782499</v>
      </c>
      <c r="H12" s="5">
        <v>0.94366212411569705</v>
      </c>
      <c r="I12" s="6">
        <v>-0.76455993583406401</v>
      </c>
      <c r="J12" s="4">
        <v>0.98268724293698195</v>
      </c>
      <c r="K12" s="5">
        <v>1.03913529189426</v>
      </c>
      <c r="L12" s="5">
        <v>-0.76606961956548403</v>
      </c>
      <c r="M12" s="5">
        <v>-0.57571795453972796</v>
      </c>
      <c r="N12" s="6">
        <v>-0.54274785476515897</v>
      </c>
      <c r="O12" s="4">
        <v>-0.85632177949672506</v>
      </c>
      <c r="P12" s="5">
        <v>-0.55827391892558098</v>
      </c>
      <c r="Q12" s="5">
        <v>1.09826916786641</v>
      </c>
      <c r="R12" s="5">
        <v>0.72182180180327105</v>
      </c>
      <c r="S12" s="5">
        <v>-0.58152567016596401</v>
      </c>
      <c r="T12" s="6">
        <v>1.0130691698196199</v>
      </c>
    </row>
    <row r="13" spans="1:20" x14ac:dyDescent="0.25">
      <c r="A13" s="4" t="s">
        <v>7</v>
      </c>
      <c r="B13" s="25">
        <v>4.03106616098753E-17</v>
      </c>
      <c r="C13" s="4">
        <v>-0.16161234495333199</v>
      </c>
      <c r="D13" s="5">
        <v>-0.39032243557187102</v>
      </c>
      <c r="E13" s="6">
        <v>1.2950217493876599</v>
      </c>
      <c r="F13" s="4">
        <v>-0.31273486912433002</v>
      </c>
      <c r="G13" s="5">
        <v>1.5787418210123101</v>
      </c>
      <c r="H13" s="5">
        <v>-1.00642907630698E-2</v>
      </c>
      <c r="I13" s="6">
        <v>-0.32695598878090398</v>
      </c>
      <c r="J13" s="4">
        <v>2.3557739855971701E-2</v>
      </c>
      <c r="K13" s="5">
        <v>1.5882502493082</v>
      </c>
      <c r="L13" s="5">
        <v>-0.29793142925636401</v>
      </c>
      <c r="M13" s="5">
        <v>-0.29543294966512001</v>
      </c>
      <c r="N13" s="6">
        <v>-0.37259676904507699</v>
      </c>
      <c r="O13" s="4">
        <v>-0.42649969451527597</v>
      </c>
      <c r="P13" s="5">
        <v>-0.40784969350936001</v>
      </c>
      <c r="Q13" s="5">
        <v>1.52160326278249</v>
      </c>
      <c r="R13" s="5">
        <v>1.6127647140836501</v>
      </c>
      <c r="S13" s="5">
        <v>-0.30848873177717501</v>
      </c>
      <c r="T13" s="6">
        <v>-0.44358150490801901</v>
      </c>
    </row>
    <row r="14" spans="1:20" x14ac:dyDescent="0.25">
      <c r="A14" s="4" t="s">
        <v>8</v>
      </c>
      <c r="B14" s="25">
        <v>7.7730385274991501E-17</v>
      </c>
      <c r="C14" s="4">
        <v>0.19120483422506401</v>
      </c>
      <c r="D14" s="5">
        <v>-0.65015121030301204</v>
      </c>
      <c r="E14" s="6">
        <v>0.820699437136298</v>
      </c>
      <c r="F14" s="4">
        <v>-0.53772568616252503</v>
      </c>
      <c r="G14" s="5">
        <v>0.71969657840036805</v>
      </c>
      <c r="H14" s="5">
        <v>0.93302808509413304</v>
      </c>
      <c r="I14" s="6">
        <v>-0.70228975449905695</v>
      </c>
      <c r="J14" s="4">
        <v>0.96555190808843705</v>
      </c>
      <c r="K14" s="5">
        <v>0.736625299485133</v>
      </c>
      <c r="L14" s="5">
        <v>-0.71409092224402904</v>
      </c>
      <c r="M14" s="5">
        <v>-0.49181041605944498</v>
      </c>
      <c r="N14" s="6">
        <v>-0.46445197503571001</v>
      </c>
      <c r="O14" s="4">
        <v>-0.715746437034537</v>
      </c>
      <c r="P14" s="5">
        <v>-0.45500104630739202</v>
      </c>
      <c r="Q14" s="5">
        <v>0.976614820561163</v>
      </c>
      <c r="R14" s="5">
        <v>-0.15857507047278799</v>
      </c>
      <c r="S14" s="5">
        <v>-0.48728445729046599</v>
      </c>
      <c r="T14" s="6">
        <v>1.23825315020339</v>
      </c>
    </row>
    <row r="15" spans="1:20" x14ac:dyDescent="0.25">
      <c r="A15" s="4" t="s">
        <v>9</v>
      </c>
      <c r="B15" s="25">
        <v>-2.5467625599234099E-17</v>
      </c>
      <c r="C15" s="4">
        <v>-0.55774883967887201</v>
      </c>
      <c r="D15" s="5">
        <v>0.91042628745729104</v>
      </c>
      <c r="E15" s="6">
        <v>-0.30747695601410302</v>
      </c>
      <c r="F15" s="4">
        <v>1.47193679398737</v>
      </c>
      <c r="G15" s="5">
        <v>-0.31450464736564998</v>
      </c>
      <c r="H15" s="5">
        <v>-0.53593876692900999</v>
      </c>
      <c r="I15" s="6">
        <v>-0.19301545252456501</v>
      </c>
      <c r="J15" s="4">
        <v>-0.53231232533827899</v>
      </c>
      <c r="K15" s="5">
        <v>-0.32301509629720698</v>
      </c>
      <c r="L15" s="5">
        <v>6.9574081984407704E-2</v>
      </c>
      <c r="M15" s="5">
        <v>1.69737915544521</v>
      </c>
      <c r="N15" s="6">
        <v>-0.47796185147583198</v>
      </c>
      <c r="O15" s="4">
        <v>0.108938233021328</v>
      </c>
      <c r="P15" s="5">
        <v>-0.47622379034002998</v>
      </c>
      <c r="Q15" s="5">
        <v>-0.31044382081864103</v>
      </c>
      <c r="R15" s="5">
        <v>-0.44061177638597199</v>
      </c>
      <c r="S15" s="5">
        <v>1.7074216359021199</v>
      </c>
      <c r="T15" s="6">
        <v>-0.52667651390006498</v>
      </c>
    </row>
    <row r="16" spans="1:20" x14ac:dyDescent="0.25">
      <c r="A16" s="4" t="s">
        <v>10</v>
      </c>
      <c r="B16" s="25">
        <v>-7.0007888305173206E-17</v>
      </c>
      <c r="C16" s="4">
        <v>-0.49800025765710099</v>
      </c>
      <c r="D16" s="5">
        <v>0.80771156597331994</v>
      </c>
      <c r="E16" s="6">
        <v>-0.26356573679612999</v>
      </c>
      <c r="F16" s="4">
        <v>1.4562129106524799</v>
      </c>
      <c r="G16" s="5">
        <v>-0.27174027765962999</v>
      </c>
      <c r="H16" s="5">
        <v>-0.478313397545446</v>
      </c>
      <c r="I16" s="6">
        <v>-0.24437852439438701</v>
      </c>
      <c r="J16" s="4">
        <v>-0.47554299000852501</v>
      </c>
      <c r="K16" s="5">
        <v>-0.28044550829616799</v>
      </c>
      <c r="L16" s="5">
        <v>-6.4771768928117507E-2</v>
      </c>
      <c r="M16" s="5">
        <v>1.76846750591844</v>
      </c>
      <c r="N16" s="6">
        <v>-0.413570922030016</v>
      </c>
      <c r="O16" s="4">
        <v>-3.88317108436535E-2</v>
      </c>
      <c r="P16" s="5">
        <v>-0.41093063168621602</v>
      </c>
      <c r="Q16" s="5">
        <v>-0.24930022645010699</v>
      </c>
      <c r="R16" s="5">
        <v>-0.41489862362108798</v>
      </c>
      <c r="S16" s="5">
        <v>1.7823205219304099</v>
      </c>
      <c r="T16" s="6">
        <v>-0.46777876550661601</v>
      </c>
    </row>
    <row r="17" spans="1:20" x14ac:dyDescent="0.25">
      <c r="A17" s="4" t="s">
        <v>11</v>
      </c>
      <c r="B17" s="25">
        <v>2.1606954206169901E-17</v>
      </c>
      <c r="C17" s="4">
        <v>-0.12855239987946501</v>
      </c>
      <c r="D17" s="5">
        <v>-0.56905240175906102</v>
      </c>
      <c r="E17" s="6">
        <v>1.5772479767704799</v>
      </c>
      <c r="F17" s="4">
        <v>-0.464411999927138</v>
      </c>
      <c r="G17" s="5">
        <v>1.76253133516063</v>
      </c>
      <c r="H17" s="5">
        <v>0.34715669926609599</v>
      </c>
      <c r="I17" s="6">
        <v>-0.59389540429728804</v>
      </c>
      <c r="J17" s="4">
        <v>0.391440781340817</v>
      </c>
      <c r="K17" s="5">
        <v>1.7924802047852999</v>
      </c>
      <c r="L17" s="5">
        <v>-0.58294932508936104</v>
      </c>
      <c r="M17" s="5">
        <v>-0.42654230211925098</v>
      </c>
      <c r="N17" s="6">
        <v>-0.51834101476591399</v>
      </c>
      <c r="O17" s="4">
        <v>-0.63407613733976798</v>
      </c>
      <c r="P17" s="5">
        <v>-0.52609896408899404</v>
      </c>
      <c r="Q17" s="5">
        <v>2.0994842312866502</v>
      </c>
      <c r="R17" s="5">
        <v>0.51784226451525195</v>
      </c>
      <c r="S17" s="5">
        <v>-0.42821652708159502</v>
      </c>
      <c r="T17" s="6">
        <v>0.36340726797545803</v>
      </c>
    </row>
    <row r="18" spans="1:20" x14ac:dyDescent="0.25">
      <c r="A18" s="4" t="s">
        <v>12</v>
      </c>
      <c r="B18" s="25">
        <v>-4.1093030137535798E-18</v>
      </c>
      <c r="C18" s="4">
        <v>-0.20240403998748199</v>
      </c>
      <c r="D18" s="5">
        <v>-3.6974229470881102E-2</v>
      </c>
      <c r="E18" s="6">
        <v>0.66575005985784796</v>
      </c>
      <c r="F18" s="4">
        <v>0.39194670905104101</v>
      </c>
      <c r="G18" s="5">
        <v>0.82335052971809497</v>
      </c>
      <c r="H18" s="5">
        <v>-0.14889658343472301</v>
      </c>
      <c r="I18" s="6">
        <v>-0.32636270981628202</v>
      </c>
      <c r="J18" s="4">
        <v>-0.145731526547273</v>
      </c>
      <c r="K18" s="5">
        <v>0.83237953502245599</v>
      </c>
      <c r="L18" s="5">
        <v>-0.37842230598604398</v>
      </c>
      <c r="M18" s="5">
        <v>0.56502515576542101</v>
      </c>
      <c r="N18" s="6">
        <v>-0.12595846398993901</v>
      </c>
      <c r="O18" s="4">
        <v>-0.41223639221172498</v>
      </c>
      <c r="P18" s="5">
        <v>-0.149384324499475</v>
      </c>
      <c r="Q18" s="5">
        <v>0.83095592457377898</v>
      </c>
      <c r="R18" s="5">
        <v>0.43524781058093998</v>
      </c>
      <c r="S18" s="5">
        <v>0.56787602531887404</v>
      </c>
      <c r="T18" s="6">
        <v>-0.27934355901899299</v>
      </c>
    </row>
    <row r="19" spans="1:20" x14ac:dyDescent="0.25">
      <c r="A19" s="4" t="s">
        <v>13</v>
      </c>
      <c r="B19" s="25">
        <v>4.7782956392590702E-17</v>
      </c>
      <c r="C19" s="4">
        <v>-0.35898696031639699</v>
      </c>
      <c r="D19" s="5">
        <v>8.0067332717252498E-2</v>
      </c>
      <c r="E19" s="6">
        <v>0.87260231947532196</v>
      </c>
      <c r="F19" s="4">
        <v>0.43464652723011599</v>
      </c>
      <c r="G19" s="5">
        <v>1.0738787213796801</v>
      </c>
      <c r="H19" s="5">
        <v>-0.251156155194736</v>
      </c>
      <c r="I19" s="6">
        <v>-0.34313170231232498</v>
      </c>
      <c r="J19" s="4">
        <v>-0.24267054857865</v>
      </c>
      <c r="K19" s="5">
        <v>1.0808777834540799</v>
      </c>
      <c r="L19" s="5">
        <v>-0.33916869015628698</v>
      </c>
      <c r="M19" s="5">
        <v>0.623676433139701</v>
      </c>
      <c r="N19" s="6">
        <v>-0.26567801014240799</v>
      </c>
      <c r="O19" s="4">
        <v>-0.35910830745135203</v>
      </c>
      <c r="P19" s="5">
        <v>-0.27486964871751401</v>
      </c>
      <c r="Q19" s="5">
        <v>1.38173656825555</v>
      </c>
      <c r="R19" s="5">
        <v>3.55256782281443E-2</v>
      </c>
      <c r="S19" s="5">
        <v>0.63588282569882704</v>
      </c>
      <c r="T19" s="6">
        <v>-0.28548302744949</v>
      </c>
    </row>
    <row r="20" spans="1:20" x14ac:dyDescent="0.25">
      <c r="A20" s="4" t="s">
        <v>14</v>
      </c>
      <c r="B20" s="25">
        <v>6.6468938310704296E-17</v>
      </c>
      <c r="C20" s="4">
        <v>-0.37245792039257503</v>
      </c>
      <c r="D20" s="5">
        <v>0.45949737312837302</v>
      </c>
      <c r="E20" s="6">
        <v>0.108838808266913</v>
      </c>
      <c r="F20" s="4">
        <v>0.87427571890492395</v>
      </c>
      <c r="G20" s="5">
        <v>7.1329715800578106E-2</v>
      </c>
      <c r="H20" s="5">
        <v>-0.22377270563398299</v>
      </c>
      <c r="I20" s="6">
        <v>-0.269473506976252</v>
      </c>
      <c r="J20" s="4">
        <v>-0.21855285793284099</v>
      </c>
      <c r="K20" s="5">
        <v>6.7264141362523996E-2</v>
      </c>
      <c r="L20" s="5">
        <v>7.0144692140899495E-2</v>
      </c>
      <c r="M20" s="5">
        <v>0.83768665058222003</v>
      </c>
      <c r="N20" s="6">
        <v>-0.55871790924868703</v>
      </c>
      <c r="O20" s="4">
        <v>4.2367336008874698E-2</v>
      </c>
      <c r="P20" s="5">
        <v>-0.55871204025324395</v>
      </c>
      <c r="Q20" s="5">
        <v>0.13500888547194601</v>
      </c>
      <c r="R20" s="5">
        <v>-0.152538321292812</v>
      </c>
      <c r="S20" s="5">
        <v>0.84192992357164598</v>
      </c>
      <c r="T20" s="6">
        <v>-0.169820084355395</v>
      </c>
    </row>
    <row r="21" spans="1:20" x14ac:dyDescent="0.25">
      <c r="A21" s="4" t="s">
        <v>15</v>
      </c>
      <c r="B21" s="25">
        <v>-1.7347366249049201E-17</v>
      </c>
      <c r="C21" s="4">
        <v>0.22180891939372599</v>
      </c>
      <c r="D21" s="5">
        <v>-0.45784540163252602</v>
      </c>
      <c r="E21" s="6">
        <v>0.324950957298552</v>
      </c>
      <c r="F21" s="4">
        <v>-0.449666702622673</v>
      </c>
      <c r="G21" s="5">
        <v>0.37602140684376301</v>
      </c>
      <c r="H21" s="5">
        <v>0.44482907714341702</v>
      </c>
      <c r="I21" s="6">
        <v>-0.25092082999182702</v>
      </c>
      <c r="J21" s="4">
        <v>0.40127208525590702</v>
      </c>
      <c r="K21" s="5">
        <v>0.384528258499991</v>
      </c>
      <c r="L21" s="5">
        <v>-0.4841760186454</v>
      </c>
      <c r="M21" s="5">
        <v>-0.435965125222808</v>
      </c>
      <c r="N21" s="6">
        <v>0.33363213399017699</v>
      </c>
      <c r="O21" s="4">
        <v>-0.48510409767708201</v>
      </c>
      <c r="P21" s="5">
        <v>0.32760057759279998</v>
      </c>
      <c r="Q21" s="5">
        <v>0.42860727183039299</v>
      </c>
      <c r="R21" s="5">
        <v>0.118737898555676</v>
      </c>
      <c r="S21" s="5">
        <v>-0.43574059378972002</v>
      </c>
      <c r="T21" s="6">
        <v>0.44038323972919702</v>
      </c>
    </row>
    <row r="22" spans="1:20" x14ac:dyDescent="0.25">
      <c r="A22" s="4" t="s">
        <v>16</v>
      </c>
      <c r="B22" s="25">
        <v>1.4851860402396799E-16</v>
      </c>
      <c r="C22" s="4">
        <v>-1.8289435573309799E-2</v>
      </c>
      <c r="D22" s="5">
        <v>-6.8621339475646304E-2</v>
      </c>
      <c r="E22" s="6">
        <v>0.19828950900960099</v>
      </c>
      <c r="F22" s="4">
        <v>-7.8770842310550093E-2</v>
      </c>
      <c r="G22" s="5">
        <v>0.18737805460295401</v>
      </c>
      <c r="H22" s="5">
        <v>1.02160579283263E-2</v>
      </c>
      <c r="I22" s="6">
        <v>-2.7611806648806501E-2</v>
      </c>
      <c r="J22" s="4">
        <v>2.12464884260384E-2</v>
      </c>
      <c r="K22" s="5">
        <v>0.18491148704999699</v>
      </c>
      <c r="L22" s="5">
        <v>4.6129678632472401E-3</v>
      </c>
      <c r="M22" s="5">
        <v>-9.2725873664404795E-2</v>
      </c>
      <c r="N22" s="6">
        <v>-0.101765996619092</v>
      </c>
      <c r="O22" s="4">
        <v>-3.3030900100685999E-3</v>
      </c>
      <c r="P22" s="5">
        <v>-0.11632222173561001</v>
      </c>
      <c r="Q22" s="5">
        <v>0.22126894182207801</v>
      </c>
      <c r="R22" s="5">
        <v>0.12336891276708301</v>
      </c>
      <c r="S22" s="5">
        <v>-9.7768402630647899E-2</v>
      </c>
      <c r="T22" s="6">
        <v>-5.9530464957888796E-3</v>
      </c>
    </row>
    <row r="23" spans="1:20" x14ac:dyDescent="0.25">
      <c r="A23" s="4" t="s">
        <v>17</v>
      </c>
      <c r="B23" s="25">
        <v>-3.6099008800685099E-17</v>
      </c>
      <c r="C23" s="4">
        <v>-0.23394221164766099</v>
      </c>
      <c r="D23" s="5">
        <v>-0.52932092145771903</v>
      </c>
      <c r="E23" s="6">
        <v>1.79908958602609</v>
      </c>
      <c r="F23" s="4">
        <v>-0.43862420252200901</v>
      </c>
      <c r="G23" s="5">
        <v>2.1570033709559602</v>
      </c>
      <c r="H23" s="5">
        <v>4.6052016179161999E-2</v>
      </c>
      <c r="I23" s="6">
        <v>-0.48874531743997202</v>
      </c>
      <c r="J23" s="4">
        <v>7.3635624698171198E-2</v>
      </c>
      <c r="K23" s="5">
        <v>2.1946800927040502</v>
      </c>
      <c r="L23" s="5">
        <v>-0.49957925914588203</v>
      </c>
      <c r="M23" s="5">
        <v>-0.40471279880392802</v>
      </c>
      <c r="N23" s="6">
        <v>-0.419467641327397</v>
      </c>
      <c r="O23" s="4">
        <v>-0.56932456384227703</v>
      </c>
      <c r="P23" s="5">
        <v>-0.43624954867259802</v>
      </c>
      <c r="Q23" s="5">
        <v>2.56727893110856</v>
      </c>
      <c r="R23" s="5">
        <v>0.56157812546041197</v>
      </c>
      <c r="S23" s="5">
        <v>-0.406676212173816</v>
      </c>
      <c r="T23" s="6">
        <v>1.35769820392367E-2</v>
      </c>
    </row>
    <row r="24" spans="1:20" x14ac:dyDescent="0.25">
      <c r="A24" s="4" t="s">
        <v>18</v>
      </c>
      <c r="B24" s="25">
        <v>-4.4399547260253997E-18</v>
      </c>
      <c r="C24" s="4">
        <v>-0.50952775470806</v>
      </c>
      <c r="D24" s="5">
        <v>0.80846183063813404</v>
      </c>
      <c r="E24" s="6">
        <v>-0.23169268615956601</v>
      </c>
      <c r="F24" s="4">
        <v>0.79410052533208597</v>
      </c>
      <c r="G24" s="5">
        <v>-0.27979536375333303</v>
      </c>
      <c r="H24" s="5">
        <v>-0.39463820001358602</v>
      </c>
      <c r="I24" s="6">
        <v>1.3734306762990299E-2</v>
      </c>
      <c r="J24" s="4">
        <v>-0.39636095662211601</v>
      </c>
      <c r="K24" s="5">
        <v>-0.28464640861739798</v>
      </c>
      <c r="L24" s="5">
        <v>0.63264927808918803</v>
      </c>
      <c r="M24" s="5">
        <v>0.69471745905538496</v>
      </c>
      <c r="N24" s="6">
        <v>-0.95102124011129596</v>
      </c>
      <c r="O24" s="4">
        <v>0.64418233586545903</v>
      </c>
      <c r="P24" s="5">
        <v>-0.94996169333595304</v>
      </c>
      <c r="Q24" s="5">
        <v>-0.27126140619097999</v>
      </c>
      <c r="R24" s="5">
        <v>-0.25954722952325898</v>
      </c>
      <c r="S24" s="5">
        <v>0.69548820563192804</v>
      </c>
      <c r="T24" s="6">
        <v>-0.36607358818300001</v>
      </c>
    </row>
    <row r="25" spans="1:20" ht="15.75" thickBot="1" x14ac:dyDescent="0.3">
      <c r="A25" s="7" t="s">
        <v>19</v>
      </c>
      <c r="B25" s="26">
        <v>3.6060796554597899E-17</v>
      </c>
      <c r="C25" s="7">
        <v>3.04163938807357E-2</v>
      </c>
      <c r="D25" s="8">
        <v>-0.20317187846326401</v>
      </c>
      <c r="E25" s="9">
        <v>0.34161813236942701</v>
      </c>
      <c r="F25" s="7">
        <v>-0.202724354014269</v>
      </c>
      <c r="G25" s="8">
        <v>0.459259993878263</v>
      </c>
      <c r="H25" s="8">
        <v>-1.7868410520997101E-2</v>
      </c>
      <c r="I25" s="9">
        <v>-2.88599811258855E-2</v>
      </c>
      <c r="J25" s="7">
        <v>-7.4879180274488699E-2</v>
      </c>
      <c r="K25" s="8">
        <v>0.40132963586315301</v>
      </c>
      <c r="L25" s="8">
        <v>-0.25275772678328601</v>
      </c>
      <c r="M25" s="8">
        <v>-0.16932272370653101</v>
      </c>
      <c r="N25" s="9">
        <v>0.49463611939243202</v>
      </c>
      <c r="O25" s="7">
        <v>-0.25368200452962902</v>
      </c>
      <c r="P25" s="8">
        <v>0.47781671981190599</v>
      </c>
      <c r="Q25" s="8">
        <v>0.51388088878580296</v>
      </c>
      <c r="R25" s="8">
        <v>8.0497232645574904E-3</v>
      </c>
      <c r="S25" s="8">
        <v>-0.16731101911490001</v>
      </c>
      <c r="T25" s="9">
        <v>-8.8374066455422895E-2</v>
      </c>
    </row>
  </sheetData>
  <mergeCells count="6">
    <mergeCell ref="A4:A5"/>
    <mergeCell ref="C2:E2"/>
    <mergeCell ref="F2:I2"/>
    <mergeCell ref="J2:N2"/>
    <mergeCell ref="O2:T2"/>
    <mergeCell ref="B2:B3"/>
  </mergeCells>
  <conditionalFormatting sqref="C6:T25">
    <cfRule type="cellIs" dxfId="11" priority="8" operator="greaterThan">
      <formula>C6&gt;1.2*$B6</formula>
    </cfRule>
    <cfRule type="expression" dxfId="12" priority="6">
      <formula>C6&gt;1.2*$B6</formula>
    </cfRule>
    <cfRule type="expression" dxfId="10" priority="1">
      <formula>C6&lt;0.1*$B6</formula>
    </cfRule>
  </conditionalFormatting>
  <conditionalFormatting sqref="A2">
    <cfRule type="expression" dxfId="13" priority="2">
      <formula>A2&gt;1.2*$B2</formula>
    </cfRule>
    <cfRule type="cellIs" dxfId="14" priority="3" operator="greaterThan">
      <formula>A2&gt;1.2*$B2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B1" workbookViewId="0">
      <selection activeCell="J15" sqref="J15"/>
    </sheetView>
  </sheetViews>
  <sheetFormatPr defaultRowHeight="15" x14ac:dyDescent="0.25"/>
  <cols>
    <col min="1" max="1" width="37.7109375" bestFit="1" customWidth="1"/>
    <col min="2" max="2" width="9" bestFit="1" customWidth="1"/>
    <col min="9" max="9" width="10.28515625" bestFit="1" customWidth="1"/>
    <col min="10" max="10" width="96" bestFit="1" customWidth="1"/>
  </cols>
  <sheetData>
    <row r="1" spans="1:10" x14ac:dyDescent="0.25">
      <c r="A1" s="28" t="s">
        <v>25</v>
      </c>
      <c r="B1" s="21" t="s">
        <v>24</v>
      </c>
    </row>
    <row r="2" spans="1:10" ht="15.75" thickBot="1" x14ac:dyDescent="0.3">
      <c r="A2" s="29" t="s">
        <v>26</v>
      </c>
      <c r="B2" s="22"/>
    </row>
    <row r="3" spans="1:10" x14ac:dyDescent="0.25">
      <c r="A3" s="15"/>
      <c r="B3" s="23">
        <v>7421</v>
      </c>
    </row>
    <row r="4" spans="1:10" ht="15.75" thickBot="1" x14ac:dyDescent="0.3">
      <c r="A4" s="15"/>
      <c r="B4" s="23"/>
    </row>
    <row r="5" spans="1:10" x14ac:dyDescent="0.25">
      <c r="A5" s="2" t="s">
        <v>0</v>
      </c>
      <c r="B5" s="24">
        <v>3.3852704361607001E-17</v>
      </c>
      <c r="I5" s="2" t="s">
        <v>27</v>
      </c>
      <c r="J5" s="3" t="s">
        <v>28</v>
      </c>
    </row>
    <row r="6" spans="1:10" x14ac:dyDescent="0.25">
      <c r="A6" s="4" t="s">
        <v>1</v>
      </c>
      <c r="B6" s="25">
        <v>3.8565660055090399E-17</v>
      </c>
      <c r="I6" s="31">
        <v>0.23380000000000001</v>
      </c>
      <c r="J6" s="6" t="s">
        <v>40</v>
      </c>
    </row>
    <row r="7" spans="1:10" ht="15.75" thickBot="1" x14ac:dyDescent="0.3">
      <c r="A7" s="4" t="s">
        <v>2</v>
      </c>
      <c r="B7" s="25">
        <v>-4.6986934894573298E-17</v>
      </c>
      <c r="I7" s="7"/>
      <c r="J7" s="9" t="s">
        <v>41</v>
      </c>
    </row>
    <row r="8" spans="1:10" x14ac:dyDescent="0.25">
      <c r="A8" s="4" t="s">
        <v>3</v>
      </c>
      <c r="B8" s="25">
        <v>-7.7222559061362299E-19</v>
      </c>
    </row>
    <row r="9" spans="1:10" ht="15.75" thickBot="1" x14ac:dyDescent="0.3">
      <c r="A9" s="4" t="s">
        <v>4</v>
      </c>
      <c r="B9" s="25">
        <v>-2.2371498631277699E-17</v>
      </c>
    </row>
    <row r="10" spans="1:10" x14ac:dyDescent="0.25">
      <c r="A10" s="4" t="s">
        <v>5</v>
      </c>
      <c r="B10" s="25">
        <v>-2.4280872744910299E-17</v>
      </c>
      <c r="I10" s="2" t="s">
        <v>29</v>
      </c>
      <c r="J10" s="3" t="s">
        <v>30</v>
      </c>
    </row>
    <row r="11" spans="1:10" x14ac:dyDescent="0.25">
      <c r="A11" s="4" t="s">
        <v>6</v>
      </c>
      <c r="B11" s="25">
        <v>3.0886028590919297E-17</v>
      </c>
      <c r="I11" s="31">
        <v>0.11550000000000001</v>
      </c>
      <c r="J11" s="6" t="s">
        <v>31</v>
      </c>
    </row>
    <row r="12" spans="1:10" x14ac:dyDescent="0.25">
      <c r="A12" s="4" t="s">
        <v>7</v>
      </c>
      <c r="B12" s="25">
        <v>4.03106616098753E-17</v>
      </c>
      <c r="I12" s="4"/>
      <c r="J12" s="6" t="s">
        <v>32</v>
      </c>
    </row>
    <row r="13" spans="1:10" ht="15.75" thickBot="1" x14ac:dyDescent="0.3">
      <c r="A13" s="4" t="s">
        <v>8</v>
      </c>
      <c r="B13" s="25">
        <v>7.7730385274991501E-17</v>
      </c>
      <c r="I13" s="7"/>
      <c r="J13" s="9" t="s">
        <v>33</v>
      </c>
    </row>
    <row r="14" spans="1:10" ht="15.75" thickBot="1" x14ac:dyDescent="0.3">
      <c r="A14" s="4" t="s">
        <v>9</v>
      </c>
      <c r="B14" s="25">
        <v>-2.5467625599234099E-17</v>
      </c>
    </row>
    <row r="15" spans="1:10" x14ac:dyDescent="0.25">
      <c r="A15" s="4" t="s">
        <v>10</v>
      </c>
      <c r="B15" s="25">
        <v>-7.0007888305173206E-17</v>
      </c>
      <c r="I15" s="2" t="s">
        <v>34</v>
      </c>
      <c r="J15" s="3" t="s">
        <v>38</v>
      </c>
    </row>
    <row r="16" spans="1:10" x14ac:dyDescent="0.25">
      <c r="A16" s="4" t="s">
        <v>11</v>
      </c>
      <c r="B16" s="25">
        <v>2.1606954206169901E-17</v>
      </c>
      <c r="I16" s="31">
        <v>0.30520000000000003</v>
      </c>
      <c r="J16" s="6" t="s">
        <v>35</v>
      </c>
    </row>
    <row r="17" spans="1:10" ht="15.75" thickBot="1" x14ac:dyDescent="0.3">
      <c r="A17" s="4" t="s">
        <v>12</v>
      </c>
      <c r="B17" s="25">
        <v>-4.1093030137535798E-18</v>
      </c>
      <c r="I17" s="7"/>
      <c r="J17" s="9"/>
    </row>
    <row r="18" spans="1:10" ht="15.75" thickBot="1" x14ac:dyDescent="0.3">
      <c r="A18" s="4" t="s">
        <v>13</v>
      </c>
      <c r="B18" s="25">
        <v>4.7782956392590702E-17</v>
      </c>
    </row>
    <row r="19" spans="1:10" x14ac:dyDescent="0.25">
      <c r="A19" s="4" t="s">
        <v>14</v>
      </c>
      <c r="B19" s="25">
        <v>6.6468938310704296E-17</v>
      </c>
      <c r="I19" s="2" t="s">
        <v>36</v>
      </c>
      <c r="J19" s="3" t="s">
        <v>37</v>
      </c>
    </row>
    <row r="20" spans="1:10" x14ac:dyDescent="0.25">
      <c r="A20" s="4" t="s">
        <v>15</v>
      </c>
      <c r="B20" s="25">
        <v>-1.7347366249049201E-17</v>
      </c>
      <c r="I20" s="31">
        <v>0.14180000000000001</v>
      </c>
      <c r="J20" s="6" t="s">
        <v>38</v>
      </c>
    </row>
    <row r="21" spans="1:10" ht="15.75" thickBot="1" x14ac:dyDescent="0.3">
      <c r="A21" s="4" t="s">
        <v>16</v>
      </c>
      <c r="B21" s="25">
        <v>1.4851860402396799E-16</v>
      </c>
      <c r="I21" s="7"/>
      <c r="J21" s="9" t="s">
        <v>44</v>
      </c>
    </row>
    <row r="22" spans="1:10" ht="15.75" thickBot="1" x14ac:dyDescent="0.3">
      <c r="A22" s="4" t="s">
        <v>17</v>
      </c>
      <c r="B22" s="25">
        <v>-3.6099008800685099E-17</v>
      </c>
    </row>
    <row r="23" spans="1:10" x14ac:dyDescent="0.25">
      <c r="A23" s="4" t="s">
        <v>18</v>
      </c>
      <c r="B23" s="25">
        <v>-4.4399547260253997E-18</v>
      </c>
      <c r="I23" s="2" t="s">
        <v>39</v>
      </c>
      <c r="J23" s="3" t="s">
        <v>42</v>
      </c>
    </row>
    <row r="24" spans="1:10" ht="15.75" thickBot="1" x14ac:dyDescent="0.3">
      <c r="A24" s="7" t="s">
        <v>19</v>
      </c>
      <c r="B24" s="26">
        <v>3.6060796554597899E-17</v>
      </c>
      <c r="I24" s="32">
        <v>0.15379999999999999</v>
      </c>
      <c r="J24" s="9" t="s">
        <v>43</v>
      </c>
    </row>
    <row r="25" spans="1:10" x14ac:dyDescent="0.25">
      <c r="J25" s="10"/>
    </row>
  </sheetData>
  <mergeCells count="2">
    <mergeCell ref="B1:B2"/>
    <mergeCell ref="A3:A4"/>
  </mergeCells>
  <conditionalFormatting sqref="A1">
    <cfRule type="expression" dxfId="9" priority="1">
      <formula>A1&gt;1.2*$B1</formula>
    </cfRule>
    <cfRule type="cellIs" dxfId="8" priority="2" operator="greaterThan">
      <formula>A1&gt;1.2*$B1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Eigen Values</vt:lpstr>
      <vt:lpstr>Loadings</vt:lpstr>
      <vt:lpstr>ClusterProfiling</vt:lpstr>
      <vt:lpstr>Solution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Chaudhry</dc:creator>
  <cp:lastModifiedBy>Arun Chaudhry</cp:lastModifiedBy>
  <dcterms:created xsi:type="dcterms:W3CDTF">2016-11-17T00:10:31Z</dcterms:created>
  <dcterms:modified xsi:type="dcterms:W3CDTF">2016-11-17T02:37:00Z</dcterms:modified>
</cp:coreProperties>
</file>