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"/>
    </mc:Choice>
  </mc:AlternateContent>
  <xr:revisionPtr revIDLastSave="93" documentId="8_{A68968FF-151A-4839-B013-CC739E455178}" xr6:coauthVersionLast="47" xr6:coauthVersionMax="47" xr10:uidLastSave="{CA04C4D6-3A1E-4693-B4EF-B1882344D0C5}"/>
  <bookViews>
    <workbookView xWindow="-96" yWindow="96" windowWidth="11712" windowHeight="12240" xr2:uid="{D2B5FFEC-E0AA-4FF8-B526-C0C327B70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27" i="1"/>
  <c r="C26" i="1"/>
  <c r="B26" i="1"/>
  <c r="B22" i="1"/>
  <c r="B27" i="1" s="1"/>
  <c r="B23" i="1"/>
  <c r="B21" i="1"/>
  <c r="B20" i="1"/>
  <c r="A8" i="1"/>
  <c r="A6" i="1"/>
  <c r="B29" i="1" l="1"/>
</calcChain>
</file>

<file path=xl/sharedStrings.xml><?xml version="1.0" encoding="utf-8"?>
<sst xmlns="http://schemas.openxmlformats.org/spreadsheetml/2006/main" count="36" uniqueCount="31">
  <si>
    <t>Mean</t>
  </si>
  <si>
    <t xml:space="preserve">Standard Deviation </t>
  </si>
  <si>
    <t>Size</t>
  </si>
  <si>
    <t>Girls</t>
  </si>
  <si>
    <t>Boys</t>
  </si>
  <si>
    <t>T test Unequal variance Calculated value</t>
  </si>
  <si>
    <t>Alpha</t>
  </si>
  <si>
    <t>df</t>
  </si>
  <si>
    <t xml:space="preserve">T critical </t>
  </si>
  <si>
    <t>7.02&gt;1.974</t>
  </si>
  <si>
    <t>Category</t>
  </si>
  <si>
    <t>Smokers</t>
  </si>
  <si>
    <t>Non-Smkers</t>
  </si>
  <si>
    <t>TotaL</t>
  </si>
  <si>
    <t xml:space="preserve">Diagnosed as Cancer </t>
  </si>
  <si>
    <t>Without Cancer</t>
  </si>
  <si>
    <t xml:space="preserve">Total </t>
  </si>
  <si>
    <t>Null hypothesis rejected for Q1.</t>
  </si>
  <si>
    <t xml:space="preserve">Expected = Row Total *Column Total / Grand total </t>
  </si>
  <si>
    <t>Smokers - Cancer</t>
  </si>
  <si>
    <t>Smoker No Cancer</t>
  </si>
  <si>
    <t>Non Smoker Cancer</t>
  </si>
  <si>
    <t>Non Smoker No Cancer</t>
  </si>
  <si>
    <t>χ2=∑(O−E)2/E​</t>
  </si>
  <si>
    <t>Sum =</t>
  </si>
  <si>
    <t>df =</t>
  </si>
  <si>
    <t>(rows−1)×(columns−1)</t>
  </si>
  <si>
    <t>Chi square critical value is 3.841</t>
  </si>
  <si>
    <t xml:space="preserve">47.38≫3.841⇒Reject Null Hypothesis
​
 </t>
  </si>
  <si>
    <t>Question 2</t>
  </si>
  <si>
    <t>Question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</si>
</sst>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9E0E-393F-467B-ACFD-EC27BA7C4544}">
  <dimension ref="A1:D33"/>
  <sheetViews>
    <sheetView tabSelected="1" workbookViewId="0">
      <selection activeCell="A12" sqref="A12"/>
    </sheetView>
  </sheetViews>
  <sheetFormatPr defaultRowHeight="14.4" x14ac:dyDescent="0.3"/>
  <cols>
    <col min="1" max="1" width="22.109375" customWidth="1"/>
    <col min="2" max="2" width="25.21875" customWidth="1"/>
    <col min="3" max="3" width="26.109375" customWidth="1"/>
  </cols>
  <sheetData>
    <row r="1" spans="1:4" x14ac:dyDescent="0.3">
      <c r="A1" s="3" t="s">
        <v>30</v>
      </c>
    </row>
    <row r="2" spans="1:4" x14ac:dyDescent="0.3">
      <c r="B2" s="1" t="s">
        <v>0</v>
      </c>
      <c r="C2" s="1" t="s">
        <v>1</v>
      </c>
      <c r="D2" s="1" t="s">
        <v>2</v>
      </c>
    </row>
    <row r="3" spans="1:4" x14ac:dyDescent="0.3">
      <c r="A3" s="1" t="s">
        <v>3</v>
      </c>
      <c r="B3">
        <v>89</v>
      </c>
      <c r="C3">
        <v>4</v>
      </c>
      <c r="D3">
        <v>50</v>
      </c>
    </row>
    <row r="4" spans="1:4" x14ac:dyDescent="0.3">
      <c r="A4" s="1" t="s">
        <v>4</v>
      </c>
      <c r="B4">
        <v>82</v>
      </c>
      <c r="C4">
        <v>9</v>
      </c>
      <c r="D4">
        <v>120</v>
      </c>
    </row>
    <row r="6" spans="1:4" x14ac:dyDescent="0.3">
      <c r="A6">
        <f>(B3-B4)/(SQRT(((C3)^2/D3)+((C4)^2/D4)))</f>
        <v>7.0175658996391963</v>
      </c>
      <c r="B6" s="1" t="s">
        <v>5</v>
      </c>
    </row>
    <row r="7" spans="1:4" x14ac:dyDescent="0.3">
      <c r="A7">
        <v>0.05</v>
      </c>
      <c r="B7" s="1" t="s">
        <v>6</v>
      </c>
    </row>
    <row r="8" spans="1:4" x14ac:dyDescent="0.3">
      <c r="A8">
        <f>((((C3)^2/D3)+((C4)^2/D4))^2)/(((((C3)^2/D3)^2)/(D3-1))+((((C4)^2/D4)^2)/(D4-1)))</f>
        <v>167.27414848357313</v>
      </c>
      <c r="B8" s="1" t="s">
        <v>7</v>
      </c>
    </row>
    <row r="9" spans="1:4" x14ac:dyDescent="0.3">
      <c r="A9">
        <v>1.974</v>
      </c>
      <c r="B9" s="1" t="s">
        <v>8</v>
      </c>
    </row>
    <row r="10" spans="1:4" x14ac:dyDescent="0.3">
      <c r="A10" t="s">
        <v>9</v>
      </c>
      <c r="B10" s="1" t="s">
        <v>17</v>
      </c>
    </row>
    <row r="12" spans="1:4" x14ac:dyDescent="0.3">
      <c r="A12" s="3" t="s">
        <v>29</v>
      </c>
    </row>
    <row r="13" spans="1:4" x14ac:dyDescent="0.3">
      <c r="A13" s="1" t="s">
        <v>10</v>
      </c>
      <c r="B13" s="1" t="s">
        <v>14</v>
      </c>
      <c r="C13" s="1" t="s">
        <v>15</v>
      </c>
      <c r="D13" s="1" t="s">
        <v>16</v>
      </c>
    </row>
    <row r="14" spans="1:4" x14ac:dyDescent="0.3">
      <c r="A14" s="1" t="s">
        <v>11</v>
      </c>
      <c r="B14">
        <v>220</v>
      </c>
      <c r="C14">
        <v>230</v>
      </c>
      <c r="D14">
        <v>550</v>
      </c>
    </row>
    <row r="15" spans="1:4" x14ac:dyDescent="0.3">
      <c r="A15" s="1" t="s">
        <v>12</v>
      </c>
      <c r="B15">
        <v>350</v>
      </c>
      <c r="C15">
        <v>640</v>
      </c>
      <c r="D15">
        <v>990</v>
      </c>
    </row>
    <row r="16" spans="1:4" x14ac:dyDescent="0.3">
      <c r="A16" s="1" t="s">
        <v>13</v>
      </c>
      <c r="B16">
        <v>680</v>
      </c>
      <c r="C16">
        <v>910</v>
      </c>
      <c r="D16">
        <v>1590</v>
      </c>
    </row>
    <row r="19" spans="1:4" x14ac:dyDescent="0.3">
      <c r="A19" s="1" t="s">
        <v>18</v>
      </c>
    </row>
    <row r="20" spans="1:4" x14ac:dyDescent="0.3">
      <c r="A20" s="1" t="s">
        <v>19</v>
      </c>
      <c r="B20">
        <f>(D14*B16)/D16</f>
        <v>235.22012578616352</v>
      </c>
    </row>
    <row r="21" spans="1:4" x14ac:dyDescent="0.3">
      <c r="A21" s="1" t="s">
        <v>20</v>
      </c>
      <c r="B21">
        <f>(D14*C16)/D16</f>
        <v>314.77987421383648</v>
      </c>
    </row>
    <row r="22" spans="1:4" x14ac:dyDescent="0.3">
      <c r="A22" s="1" t="s">
        <v>21</v>
      </c>
      <c r="B22">
        <f>(D15*B16)/D16</f>
        <v>423.39622641509436</v>
      </c>
      <c r="D22" t="s">
        <v>23</v>
      </c>
    </row>
    <row r="23" spans="1:4" x14ac:dyDescent="0.3">
      <c r="A23" s="1" t="s">
        <v>22</v>
      </c>
      <c r="B23">
        <f>(D15*C16)/D16</f>
        <v>566.60377358490564</v>
      </c>
    </row>
    <row r="25" spans="1:4" x14ac:dyDescent="0.3">
      <c r="A25" s="1" t="s">
        <v>10</v>
      </c>
      <c r="B25" s="1" t="s">
        <v>14</v>
      </c>
      <c r="C25" s="1" t="s">
        <v>15</v>
      </c>
      <c r="D25" s="1"/>
    </row>
    <row r="26" spans="1:4" x14ac:dyDescent="0.3">
      <c r="A26" s="1" t="s">
        <v>11</v>
      </c>
      <c r="B26">
        <f>((B14-B20)^2)/(B20)</f>
        <v>0.98483166851646309</v>
      </c>
      <c r="C26">
        <f>((C14-B21)^2)/(B21)</f>
        <v>22.833820267782531</v>
      </c>
    </row>
    <row r="27" spans="1:4" x14ac:dyDescent="0.3">
      <c r="A27" s="1" t="s">
        <v>12</v>
      </c>
      <c r="B27">
        <f>((B15-B22)^2)/(B22)</f>
        <v>12.723320889247644</v>
      </c>
      <c r="C27">
        <f>((C15-B23)^2)/(B23)</f>
        <v>9.5075364886685705</v>
      </c>
    </row>
    <row r="28" spans="1:4" x14ac:dyDescent="0.3">
      <c r="A28" s="1"/>
    </row>
    <row r="29" spans="1:4" x14ac:dyDescent="0.3">
      <c r="A29" s="1" t="s">
        <v>24</v>
      </c>
      <c r="B29">
        <f>B26+B27+C26+C27</f>
        <v>46.049509314215207</v>
      </c>
    </row>
    <row r="30" spans="1:4" x14ac:dyDescent="0.3">
      <c r="A30" s="1" t="s">
        <v>25</v>
      </c>
      <c r="B30">
        <f>1*1</f>
        <v>1</v>
      </c>
      <c r="C30" t="s">
        <v>26</v>
      </c>
    </row>
    <row r="32" spans="1:4" x14ac:dyDescent="0.3">
      <c r="A32" s="1" t="s">
        <v>27</v>
      </c>
    </row>
    <row r="33" spans="1:1" ht="57.6" x14ac:dyDescent="0.3">
      <c r="A33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menon</dc:creator>
  <cp:lastModifiedBy>archana menon</cp:lastModifiedBy>
  <dcterms:created xsi:type="dcterms:W3CDTF">2025-07-30T14:29:08Z</dcterms:created>
  <dcterms:modified xsi:type="dcterms:W3CDTF">2025-07-31T03:18:02Z</dcterms:modified>
</cp:coreProperties>
</file>