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3A823548-69BC-47E8-85DC-F23AEE73F4D9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" l="1"/>
  <c r="E15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15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B20" i="3"/>
  <c r="B19" i="3"/>
  <c r="C15" i="3"/>
  <c r="B1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A18" i="2"/>
  <c r="F11" i="2"/>
  <c r="F3" i="2"/>
  <c r="F4" i="2"/>
  <c r="F5" i="2"/>
  <c r="F6" i="2"/>
  <c r="F7" i="2"/>
  <c r="F8" i="2"/>
  <c r="F9" i="2"/>
  <c r="F10" i="2"/>
  <c r="F2" i="2"/>
  <c r="D11" i="2"/>
  <c r="D10" i="2"/>
  <c r="D9" i="2"/>
  <c r="D8" i="2"/>
  <c r="D7" i="2"/>
  <c r="D6" i="2"/>
  <c r="D5" i="2"/>
  <c r="D4" i="2"/>
  <c r="D3" i="2"/>
  <c r="D2" i="2"/>
  <c r="B15" i="2"/>
  <c r="B14" i="2"/>
  <c r="B11" i="2"/>
  <c r="C11" i="2"/>
  <c r="C3" i="2"/>
  <c r="C4" i="2"/>
  <c r="C5" i="2"/>
  <c r="C6" i="2"/>
  <c r="C7" i="2"/>
  <c r="C8" i="2"/>
  <c r="C9" i="2"/>
  <c r="C10" i="2"/>
  <c r="C2" i="2"/>
  <c r="B11" i="1" l="1"/>
  <c r="E8" i="1"/>
  <c r="E2" i="1"/>
  <c r="E3" i="1"/>
  <c r="E4" i="1"/>
  <c r="E5" i="1"/>
  <c r="E6" i="1"/>
  <c r="E7" i="1"/>
  <c r="B10" i="1"/>
  <c r="D8" i="1"/>
  <c r="D3" i="1"/>
  <c r="D4" i="1"/>
  <c r="D5" i="1"/>
  <c r="D6" i="1"/>
  <c r="D7" i="1"/>
  <c r="D2" i="1"/>
  <c r="B8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<sst xmlns="http://schemas.openxmlformats.org/spreadsheetml/2006/main" count="30" uniqueCount="16">
  <si>
    <t>x</t>
  </si>
  <si>
    <t>f</t>
  </si>
  <si>
    <t>f*x</t>
  </si>
  <si>
    <t>P(X=x)</t>
  </si>
  <si>
    <t>n</t>
  </si>
  <si>
    <t>N</t>
  </si>
  <si>
    <t>p</t>
  </si>
  <si>
    <t>expected_value</t>
  </si>
  <si>
    <t>mean</t>
  </si>
  <si>
    <t>bin_mean</t>
  </si>
  <si>
    <t>probability(x=x)</t>
  </si>
  <si>
    <t>expected</t>
  </si>
  <si>
    <t>binom_mean</t>
  </si>
  <si>
    <t>pro</t>
  </si>
  <si>
    <t>e(x)</t>
  </si>
  <si>
    <t>bino_mean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</si>
</sst>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22</c:v>
                </c:pt>
                <c:pt idx="3">
                  <c:v>18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B-4E10-A097-D21298A85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1.875</c:v>
                </c:pt>
                <c:pt idx="1">
                  <c:v>9.3749999999999947</c:v>
                </c:pt>
                <c:pt idx="2">
                  <c:v>18.75</c:v>
                </c:pt>
                <c:pt idx="3">
                  <c:v>18.75</c:v>
                </c:pt>
                <c:pt idx="4">
                  <c:v>9.3749999999999947</c:v>
                </c:pt>
                <c:pt idx="5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B-4E10-A097-D21298A8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46608"/>
        <c:axId val="1082396224"/>
      </c:lineChart>
      <c:catAx>
        <c:axId val="10798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6224"/>
        <c:crosses val="autoZero"/>
        <c:auto val="1"/>
        <c:lblAlgn val="ctr"/>
        <c:lblOffset val="100"/>
        <c:noMultiLvlLbl val="0"/>
      </c:catAx>
      <c:valAx>
        <c:axId val="1082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19</c:v>
                </c:pt>
                <c:pt idx="3">
                  <c:v>35</c:v>
                </c:pt>
                <c:pt idx="4">
                  <c:v>30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9FB-BC22-69DD88C79E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</c:f>
              <c:numCache>
                <c:formatCode>General</c:formatCode>
                <c:ptCount val="9"/>
                <c:pt idx="0">
                  <c:v>2.1982140750638743</c:v>
                </c:pt>
                <c:pt idx="1">
                  <c:v>11.028328240998423</c:v>
                </c:pt>
                <c:pt idx="2">
                  <c:v>24.206245884903328</c:v>
                </c:pt>
                <c:pt idx="3">
                  <c:v>30.360376194624518</c:v>
                </c:pt>
                <c:pt idx="4">
                  <c:v>23.799447440701432</c:v>
                </c:pt>
                <c:pt idx="5">
                  <c:v>11.940061766860383</c:v>
                </c:pt>
                <c:pt idx="6">
                  <c:v>3.7439176726596113</c:v>
                </c:pt>
                <c:pt idx="7">
                  <c:v>0.67082302125135906</c:v>
                </c:pt>
                <c:pt idx="8">
                  <c:v>5.2585702937076852E-2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4-49FB-BC22-69DD88C7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37584"/>
        <c:axId val="546820016"/>
      </c:lineChart>
      <c:catAx>
        <c:axId val="55933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0016"/>
        <c:crosses val="autoZero"/>
        <c:auto val="1"/>
        <c:lblAlgn val="ctr"/>
        <c:lblOffset val="100"/>
        <c:noMultiLvlLbl val="0"/>
      </c:catAx>
      <c:valAx>
        <c:axId val="546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Sheet3!$B$2:$B$14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60</c:v>
                </c:pt>
                <c:pt idx="3">
                  <c:v>198</c:v>
                </c:pt>
                <c:pt idx="4">
                  <c:v>430</c:v>
                </c:pt>
                <c:pt idx="5">
                  <c:v>731</c:v>
                </c:pt>
                <c:pt idx="6">
                  <c:v>948</c:v>
                </c:pt>
                <c:pt idx="7">
                  <c:v>847</c:v>
                </c:pt>
                <c:pt idx="8">
                  <c:v>536</c:v>
                </c:pt>
                <c:pt idx="9">
                  <c:v>257</c:v>
                </c:pt>
                <c:pt idx="10">
                  <c:v>71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1-432E-9975-BFAFB63868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Sheet3!$E$2:$E$14</c:f>
              <c:numCache>
                <c:formatCode>General</c:formatCode>
                <c:ptCount val="13"/>
                <c:pt idx="0">
                  <c:v>0.75495371992444837</c:v>
                </c:pt>
                <c:pt idx="1">
                  <c:v>9.488888051401787</c:v>
                </c:pt>
                <c:pt idx="2">
                  <c:v>54.662785657880576</c:v>
                </c:pt>
                <c:pt idx="3">
                  <c:v>190.84652328729209</c:v>
                </c:pt>
                <c:pt idx="4">
                  <c:v>449.75967897416024</c:v>
                </c:pt>
                <c:pt idx="5">
                  <c:v>753.7273047231397</c:v>
                </c:pt>
                <c:pt idx="6">
                  <c:v>921.03214021496126</c:v>
                </c:pt>
                <c:pt idx="7">
                  <c:v>826.87858299800178</c:v>
                </c:pt>
                <c:pt idx="8">
                  <c:v>541.29686053767546</c:v>
                </c:pt>
                <c:pt idx="9">
                  <c:v>251.9803864283999</c:v>
                </c:pt>
                <c:pt idx="10">
                  <c:v>79.177491774175664</c:v>
                </c:pt>
                <c:pt idx="11">
                  <c:v>15.078314511764743</c:v>
                </c:pt>
                <c:pt idx="12">
                  <c:v>1.3160891212227124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1-432E-9975-BFAFB638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55728"/>
        <c:axId val="554518752"/>
      </c:lineChart>
      <c:catAx>
        <c:axId val="37345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8752"/>
        <c:crosses val="autoZero"/>
        <c:auto val="1"/>
        <c:lblAlgn val="ctr"/>
        <c:lblOffset val="100"/>
        <c:noMultiLvlLbl val="0"/>
      </c:catAx>
      <c:valAx>
        <c:axId val="554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588B-1D51-43B9-9BD0-FFBF4CFB1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96D84-83A6-49FD-9CBE-BC928699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341C2-89E8-434A-BEEA-404DEB90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7" sqref="A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0</v>
      </c>
      <c r="B2">
        <v>2</v>
      </c>
      <c r="C2">
        <f t="shared" ref="C2:C7" si="0">B2*A2</f>
        <v>0</v>
      </c>
      <c r="D2">
        <f t="shared" ref="D2:D7" si="1">BINOMDIST(A2,$B$12,B$14,0)</f>
        <v>3.125E-2</v>
      </c>
      <c r="E2">
        <f t="shared" ref="E2:E7" si="2">$B$13*D2</f>
        <v>1.875</v>
      </c>
    </row>
    <row r="3" spans="1:5" x14ac:dyDescent="0.3">
      <c r="A3">
        <v>1</v>
      </c>
      <c r="B3">
        <v>5</v>
      </c>
      <c r="C3">
        <f t="shared" si="0"/>
        <v>5</v>
      </c>
      <c r="D3">
        <f t="shared" si="1"/>
        <v>0.15624999999999992</v>
      </c>
      <c r="E3">
        <f t="shared" si="2"/>
        <v>9.3749999999999947</v>
      </c>
    </row>
    <row r="4" spans="1:5" x14ac:dyDescent="0.3">
      <c r="A4">
        <v>2</v>
      </c>
      <c r="B4">
        <v>22</v>
      </c>
      <c r="C4">
        <f t="shared" si="0"/>
        <v>44</v>
      </c>
      <c r="D4">
        <f t="shared" si="1"/>
        <v>0.3125</v>
      </c>
      <c r="E4">
        <f t="shared" si="2"/>
        <v>18.75</v>
      </c>
    </row>
    <row r="5" spans="1:5" x14ac:dyDescent="0.3">
      <c r="A5">
        <v>3</v>
      </c>
      <c r="B5">
        <v>18</v>
      </c>
      <c r="C5">
        <f t="shared" si="0"/>
        <v>54</v>
      </c>
      <c r="D5">
        <f t="shared" si="1"/>
        <v>0.3125</v>
      </c>
      <c r="E5">
        <f t="shared" si="2"/>
        <v>18.75</v>
      </c>
    </row>
    <row r="6" spans="1:5" x14ac:dyDescent="0.3">
      <c r="A6">
        <v>4</v>
      </c>
      <c r="B6">
        <v>10</v>
      </c>
      <c r="C6">
        <f t="shared" si="0"/>
        <v>40</v>
      </c>
      <c r="D6">
        <f t="shared" si="1"/>
        <v>0.15624999999999992</v>
      </c>
      <c r="E6">
        <f t="shared" si="2"/>
        <v>9.3749999999999947</v>
      </c>
    </row>
    <row r="7" spans="1:5" x14ac:dyDescent="0.3">
      <c r="A7">
        <v>5</v>
      </c>
      <c r="B7">
        <v>3</v>
      </c>
      <c r="C7">
        <f t="shared" si="0"/>
        <v>15</v>
      </c>
      <c r="D7">
        <f t="shared" si="1"/>
        <v>3.125E-2</v>
      </c>
      <c r="E7">
        <f t="shared" si="2"/>
        <v>1.875</v>
      </c>
    </row>
    <row r="8" spans="1:5" x14ac:dyDescent="0.3">
      <c r="B8">
        <f>SUM(B2:B7)</f>
        <v>60</v>
      </c>
      <c r="C8">
        <f>SUM(C2:C7)</f>
        <v>158</v>
      </c>
      <c r="D8">
        <f>SUM(D2:D7)</f>
        <v>0.99999999999999978</v>
      </c>
      <c r="E8">
        <f>SUM(E2:E7)</f>
        <v>59.999999999999986</v>
      </c>
    </row>
    <row r="10" spans="1:5" x14ac:dyDescent="0.3">
      <c r="A10" t="s">
        <v>8</v>
      </c>
      <c r="B10">
        <f>C8/B8</f>
        <v>2.6333333333333333</v>
      </c>
    </row>
    <row r="11" spans="1:5" x14ac:dyDescent="0.3">
      <c r="A11" t="s">
        <v>9</v>
      </c>
      <c r="B11">
        <f>B12*B14</f>
        <v>2.5</v>
      </c>
    </row>
    <row r="12" spans="1:5" x14ac:dyDescent="0.3">
      <c r="A12" t="s">
        <v>4</v>
      </c>
      <c r="B12">
        <v>5</v>
      </c>
    </row>
    <row r="13" spans="1:5" x14ac:dyDescent="0.3">
      <c r="A13" t="s">
        <v>5</v>
      </c>
      <c r="B13">
        <v>60</v>
      </c>
    </row>
    <row r="14" spans="1:5" x14ac:dyDescent="0.3">
      <c r="A14" t="s">
        <v>6</v>
      </c>
      <c r="B14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0378-2211-49D9-86E5-C6E9202811EA}">
  <dimension ref="A1:F18"/>
  <sheetViews>
    <sheetView workbookViewId="0">
      <selection activeCell="F16" sqref="F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10</v>
      </c>
      <c r="F1" t="s">
        <v>11</v>
      </c>
    </row>
    <row r="2" spans="1:6" x14ac:dyDescent="0.3">
      <c r="A2">
        <v>0</v>
      </c>
      <c r="B2">
        <v>7</v>
      </c>
      <c r="C2">
        <f>A2*B2</f>
        <v>0</v>
      </c>
      <c r="D2">
        <f>BINOMDIST(A2,B12,B15,0)</f>
        <v>2.0353834028369207E-2</v>
      </c>
      <c r="F2">
        <f>$B$13*D2</f>
        <v>2.1982140750638743</v>
      </c>
    </row>
    <row r="3" spans="1:6" x14ac:dyDescent="0.3">
      <c r="A3">
        <v>1</v>
      </c>
      <c r="B3">
        <v>6</v>
      </c>
      <c r="C3">
        <f t="shared" ref="C3:C10" si="0">A3*B3</f>
        <v>6</v>
      </c>
      <c r="D3">
        <f>BINOMDIST(A3,B12,B15,0)</f>
        <v>0.10211415037961503</v>
      </c>
      <c r="F3">
        <f t="shared" ref="F3:F10" si="1">$B$13*D3</f>
        <v>11.028328240998423</v>
      </c>
    </row>
    <row r="4" spans="1:6" x14ac:dyDescent="0.3">
      <c r="A4">
        <v>2</v>
      </c>
      <c r="B4">
        <v>19</v>
      </c>
      <c r="C4">
        <f t="shared" si="0"/>
        <v>38</v>
      </c>
      <c r="D4">
        <f>BINOMDIST(A4,B12,B15,0)</f>
        <v>0.2241319063416975</v>
      </c>
      <c r="F4">
        <f t="shared" si="1"/>
        <v>24.206245884903328</v>
      </c>
    </row>
    <row r="5" spans="1:6" x14ac:dyDescent="0.3">
      <c r="A5">
        <v>3</v>
      </c>
      <c r="B5">
        <v>35</v>
      </c>
      <c r="C5">
        <f t="shared" si="0"/>
        <v>105</v>
      </c>
      <c r="D5">
        <f>BINOMDIST(A5,B12,B15,0)</f>
        <v>0.28111459439467146</v>
      </c>
      <c r="F5">
        <f t="shared" si="1"/>
        <v>30.360376194624518</v>
      </c>
    </row>
    <row r="6" spans="1:6" x14ac:dyDescent="0.3">
      <c r="A6">
        <v>4</v>
      </c>
      <c r="B6">
        <v>30</v>
      </c>
      <c r="C6">
        <f t="shared" si="0"/>
        <v>120</v>
      </c>
      <c r="D6">
        <f>BINOMDIST(A6,B12,B15,0)</f>
        <v>0.22036525408056881</v>
      </c>
      <c r="F6">
        <f t="shared" si="1"/>
        <v>23.799447440701432</v>
      </c>
    </row>
    <row r="7" spans="1:6" x14ac:dyDescent="0.3">
      <c r="A7">
        <v>5</v>
      </c>
      <c r="B7">
        <v>3</v>
      </c>
      <c r="C7">
        <f t="shared" si="0"/>
        <v>15</v>
      </c>
      <c r="D7">
        <f>BINOMDIST(A7,B12,B15,0)</f>
        <v>0.11055612747092948</v>
      </c>
      <c r="F7">
        <f t="shared" si="1"/>
        <v>11.940061766860383</v>
      </c>
    </row>
    <row r="8" spans="1:6" x14ac:dyDescent="0.3">
      <c r="A8">
        <v>6</v>
      </c>
      <c r="B8">
        <v>7</v>
      </c>
      <c r="C8">
        <f t="shared" si="0"/>
        <v>42</v>
      </c>
      <c r="D8">
        <f>BINOMDIST(A8,B12,B15,0)</f>
        <v>3.4665904376477881E-2</v>
      </c>
      <c r="F8">
        <f t="shared" si="1"/>
        <v>3.7439176726596113</v>
      </c>
    </row>
    <row r="9" spans="1:6" x14ac:dyDescent="0.3">
      <c r="A9">
        <v>7</v>
      </c>
      <c r="B9">
        <v>1</v>
      </c>
      <c r="C9">
        <f t="shared" si="0"/>
        <v>7</v>
      </c>
      <c r="D9">
        <f>BINOMDIST(A9,B12,B15,0)</f>
        <v>6.2113242708459176E-3</v>
      </c>
      <c r="F9">
        <f t="shared" si="1"/>
        <v>0.67082302125135906</v>
      </c>
    </row>
    <row r="10" spans="1:6" x14ac:dyDescent="0.3">
      <c r="A10">
        <v>8</v>
      </c>
      <c r="B10">
        <v>0</v>
      </c>
      <c r="C10">
        <f t="shared" si="0"/>
        <v>0</v>
      </c>
      <c r="D10">
        <f>BINOMDIST(A10,B12,B15,0)</f>
        <v>4.8690465682478567E-4</v>
      </c>
      <c r="F10">
        <f t="shared" si="1"/>
        <v>5.2585702937076852E-2</v>
      </c>
    </row>
    <row r="11" spans="1:6" x14ac:dyDescent="0.3">
      <c r="B11">
        <f>SUM(B2:B10)</f>
        <v>108</v>
      </c>
      <c r="C11">
        <f>SUM(C2:C10)</f>
        <v>333</v>
      </c>
      <c r="D11">
        <f>SUM(D2:D10)</f>
        <v>1.0000000000000002</v>
      </c>
      <c r="F11">
        <f>SUM(F2:F10)</f>
        <v>108</v>
      </c>
    </row>
    <row r="12" spans="1:6" x14ac:dyDescent="0.3">
      <c r="A12" t="s">
        <v>4</v>
      </c>
      <c r="B12">
        <v>8</v>
      </c>
    </row>
    <row r="13" spans="1:6" x14ac:dyDescent="0.3">
      <c r="A13" t="s">
        <v>5</v>
      </c>
      <c r="B13">
        <v>108</v>
      </c>
    </row>
    <row r="14" spans="1:6" x14ac:dyDescent="0.3">
      <c r="A14" t="s">
        <v>8</v>
      </c>
      <c r="B14">
        <f>C11/B11</f>
        <v>3.0833333333333335</v>
      </c>
    </row>
    <row r="15" spans="1:6" x14ac:dyDescent="0.3">
      <c r="A15" t="s">
        <v>6</v>
      </c>
      <c r="B15">
        <f>B14/B12</f>
        <v>0.38541666666666669</v>
      </c>
    </row>
    <row r="17" spans="1:1" x14ac:dyDescent="0.3">
      <c r="A17" t="s">
        <v>12</v>
      </c>
    </row>
    <row r="18" spans="1:1" x14ac:dyDescent="0.3">
      <c r="A18">
        <f>B12*B15</f>
        <v>3.0833333333333335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2217-0F85-42CE-8912-7C3E387DC807}">
  <dimension ref="A1:E23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3">
      <c r="A2">
        <v>0</v>
      </c>
      <c r="B2">
        <v>0</v>
      </c>
      <c r="C2">
        <f>A2*B2</f>
        <v>0</v>
      </c>
      <c r="D2">
        <f>BINOMDIST(A2,$B$17,$B$20,0)</f>
        <v>1.8431487302842978E-4</v>
      </c>
      <c r="E2">
        <f>$B$18*D2</f>
        <v>0.75495371992444837</v>
      </c>
    </row>
    <row r="3" spans="1:5" x14ac:dyDescent="0.3">
      <c r="A3">
        <v>1</v>
      </c>
      <c r="B3">
        <v>7</v>
      </c>
      <c r="C3">
        <f t="shared" ref="C3:C14" si="0">A3*B3</f>
        <v>7</v>
      </c>
      <c r="D3">
        <f t="shared" ref="D3:D14" si="1">BINOMDIST(A3,$B$17,$B$20,0)</f>
        <v>2.3166230594242644E-3</v>
      </c>
      <c r="E3">
        <f t="shared" ref="E3:E14" si="2">$B$18*D3</f>
        <v>9.488888051401787</v>
      </c>
    </row>
    <row r="4" spans="1:5" x14ac:dyDescent="0.3">
      <c r="A4">
        <v>2</v>
      </c>
      <c r="B4">
        <v>60</v>
      </c>
      <c r="C4">
        <f t="shared" si="0"/>
        <v>120</v>
      </c>
      <c r="D4">
        <f t="shared" si="1"/>
        <v>1.3345406654756E-2</v>
      </c>
      <c r="E4">
        <f t="shared" si="2"/>
        <v>54.662785657880576</v>
      </c>
    </row>
    <row r="5" spans="1:5" x14ac:dyDescent="0.3">
      <c r="A5">
        <v>3</v>
      </c>
      <c r="B5">
        <v>198</v>
      </c>
      <c r="C5">
        <f t="shared" si="0"/>
        <v>594</v>
      </c>
      <c r="D5">
        <f t="shared" si="1"/>
        <v>4.6593389474436545E-2</v>
      </c>
      <c r="E5">
        <f t="shared" si="2"/>
        <v>190.84652328729209</v>
      </c>
    </row>
    <row r="6" spans="1:5" x14ac:dyDescent="0.3">
      <c r="A6">
        <v>4</v>
      </c>
      <c r="B6">
        <v>430</v>
      </c>
      <c r="C6">
        <f t="shared" si="0"/>
        <v>1720</v>
      </c>
      <c r="D6">
        <f t="shared" si="1"/>
        <v>0.10980460912455084</v>
      </c>
      <c r="E6">
        <f t="shared" si="2"/>
        <v>449.75967897416024</v>
      </c>
    </row>
    <row r="7" spans="1:5" x14ac:dyDescent="0.3">
      <c r="A7">
        <v>5</v>
      </c>
      <c r="B7">
        <v>731</v>
      </c>
      <c r="C7">
        <f t="shared" si="0"/>
        <v>3655</v>
      </c>
      <c r="D7">
        <f t="shared" si="1"/>
        <v>0.18401545525467278</v>
      </c>
      <c r="E7">
        <f t="shared" si="2"/>
        <v>753.7273047231397</v>
      </c>
    </row>
    <row r="8" spans="1:5" x14ac:dyDescent="0.3">
      <c r="A8">
        <v>6</v>
      </c>
      <c r="B8">
        <v>948</v>
      </c>
      <c r="C8">
        <f t="shared" si="0"/>
        <v>5688</v>
      </c>
      <c r="D8">
        <f t="shared" si="1"/>
        <v>0.22486136235716828</v>
      </c>
      <c r="E8">
        <f t="shared" si="2"/>
        <v>921.03214021496126</v>
      </c>
    </row>
    <row r="9" spans="1:5" x14ac:dyDescent="0.3">
      <c r="A9">
        <v>7</v>
      </c>
      <c r="B9">
        <v>847</v>
      </c>
      <c r="C9">
        <f t="shared" si="0"/>
        <v>5929</v>
      </c>
      <c r="D9">
        <f t="shared" si="1"/>
        <v>0.20187465405224653</v>
      </c>
      <c r="E9">
        <f t="shared" si="2"/>
        <v>826.87858299800178</v>
      </c>
    </row>
    <row r="10" spans="1:5" x14ac:dyDescent="0.3">
      <c r="A10">
        <v>8</v>
      </c>
      <c r="B10">
        <v>536</v>
      </c>
      <c r="C10">
        <f t="shared" si="0"/>
        <v>4288</v>
      </c>
      <c r="D10">
        <f t="shared" si="1"/>
        <v>0.13215255384220592</v>
      </c>
      <c r="E10">
        <f t="shared" si="2"/>
        <v>541.29686053767546</v>
      </c>
    </row>
    <row r="11" spans="1:5" x14ac:dyDescent="0.3">
      <c r="A11">
        <v>9</v>
      </c>
      <c r="B11">
        <v>257</v>
      </c>
      <c r="C11">
        <f t="shared" si="0"/>
        <v>2313</v>
      </c>
      <c r="D11">
        <f t="shared" si="1"/>
        <v>6.1518649030371068E-2</v>
      </c>
      <c r="E11">
        <f t="shared" si="2"/>
        <v>251.9803864283999</v>
      </c>
    </row>
    <row r="12" spans="1:5" x14ac:dyDescent="0.3">
      <c r="A12">
        <v>10</v>
      </c>
      <c r="B12">
        <v>71</v>
      </c>
      <c r="C12">
        <f t="shared" si="0"/>
        <v>710</v>
      </c>
      <c r="D12">
        <f t="shared" si="1"/>
        <v>1.9330442327679605E-2</v>
      </c>
      <c r="E12">
        <f t="shared" si="2"/>
        <v>79.177491774175664</v>
      </c>
    </row>
    <row r="13" spans="1:5" x14ac:dyDescent="0.3">
      <c r="A13">
        <v>11</v>
      </c>
      <c r="B13">
        <v>11</v>
      </c>
      <c r="C13">
        <f t="shared" si="0"/>
        <v>121</v>
      </c>
      <c r="D13">
        <f t="shared" si="1"/>
        <v>3.6812291288488143E-3</v>
      </c>
      <c r="E13">
        <f t="shared" si="2"/>
        <v>15.078314511764743</v>
      </c>
    </row>
    <row r="14" spans="1:5" x14ac:dyDescent="0.3">
      <c r="A14">
        <v>12</v>
      </c>
      <c r="B14">
        <v>0</v>
      </c>
      <c r="C14">
        <f t="shared" si="0"/>
        <v>0</v>
      </c>
      <c r="D14">
        <f t="shared" si="1"/>
        <v>3.2131082061101376E-4</v>
      </c>
      <c r="E14">
        <f t="shared" si="2"/>
        <v>1.3160891212227124</v>
      </c>
    </row>
    <row r="15" spans="1:5" x14ac:dyDescent="0.3">
      <c r="B15">
        <f>SUM(B2:B14)</f>
        <v>4096</v>
      </c>
      <c r="C15">
        <f>SUM(C2:C14)</f>
        <v>25145</v>
      </c>
      <c r="D15">
        <f>SUM(D2:D14)</f>
        <v>1</v>
      </c>
      <c r="E15">
        <f>SUM(E2:E14)</f>
        <v>4096</v>
      </c>
    </row>
    <row r="17" spans="1:2" x14ac:dyDescent="0.3">
      <c r="A17" t="s">
        <v>4</v>
      </c>
      <c r="B17">
        <v>12</v>
      </c>
    </row>
    <row r="18" spans="1:2" x14ac:dyDescent="0.3">
      <c r="A18" t="s">
        <v>5</v>
      </c>
      <c r="B18">
        <v>4096</v>
      </c>
    </row>
    <row r="19" spans="1:2" x14ac:dyDescent="0.3">
      <c r="A19" t="s">
        <v>8</v>
      </c>
      <c r="B19">
        <f>C15/B15</f>
        <v>6.138916015625</v>
      </c>
    </row>
    <row r="20" spans="1:2" x14ac:dyDescent="0.3">
      <c r="A20" t="s">
        <v>6</v>
      </c>
      <c r="B20">
        <f>B19/B17</f>
        <v>0.51157633463541663</v>
      </c>
    </row>
    <row r="22" spans="1:2" x14ac:dyDescent="0.3">
      <c r="A22" t="s">
        <v>15</v>
      </c>
    </row>
    <row r="23" spans="1:2" x14ac:dyDescent="0.3">
      <c r="A23">
        <f>B17*B20</f>
        <v>6.138916015625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2020-02-17T15:20:59Z</dcterms:modified>
</cp:coreProperties>
</file>