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2B6A9C31-91AF-4550-B873-B4957CE9FFAF}" xr6:coauthVersionLast="43" xr6:coauthVersionMax="43" xr10:uidLastSave="{00000000-0000-0000-0000-000000000000}"/>
  <bookViews>
    <workbookView xWindow="-108" yWindow="-108" windowWidth="23256" windowHeight="12576" xr2:uid="{0FA7870D-4932-4275-938E-AB4EB055F42F}"/>
  </bookViews>
  <sheets>
    <sheet name="Sheet1" sheetId="1" r:id="rId1"/>
  </sheets>
  <definedNames>
    <definedName name="_xlchart.v1.0" hidden="1">Sheet1!$A$5:$A$16</definedName>
    <definedName name="_xlchart.v1.1" hidden="1">Sheet1!$B$5:$B$16</definedName>
    <definedName name="_xlchart.v1.2" hidden="1">Sheet1!$A$5:$A$16</definedName>
    <definedName name="_xlchart.v1.3" hidden="1">Sheet1!$B$5:$B$16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F13" i="1"/>
  <c r="E9" i="1"/>
  <c r="E8" i="1"/>
  <c r="E5" i="1"/>
</calcChain>
</file>

<file path=xl/sharedStrings.xml><?xml version="1.0" encoding="utf-8"?>
<sst xmlns="http://schemas.openxmlformats.org/spreadsheetml/2006/main" count="13" uniqueCount="13">
  <si>
    <t>linear regression</t>
  </si>
  <si>
    <t>age(x)</t>
  </si>
  <si>
    <t>P.B(Y)</t>
  </si>
  <si>
    <t>1)To find correlation coff bet x and y</t>
  </si>
  <si>
    <t>R(x,y)</t>
  </si>
  <si>
    <t>2)To find regression coff of y on x</t>
  </si>
  <si>
    <t>byx</t>
  </si>
  <si>
    <t>a</t>
  </si>
  <si>
    <t>regression equation is 1.138005x+80.77773</t>
  </si>
  <si>
    <t>3)</t>
  </si>
  <si>
    <t>y_hatt(x=58)</t>
  </si>
  <si>
    <t>4)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</si>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</sst>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56</c:v>
                </c:pt>
                <c:pt idx="1">
                  <c:v>42</c:v>
                </c:pt>
                <c:pt idx="2">
                  <c:v>72</c:v>
                </c:pt>
                <c:pt idx="3">
                  <c:v>36</c:v>
                </c:pt>
                <c:pt idx="4">
                  <c:v>63</c:v>
                </c:pt>
                <c:pt idx="5">
                  <c:v>47</c:v>
                </c:pt>
                <c:pt idx="6">
                  <c:v>55</c:v>
                </c:pt>
                <c:pt idx="7">
                  <c:v>49</c:v>
                </c:pt>
                <c:pt idx="8">
                  <c:v>38</c:v>
                </c:pt>
                <c:pt idx="9">
                  <c:v>42</c:v>
                </c:pt>
                <c:pt idx="10">
                  <c:v>68</c:v>
                </c:pt>
                <c:pt idx="11">
                  <c:v>60</c:v>
                </c:pt>
              </c:numCache>
            </c:numRef>
          </c:xVal>
          <c:yVal>
            <c:numRef>
              <c:f>Sheet1!$B$5:$B$16</c:f>
              <c:numCache>
                <c:formatCode>General</c:formatCode>
                <c:ptCount val="12"/>
                <c:pt idx="0">
                  <c:v>147</c:v>
                </c:pt>
                <c:pt idx="1">
                  <c:v>125</c:v>
                </c:pt>
                <c:pt idx="2">
                  <c:v>160</c:v>
                </c:pt>
                <c:pt idx="3">
                  <c:v>118</c:v>
                </c:pt>
                <c:pt idx="4">
                  <c:v>149</c:v>
                </c:pt>
                <c:pt idx="5">
                  <c:v>128</c:v>
                </c:pt>
                <c:pt idx="6">
                  <c:v>150</c:v>
                </c:pt>
                <c:pt idx="7">
                  <c:v>145</c:v>
                </c:pt>
                <c:pt idx="8">
                  <c:v>115</c:v>
                </c:pt>
                <c:pt idx="9">
                  <c:v>140</c:v>
                </c:pt>
                <c:pt idx="10">
                  <c:v>152</c:v>
                </c:pt>
                <c:pt idx="11">
                  <c:v>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CC-4123-BA21-C16E46D3B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14991"/>
        <c:axId val="560033503"/>
      </c:scatterChart>
      <c:valAx>
        <c:axId val="55071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033503"/>
        <c:crosses val="autoZero"/>
        <c:crossBetween val="midCat"/>
      </c:valAx>
      <c:valAx>
        <c:axId val="56003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71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19050</xdr:rowOff>
    </xdr:from>
    <xdr:to>
      <xdr:col>15</xdr:col>
      <xdr:colOff>228600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46386-1BEE-41BE-94D3-59EF3D6FE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A664-FB0F-47F1-8E2C-0CC6E0AC63B7}">
  <dimension ref="A2:F16"/>
  <sheetViews>
    <sheetView tabSelected="1" workbookViewId="0">
      <selection activeCell="A5" sqref="A5:B16"/>
    </sheetView>
  </sheetViews>
  <sheetFormatPr defaultRowHeight="14.4" x14ac:dyDescent="0.3"/>
  <sheetData>
    <row r="2" spans="1:6" x14ac:dyDescent="0.3">
      <c r="A2" t="s">
        <v>0</v>
      </c>
    </row>
    <row r="4" spans="1:6" x14ac:dyDescent="0.3">
      <c r="A4" t="s">
        <v>1</v>
      </c>
      <c r="B4" t="s">
        <v>2</v>
      </c>
      <c r="D4" t="s">
        <v>3</v>
      </c>
    </row>
    <row r="5" spans="1:6" x14ac:dyDescent="0.3">
      <c r="A5">
        <v>56</v>
      </c>
      <c r="B5">
        <v>147</v>
      </c>
      <c r="D5" t="s">
        <v>4</v>
      </c>
      <c r="E5">
        <f>CORREL(A5:A16,B5:B16)</f>
        <v>0.89613936271906502</v>
      </c>
    </row>
    <row r="6" spans="1:6" x14ac:dyDescent="0.3">
      <c r="A6">
        <v>42</v>
      </c>
      <c r="B6">
        <v>125</v>
      </c>
    </row>
    <row r="7" spans="1:6" x14ac:dyDescent="0.3">
      <c r="A7">
        <v>72</v>
      </c>
      <c r="B7">
        <v>160</v>
      </c>
      <c r="D7" t="s">
        <v>5</v>
      </c>
    </row>
    <row r="8" spans="1:6" x14ac:dyDescent="0.3">
      <c r="A8">
        <v>36</v>
      </c>
      <c r="B8">
        <v>118</v>
      </c>
      <c r="D8" t="s">
        <v>6</v>
      </c>
      <c r="E8">
        <f>SLOPE(B5:B16,A5:A16)</f>
        <v>1.1380051590713676</v>
      </c>
    </row>
    <row r="9" spans="1:6" x14ac:dyDescent="0.3">
      <c r="A9">
        <v>63</v>
      </c>
      <c r="B9">
        <v>149</v>
      </c>
      <c r="D9" t="s">
        <v>7</v>
      </c>
      <c r="E9">
        <f>INTERCEPT(B5:B16,A5:A16)</f>
        <v>80.777730008598439</v>
      </c>
    </row>
    <row r="10" spans="1:6" x14ac:dyDescent="0.3">
      <c r="A10">
        <v>47</v>
      </c>
      <c r="B10">
        <v>128</v>
      </c>
      <c r="D10" t="s">
        <v>8</v>
      </c>
    </row>
    <row r="11" spans="1:6" x14ac:dyDescent="0.3">
      <c r="A11">
        <v>55</v>
      </c>
      <c r="B11">
        <v>150</v>
      </c>
    </row>
    <row r="12" spans="1:6" x14ac:dyDescent="0.3">
      <c r="A12">
        <v>49</v>
      </c>
      <c r="B12">
        <v>145</v>
      </c>
      <c r="D12" t="s">
        <v>9</v>
      </c>
    </row>
    <row r="13" spans="1:6" x14ac:dyDescent="0.3">
      <c r="A13">
        <v>38</v>
      </c>
      <c r="B13">
        <v>115</v>
      </c>
      <c r="D13" t="s">
        <v>10</v>
      </c>
      <c r="F13">
        <f>FORECAST(58,B5:B16,A5:A16)</f>
        <v>146.78202923473776</v>
      </c>
    </row>
    <row r="14" spans="1:6" x14ac:dyDescent="0.3">
      <c r="A14">
        <v>42</v>
      </c>
      <c r="B14">
        <v>140</v>
      </c>
    </row>
    <row r="15" spans="1:6" x14ac:dyDescent="0.3">
      <c r="A15">
        <v>68</v>
      </c>
      <c r="B15">
        <v>152</v>
      </c>
      <c r="D15" t="s">
        <v>11</v>
      </c>
    </row>
    <row r="16" spans="1:6" x14ac:dyDescent="0.3">
      <c r="A16">
        <v>60</v>
      </c>
      <c r="B16">
        <v>155</v>
      </c>
      <c r="D16" t="s">
        <v>12</v>
      </c>
      <c r="E16">
        <f>STEYX(B5:B16,A5:A16)</f>
        <v>7.0175985633172751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2020-02-17T18:18:47Z</dcterms:created>
  <dcterms:modified xsi:type="dcterms:W3CDTF">2020-02-17T18:38:14Z</dcterms:modified>
</cp:coreProperties>
</file>