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heet4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<sst xmlns="http://schemas.openxmlformats.org/spreadsheetml/2006/main" count="133" uniqueCount="26">
  <si>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</si>
  <si>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</si>
  <si>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</si>
  <si>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</si>
  <si>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</si>
  <si>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</si>
  <si>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</si>
  <si>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Subject</t>
  </si>
  <si>
    <t>Count</t>
  </si>
  <si>
    <t>Monday</t>
  </si>
  <si>
    <t>MIT 6.046J</t>
  </si>
  <si>
    <t>MIT 18.01</t>
  </si>
  <si>
    <t>MIT 6.00SC</t>
  </si>
  <si>
    <t>A Byte Of Python</t>
  </si>
  <si>
    <t>Data Mining</t>
  </si>
  <si>
    <t>Tuesday</t>
  </si>
  <si>
    <t>MIT 6.042J</t>
  </si>
  <si>
    <t>Wednesday</t>
  </si>
  <si>
    <t>Thursday</t>
  </si>
  <si>
    <t>Operating System</t>
  </si>
  <si>
    <t>Friday</t>
  </si>
  <si>
    <t>Operating System'</t>
  </si>
  <si>
    <t>Saturday</t>
  </si>
  <si>
    <t>Sunday</t>
  </si>
  <si>
    <t>Schedule</t>
  </si>
  <si>
    <t>Pbreak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</si>
</sst>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DD/MM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0"/>
      <color rgb="FFFF3333"/>
      <name val="FreeSans"/>
      <family val="2"/>
    </font>
    <font>
      <b val="true"/>
      <sz val="10"/>
      <name val="Ubuntu"/>
      <family val="0"/>
    </font>
    <font>
      <b val="true"/>
      <sz val="10"/>
      <name val="Arial"/>
      <family val="2"/>
    </font>
    <font>
      <b val="true"/>
      <sz val="10"/>
      <color rgb="FF3C3C3C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CC"/>
        <bgColor rgb="FF000099"/>
      </patternFill>
    </fill>
    <fill>
      <patternFill patternType="solid">
        <fgColor rgb="FF007826"/>
        <bgColor rgb="FF006600"/>
      </patternFill>
    </fill>
    <fill>
      <patternFill patternType="solid">
        <fgColor rgb="FFCC0000"/>
        <bgColor rgb="FF800000"/>
      </patternFill>
    </fill>
    <fill>
      <patternFill patternType="solid">
        <fgColor rgb="FF000099"/>
        <bgColor rgb="FF0000CC"/>
      </patternFill>
    </fill>
    <fill>
      <patternFill patternType="solid">
        <fgColor rgb="FF330099"/>
        <bgColor rgb="FF000099"/>
      </patternFill>
    </fill>
    <fill>
      <patternFill patternType="solid">
        <fgColor rgb="FFFF3300"/>
        <bgColor rgb="FFFF3333"/>
      </patternFill>
    </fill>
    <fill>
      <patternFill patternType="solid">
        <fgColor rgb="FFB2B2B2"/>
        <bgColor rgb="FFCC99CC"/>
      </patternFill>
    </fill>
    <fill>
      <patternFill patternType="solid">
        <fgColor rgb="FF990066"/>
        <bgColor rgb="FF800080"/>
      </patternFill>
    </fill>
    <fill>
      <patternFill patternType="solid">
        <fgColor rgb="FF660066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996699"/>
        <bgColor rgb="FF808080"/>
      </patternFill>
    </fill>
    <fill>
      <patternFill patternType="solid">
        <fgColor rgb="FFCC9900"/>
        <bgColor rgb="FFFF950E"/>
      </patternFill>
    </fill>
    <fill>
      <patternFill patternType="solid">
        <fgColor rgb="FF006600"/>
        <bgColor rgb="FF007826"/>
      </patternFill>
    </fill>
    <fill>
      <patternFill patternType="solid">
        <fgColor rgb="FF3465A4"/>
        <bgColor rgb="FF3366FF"/>
      </patternFill>
    </fill>
    <fill>
      <patternFill patternType="solid">
        <fgColor rgb="FF808080"/>
        <bgColor rgb="FF996699"/>
      </patternFill>
    </fill>
    <fill>
      <patternFill patternType="solid">
        <fgColor rgb="FF99CCFF"/>
        <bgColor rgb="FFB2B2B2"/>
      </patternFill>
    </fill>
    <fill>
      <patternFill patternType="solid">
        <fgColor rgb="FF00FF66"/>
        <bgColor rgb="FF00FFFF"/>
      </patternFill>
    </fill>
    <fill>
      <patternFill patternType="solid">
        <fgColor rgb="FF729FCF"/>
        <bgColor rgb="FF808080"/>
      </patternFill>
    </fill>
    <fill>
      <patternFill patternType="solid">
        <fgColor rgb="FF330033"/>
        <bgColor rgb="FF000000"/>
      </patternFill>
    </fill>
    <fill>
      <patternFill patternType="solid">
        <fgColor rgb="FFFF3333"/>
        <bgColor rgb="FFFF3300"/>
      </patternFill>
    </fill>
    <fill>
      <patternFill patternType="solid">
        <fgColor rgb="FFDDDDDD"/>
        <bgColor rgb="FFCCFFCC"/>
      </patternFill>
    </fill>
    <fill>
      <patternFill patternType="solid">
        <fgColor rgb="FFCC99CC"/>
        <bgColor rgb="FFB2B2B2"/>
      </patternFill>
    </fill>
    <fill>
      <patternFill patternType="solid">
        <fgColor rgb="FFCC00CC"/>
        <bgColor rgb="FFFF00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CC9900"/>
      </patternFill>
    </fill>
    <fill>
      <patternFill patternType="solid">
        <fgColor rgb="FF009900"/>
        <bgColor rgb="FF00782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5" fillId="6" borderId="0" applyFont="true" applyBorder="false" applyAlignment="false" applyProtection="false"/>
    <xf numFmtId="164" fontId="6" fillId="6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4" customBuiltin="true"/>
    <cellStyle name="Untitled2" xfId="21" builtinId="54" customBuiltin="true"/>
    <cellStyle name="Untitled3" xfId="22" builtinId="54" customBuiltin="true"/>
    <cellStyle name="Untitled4" xfId="23" builtinId="54" customBuiltin="true"/>
    <cellStyle name="A Byte Of Python" xfId="24" builtinId="54" customBuiltin="true"/>
    <cellStyle name="Untitled5" xfId="25" builtinId="54" customBuiltin="true"/>
    <cellStyle name="Animesh" xfId="26" builtinId="54" customBuiltin="true"/>
    <cellStyle name="MIT6.00SC" xfId="27" builtinId="54" customBuiltin="true"/>
    <cellStyle name="Untitled6" xfId="28" builtinId="54" customBuiltin="true"/>
    <cellStyle name="A Byte Of Python_2" xfId="29" builtinId="54" customBuiltin="true"/>
    <cellStyle name="Pbreak" xfId="30" builtinId="54" customBuiltin="true"/>
    <cellStyle name="OperatingSystem" xfId="31" builtinId="54" customBuiltin="true"/>
    <cellStyle name="MIT6.046J" xfId="32" builtinId="54" customBuiltin="true"/>
  </cellStyles>
  <dxfs count="7"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FF3300"/>
        </patternFill>
      </fill>
    </dxf>
    <dxf>
      <fill>
        <patternFill>
          <bgColor rgb="FF0000CC"/>
        </patternFill>
      </fill>
    </dxf>
    <dxf>
      <fill>
        <patternFill>
          <bgColor rgb="FFB2B2B2"/>
        </patternFill>
      </fill>
    </dxf>
    <dxf>
      <fill>
        <patternFill>
          <bgColor rgb="FF990066"/>
        </patternFill>
      </fill>
    </dxf>
    <dxf>
      <fill>
        <patternFill>
          <bgColor rgb="FF660066"/>
        </patternFill>
      </fill>
    </dxf>
  </dxfs>
  <colors>
    <indexedColors>
      <rgbColor rgb="FF000000"/>
      <rgbColor rgb="FFFFFFFF"/>
      <rgbColor rgb="FFCC0000"/>
      <rgbColor rgb="FF00FF66"/>
      <rgbColor rgb="FF0000CC"/>
      <rgbColor rgb="FFFFFF00"/>
      <rgbColor rgb="FFCC00CC"/>
      <rgbColor rgb="FF00FFFF"/>
      <rgbColor rgb="FF800000"/>
      <rgbColor rgb="FF007826"/>
      <rgbColor rgb="FF000099"/>
      <rgbColor rgb="FFCC9900"/>
      <rgbColor rgb="FF990066"/>
      <rgbColor rgb="FF008080"/>
      <rgbColor rgb="FFB2B2B2"/>
      <rgbColor rgb="FF808080"/>
      <rgbColor rgb="FF729FCF"/>
      <rgbColor rgb="FFFF3333"/>
      <rgbColor rgb="FFFFFFCC"/>
      <rgbColor rgb="FFCCFFFF"/>
      <rgbColor rgb="FF660066"/>
      <rgbColor rgb="FFFF8080"/>
      <rgbColor rgb="FF0066CC"/>
      <rgbColor rgb="FFDDDDDD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50E"/>
      <rgbColor rgb="FFFF3300"/>
      <rgbColor rgb="FF3465A4"/>
      <rgbColor rgb="FF996699"/>
      <rgbColor rgb="FF003366"/>
      <rgbColor rgb="FF009900"/>
      <rgbColor rgb="FF006600"/>
      <rgbColor rgb="FF330033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3:M2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21" activeCellId="0" sqref="M21"/>
    </sheetView>
  </sheetViews>
  <sheetFormatPr defaultRowHeight="12.8"/>
  <cols>
    <col collapsed="false" hidden="false" max="4" min="1" style="0" width="11.5204081632653"/>
    <col collapsed="false" hidden="false" max="5" min="5" style="0" width="18.3418367346939"/>
    <col collapsed="false" hidden="false" max="11" min="6" style="0" width="11.5204081632653"/>
    <col collapsed="false" hidden="false" max="12" min="12" style="1" width="17.780612244898"/>
    <col collapsed="false" hidden="false" max="1025" min="13" style="0" width="11.5204081632653"/>
  </cols>
  <sheetData>
    <row r="13" customFormat="false" ht="12.8" hidden="false" customHeight="false" outlineLevel="0" collapsed="false">
      <c r="E13" s="2" t="s">
        <v>0</v>
      </c>
      <c r="F13" s="2"/>
      <c r="G13" s="2"/>
      <c r="H13" s="2"/>
      <c r="I13" s="2"/>
      <c r="J13" s="2"/>
    </row>
    <row r="14" customFormat="false" ht="23.85" hidden="false" customHeight="false" outlineLevel="0" collapsed="false">
      <c r="E14" s="3" t="s">
        <v>1</v>
      </c>
      <c r="F14" s="4" t="s">
        <v>2</v>
      </c>
      <c r="G14" s="4" t="s">
        <v>3</v>
      </c>
      <c r="H14" s="5" t="s">
        <v>4</v>
      </c>
      <c r="I14" s="6" t="s">
        <v>5</v>
      </c>
      <c r="J14" s="6" t="s">
        <v>6</v>
      </c>
      <c r="L14" s="7" t="s">
        <v>7</v>
      </c>
      <c r="M14" s="8" t="s">
        <v>8</v>
      </c>
    </row>
    <row r="15" customFormat="false" ht="23.85" hidden="false" customHeight="false" outlineLevel="0" collapsed="false">
      <c r="E15" s="9" t="s">
        <v>9</v>
      </c>
      <c r="F15" s="10" t="s">
        <v>10</v>
      </c>
      <c r="G15" s="11" t="s">
        <v>11</v>
      </c>
      <c r="H15" s="12" t="s">
        <v>12</v>
      </c>
      <c r="I15" s="13" t="s">
        <v>13</v>
      </c>
      <c r="J15" s="14" t="s">
        <v>14</v>
      </c>
      <c r="L15" s="15" t="s">
        <v>10</v>
      </c>
      <c r="M15" s="3" t="n">
        <f aca="false">COUNTIF(Sheet2!2:163,"MIT 6.046J")</f>
        <v>7</v>
      </c>
    </row>
    <row r="16" customFormat="false" ht="23.85" hidden="false" customHeight="false" outlineLevel="0" collapsed="false">
      <c r="E16" s="9" t="s">
        <v>15</v>
      </c>
      <c r="F16" s="10" t="s">
        <v>10</v>
      </c>
      <c r="G16" s="11" t="s">
        <v>11</v>
      </c>
      <c r="H16" s="12" t="s">
        <v>12</v>
      </c>
      <c r="I16" s="13" t="s">
        <v>13</v>
      </c>
      <c r="J16" s="14" t="s">
        <v>14</v>
      </c>
      <c r="L16" s="15" t="s">
        <v>16</v>
      </c>
      <c r="M16" s="3" t="n">
        <f aca="false">COUNTIF(Sheet2!2:163,"MIT 6.042J")</f>
        <v>0</v>
      </c>
    </row>
    <row r="17" customFormat="false" ht="23.85" hidden="false" customHeight="false" outlineLevel="0" collapsed="false">
      <c r="E17" s="9" t="s">
        <v>17</v>
      </c>
      <c r="F17" s="10" t="s">
        <v>10</v>
      </c>
      <c r="G17" s="11" t="s">
        <v>11</v>
      </c>
      <c r="H17" s="12" t="s">
        <v>12</v>
      </c>
      <c r="I17" s="13" t="s">
        <v>13</v>
      </c>
      <c r="J17" s="14" t="s">
        <v>14</v>
      </c>
      <c r="L17" s="15" t="s">
        <v>11</v>
      </c>
      <c r="M17" s="3" t="n">
        <f aca="false">COUNTIF(Sheet2!2:163,"MIT 18.01")</f>
        <v>0</v>
      </c>
    </row>
    <row r="18" customFormat="false" ht="23.85" hidden="false" customHeight="false" outlineLevel="0" collapsed="false">
      <c r="E18" s="9" t="s">
        <v>18</v>
      </c>
      <c r="F18" s="16" t="s">
        <v>16</v>
      </c>
      <c r="G18" s="10" t="s">
        <v>10</v>
      </c>
      <c r="H18" s="12" t="s">
        <v>12</v>
      </c>
      <c r="I18" s="13" t="s">
        <v>13</v>
      </c>
      <c r="J18" s="17" t="s">
        <v>19</v>
      </c>
      <c r="L18" s="18" t="s">
        <v>13</v>
      </c>
      <c r="M18" s="3" t="n">
        <f aca="false">COUNTIF(Sheet2!2:163:Sheet2!163:163,"A Byte Of Python")</f>
        <v>10</v>
      </c>
    </row>
    <row r="19" customFormat="false" ht="23.85" hidden="false" customHeight="false" outlineLevel="0" collapsed="false">
      <c r="E19" s="9" t="s">
        <v>20</v>
      </c>
      <c r="F19" s="16" t="s">
        <v>16</v>
      </c>
      <c r="G19" s="10" t="s">
        <v>10</v>
      </c>
      <c r="H19" s="12" t="s">
        <v>12</v>
      </c>
      <c r="I19" s="13" t="s">
        <v>13</v>
      </c>
      <c r="J19" s="17" t="s">
        <v>21</v>
      </c>
      <c r="L19" s="15" t="s">
        <v>19</v>
      </c>
      <c r="M19" s="3" t="n">
        <f aca="false">COUNTIF(Sheet2!2:163,"Operating System")</f>
        <v>1</v>
      </c>
    </row>
    <row r="20" customFormat="false" ht="23.85" hidden="false" customHeight="false" outlineLevel="0" collapsed="false">
      <c r="E20" s="9" t="s">
        <v>22</v>
      </c>
      <c r="F20" s="16" t="s">
        <v>16</v>
      </c>
      <c r="G20" s="10" t="s">
        <v>10</v>
      </c>
      <c r="H20" s="19"/>
      <c r="I20" s="13" t="s">
        <v>13</v>
      </c>
      <c r="J20" s="17" t="s">
        <v>21</v>
      </c>
      <c r="L20" s="15" t="s">
        <v>14</v>
      </c>
      <c r="M20" s="3" t="n">
        <f aca="false">COUNTIF(Sheet2!2:163,"Data Mining")</f>
        <v>9</v>
      </c>
    </row>
    <row r="21" customFormat="false" ht="23.85" hidden="false" customHeight="false" outlineLevel="0" collapsed="false">
      <c r="E21" s="9" t="s">
        <v>23</v>
      </c>
      <c r="F21" s="19"/>
      <c r="G21" s="19"/>
      <c r="H21" s="19"/>
      <c r="I21" s="13" t="s">
        <v>13</v>
      </c>
      <c r="J21" s="20"/>
      <c r="L21" s="15" t="s">
        <v>12</v>
      </c>
      <c r="M21" s="3" t="n">
        <f aca="false">COUNTIF(Sheet2!2:163,"MIT 6.00SC")</f>
        <v>0</v>
      </c>
    </row>
    <row r="28" customFormat="false" ht="14.15" hidden="false" customHeight="true" outlineLevel="0" collapsed="false">
      <c r="E28" s="21" t="s">
        <v>13</v>
      </c>
      <c r="F28" s="22" t="n">
        <f aca="false">COUNTIF(Sheet2!2:163,"A Byte Of Python")</f>
        <v>10</v>
      </c>
    </row>
  </sheetData>
  <mergeCells count="1">
    <mergeCell ref="E13:J13"/>
  </mergeCells>
  <conditionalFormatting sqref="L14">
    <cfRule type="cellIs" priority="2" operator="equal" aboveAverage="0" equalAverage="0" bottom="0" percent="0" rank="0" text="" dxfId="0">
      <formula>"A Byte Of Python"</formula>
    </cfRule>
  </conditionalFormatting>
  <conditionalFormatting sqref="L14">
    <cfRule type="cellIs" priority="3" operator="equal" aboveAverage="0" equalAverage="0" bottom="0" percent="0" rank="0" text="" dxfId="1">
      <formula>"MIT 6.00SC"</formula>
    </cfRule>
  </conditionalFormatting>
  <conditionalFormatting sqref="E28">
    <cfRule type="cellIs" priority="4" operator="equal" aboveAverage="0" equalAverage="0" bottom="0" percent="0" rank="0" text="" dxfId="0">
      <formula>"A Byte Of Python"</formula>
    </cfRule>
  </conditionalFormatting>
  <conditionalFormatting sqref="E28">
    <cfRule type="cellIs" priority="5" operator="equal" aboveAverage="0" equalAverage="0" bottom="0" percent="0" rank="0" text="" dxfId="1">
      <formula>"MIT 6.00SC"</formula>
    </cfRule>
  </conditionalFormatting>
  <dataValidations count="2">
    <dataValidation allowBlank="false" operator="equal" showDropDown="false" showErrorMessage="true" showInputMessage="false" sqref="L1:L28" type="list">
      <formula1>Sheet3!$A$1:$A$300</formula1>
      <formula2>0</formula2>
    </dataValidation>
    <dataValidation allowBlank="true" operator="equal" showDropDown="false" showErrorMessage="true" showInputMessage="false" sqref="E2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22" activeCellId="0" sqref="N22"/>
    </sheetView>
  </sheetViews>
  <sheetFormatPr defaultRowHeight="12.8"/>
  <cols>
    <col collapsed="false" hidden="false" max="1" min="1" style="23" width="11.5204081632653"/>
    <col collapsed="false" hidden="false" max="3" min="2" style="0" width="11.5204081632653"/>
    <col collapsed="false" hidden="false" max="4" min="4" style="0" width="10.8826530612245"/>
    <col collapsed="false" hidden="false" max="9" min="5" style="0" width="11.5204081632653"/>
    <col collapsed="false" hidden="false" max="10" min="10" style="23" width="11.5204081632653"/>
    <col collapsed="false" hidden="false" max="12" min="11" style="0" width="11.5204081632653"/>
    <col collapsed="false" hidden="false" max="13" min="13" style="0" width="10.8826530612245"/>
    <col collapsed="false" hidden="false" max="18" min="14" style="0" width="11.5204081632653"/>
    <col collapsed="false" hidden="false" max="19" min="19" style="0" width="20.4183673469388"/>
    <col collapsed="false" hidden="false" max="1025" min="20" style="0" width="11.5204081632653"/>
  </cols>
  <sheetData>
    <row r="1" customFormat="false" ht="12.8" hidden="false" customHeight="false" outlineLevel="0" collapsed="false">
      <c r="A1" s="24"/>
      <c r="B1" s="25" t="s">
        <v>24</v>
      </c>
      <c r="C1" s="25"/>
      <c r="D1" s="25"/>
      <c r="E1" s="25"/>
      <c r="F1" s="25"/>
      <c r="G1" s="25"/>
      <c r="H1" s="25"/>
      <c r="J1" s="24"/>
      <c r="K1" s="25" t="s">
        <v>24</v>
      </c>
      <c r="L1" s="25"/>
      <c r="M1" s="25"/>
      <c r="N1" s="25"/>
      <c r="O1" s="25"/>
      <c r="P1" s="25"/>
      <c r="Q1" s="25"/>
    </row>
    <row r="2" customFormat="false" ht="12.8" hidden="false" customHeight="false" outlineLevel="0" collapsed="false">
      <c r="A2" s="24"/>
      <c r="B2" s="26" t="s">
        <v>9</v>
      </c>
      <c r="C2" s="26" t="s">
        <v>15</v>
      </c>
      <c r="D2" s="26" t="s">
        <v>17</v>
      </c>
      <c r="E2" s="26" t="s">
        <v>18</v>
      </c>
      <c r="F2" s="26" t="s">
        <v>20</v>
      </c>
      <c r="G2" s="26" t="s">
        <v>22</v>
      </c>
      <c r="H2" s="26" t="s">
        <v>23</v>
      </c>
      <c r="J2" s="24"/>
      <c r="K2" s="26" t="s">
        <v>9</v>
      </c>
      <c r="L2" s="26" t="s">
        <v>15</v>
      </c>
      <c r="M2" s="26" t="s">
        <v>17</v>
      </c>
      <c r="N2" s="26" t="s">
        <v>18</v>
      </c>
      <c r="O2" s="26" t="s">
        <v>20</v>
      </c>
      <c r="P2" s="26" t="s">
        <v>22</v>
      </c>
      <c r="Q2" s="26" t="s">
        <v>23</v>
      </c>
    </row>
    <row r="3" customFormat="false" ht="12.8" hidden="false" customHeight="false" outlineLevel="0" collapsed="false">
      <c r="A3" s="24"/>
      <c r="B3" s="27"/>
      <c r="C3" s="27"/>
      <c r="D3" s="27" t="n">
        <v>41934</v>
      </c>
      <c r="E3" s="27" t="n">
        <v>41935</v>
      </c>
      <c r="F3" s="27" t="n">
        <v>41936</v>
      </c>
      <c r="G3" s="27" t="n">
        <v>41937</v>
      </c>
      <c r="H3" s="27" t="n">
        <v>41938</v>
      </c>
      <c r="J3" s="24"/>
      <c r="K3" s="27" t="n">
        <v>41939</v>
      </c>
      <c r="L3" s="27" t="n">
        <v>41940</v>
      </c>
      <c r="M3" s="27" t="n">
        <v>41941</v>
      </c>
      <c r="N3" s="27" t="n">
        <v>41942</v>
      </c>
      <c r="O3" s="27" t="n">
        <v>41943</v>
      </c>
      <c r="P3" s="27" t="n">
        <v>41944</v>
      </c>
      <c r="Q3" s="27" t="n">
        <v>41945</v>
      </c>
    </row>
    <row r="4" customFormat="false" ht="12.8" hidden="false" customHeight="false" outlineLevel="0" collapsed="false">
      <c r="A4" s="28" t="n">
        <v>0.166666666666667</v>
      </c>
      <c r="B4" s="29"/>
      <c r="C4" s="29"/>
      <c r="D4" s="29"/>
      <c r="E4" s="29"/>
      <c r="F4" s="29"/>
      <c r="G4" s="29"/>
      <c r="H4" s="29"/>
      <c r="J4" s="28" t="n">
        <v>0.166666666666667</v>
      </c>
      <c r="K4" s="29"/>
      <c r="L4" s="29"/>
      <c r="M4" s="29"/>
      <c r="N4" s="29"/>
      <c r="O4" s="29"/>
      <c r="P4" s="29"/>
      <c r="Q4" s="29"/>
    </row>
    <row r="5" customFormat="false" ht="12.8" hidden="false" customHeight="false" outlineLevel="0" collapsed="false">
      <c r="A5" s="28" t="n">
        <v>0.184027777777778</v>
      </c>
      <c r="B5" s="29"/>
      <c r="C5" s="29"/>
      <c r="D5" s="29"/>
      <c r="E5" s="29"/>
      <c r="F5" s="29"/>
      <c r="G5" s="29"/>
      <c r="H5" s="29"/>
      <c r="J5" s="28" t="n">
        <v>0.184027777777778</v>
      </c>
      <c r="K5" s="29"/>
      <c r="L5" s="29"/>
      <c r="M5" s="29"/>
      <c r="N5" s="29"/>
      <c r="O5" s="29"/>
      <c r="P5" s="29"/>
      <c r="Q5" s="29"/>
    </row>
    <row r="6" customFormat="false" ht="12.8" hidden="false" customHeight="false" outlineLevel="0" collapsed="false">
      <c r="A6" s="28" t="n">
        <v>0.184027777777778</v>
      </c>
      <c r="B6" s="29"/>
      <c r="C6" s="29"/>
      <c r="D6" s="29"/>
      <c r="E6" s="29"/>
      <c r="F6" s="29"/>
      <c r="G6" s="29"/>
      <c r="H6" s="29"/>
      <c r="J6" s="28" t="n">
        <v>0.184027777777778</v>
      </c>
      <c r="K6" s="29"/>
      <c r="L6" s="29"/>
      <c r="M6" s="29"/>
      <c r="N6" s="29"/>
      <c r="O6" s="29"/>
      <c r="P6" s="29"/>
      <c r="Q6" s="29"/>
    </row>
    <row r="7" customFormat="false" ht="12.8" hidden="false" customHeight="false" outlineLevel="0" collapsed="false">
      <c r="A7" s="28" t="n">
        <v>0.1875</v>
      </c>
      <c r="B7" s="29"/>
      <c r="C7" s="29"/>
      <c r="D7" s="29"/>
      <c r="E7" s="29"/>
      <c r="F7" s="29"/>
      <c r="G7" s="29"/>
      <c r="H7" s="29"/>
      <c r="J7" s="28" t="n">
        <v>0.1875</v>
      </c>
      <c r="K7" s="29"/>
      <c r="L7" s="29"/>
      <c r="M7" s="29"/>
      <c r="N7" s="29"/>
      <c r="O7" s="29"/>
      <c r="P7" s="29"/>
      <c r="Q7" s="29"/>
    </row>
    <row r="8" customFormat="false" ht="12.8" hidden="false" customHeight="true" outlineLevel="0" collapsed="false">
      <c r="A8" s="28" t="n">
        <v>0.1875</v>
      </c>
      <c r="B8" s="29"/>
      <c r="C8" s="29"/>
      <c r="D8" s="29"/>
      <c r="E8" s="29"/>
      <c r="F8" s="29"/>
      <c r="G8" s="29"/>
      <c r="H8" s="29"/>
      <c r="J8" s="28" t="n">
        <v>0.1875</v>
      </c>
      <c r="K8" s="29"/>
      <c r="L8" s="29"/>
      <c r="M8" s="29" t="s">
        <v>10</v>
      </c>
      <c r="N8" s="29" t="s">
        <v>10</v>
      </c>
      <c r="O8" s="29"/>
      <c r="P8" s="29"/>
      <c r="Q8" s="29"/>
    </row>
    <row r="9" customFormat="false" ht="12.8" hidden="false" customHeight="false" outlineLevel="0" collapsed="false">
      <c r="A9" s="28" t="n">
        <v>0.204861111111111</v>
      </c>
      <c r="B9" s="29"/>
      <c r="C9" s="29"/>
      <c r="D9" s="29"/>
      <c r="E9" s="29"/>
      <c r="F9" s="29"/>
      <c r="G9" s="29"/>
      <c r="H9" s="29"/>
      <c r="J9" s="28" t="n">
        <v>0.204861111111111</v>
      </c>
      <c r="K9" s="29"/>
      <c r="L9" s="29"/>
      <c r="M9" s="29"/>
      <c r="N9" s="29"/>
      <c r="O9" s="29"/>
      <c r="P9" s="29"/>
      <c r="Q9" s="29"/>
    </row>
    <row r="10" customFormat="false" ht="12.8" hidden="false" customHeight="true" outlineLevel="0" collapsed="false">
      <c r="A10" s="28" t="n">
        <v>0.204861111111111</v>
      </c>
      <c r="B10" s="29"/>
      <c r="C10" s="29"/>
      <c r="D10" s="29"/>
      <c r="E10" s="29"/>
      <c r="F10" s="29"/>
      <c r="G10" s="29"/>
      <c r="H10" s="29"/>
      <c r="J10" s="28" t="n">
        <v>0.204861111111111</v>
      </c>
      <c r="K10" s="29"/>
      <c r="L10" s="29"/>
      <c r="M10" s="29" t="s">
        <v>25</v>
      </c>
      <c r="N10" s="29" t="s">
        <v>25</v>
      </c>
      <c r="O10" s="29"/>
      <c r="P10" s="29"/>
      <c r="Q10" s="29"/>
    </row>
    <row r="11" customFormat="false" ht="12.8" hidden="false" customHeight="false" outlineLevel="0" collapsed="false">
      <c r="A11" s="28" t="n">
        <v>0.208333333333333</v>
      </c>
      <c r="B11" s="29"/>
      <c r="C11" s="29"/>
      <c r="D11" s="29"/>
      <c r="E11" s="29"/>
      <c r="F11" s="29"/>
      <c r="G11" s="29"/>
      <c r="H11" s="29"/>
      <c r="J11" s="28" t="n">
        <v>0.208333333333333</v>
      </c>
      <c r="K11" s="29"/>
      <c r="L11" s="29"/>
      <c r="M11" s="29"/>
      <c r="N11" s="29"/>
      <c r="O11" s="29"/>
      <c r="P11" s="29"/>
      <c r="Q11" s="29"/>
    </row>
    <row r="12" customFormat="false" ht="12.8" hidden="false" customHeight="true" outlineLevel="0" collapsed="false">
      <c r="A12" s="28" t="n">
        <v>0.208333333333333</v>
      </c>
      <c r="B12" s="29"/>
      <c r="C12" s="29"/>
      <c r="D12" s="29"/>
      <c r="E12" s="29"/>
      <c r="F12" s="29"/>
      <c r="G12" s="29"/>
      <c r="H12" s="29"/>
      <c r="J12" s="28" t="n">
        <v>0.208333333333333</v>
      </c>
      <c r="K12" s="29"/>
      <c r="L12" s="29"/>
      <c r="M12" s="29" t="s">
        <v>10</v>
      </c>
      <c r="N12" s="29" t="s">
        <v>10</v>
      </c>
      <c r="O12" s="29"/>
      <c r="P12" s="29"/>
      <c r="Q12" s="29"/>
    </row>
    <row r="13" customFormat="false" ht="12.8" hidden="false" customHeight="false" outlineLevel="0" collapsed="false">
      <c r="A13" s="28" t="n">
        <v>0.225694444444444</v>
      </c>
      <c r="B13" s="29"/>
      <c r="C13" s="29"/>
      <c r="D13" s="29"/>
      <c r="E13" s="29"/>
      <c r="F13" s="29"/>
      <c r="G13" s="29"/>
      <c r="H13" s="29"/>
      <c r="J13" s="28" t="n">
        <v>0.225694444444444</v>
      </c>
      <c r="K13" s="29"/>
      <c r="L13" s="29"/>
      <c r="M13" s="29"/>
      <c r="N13" s="29"/>
      <c r="O13" s="29"/>
      <c r="P13" s="29"/>
      <c r="Q13" s="29"/>
    </row>
    <row r="14" customFormat="false" ht="12.8" hidden="false" customHeight="true" outlineLevel="0" collapsed="false">
      <c r="A14" s="28" t="n">
        <v>0.225694444444444</v>
      </c>
      <c r="B14" s="29"/>
      <c r="C14" s="29"/>
      <c r="D14" s="29"/>
      <c r="E14" s="29"/>
      <c r="F14" s="29"/>
      <c r="G14" s="29"/>
      <c r="H14" s="29"/>
      <c r="J14" s="28" t="n">
        <v>0.225694444444444</v>
      </c>
      <c r="K14" s="29"/>
      <c r="L14" s="29"/>
      <c r="M14" s="29" t="s">
        <v>25</v>
      </c>
      <c r="N14" s="29" t="s">
        <v>25</v>
      </c>
      <c r="O14" s="29"/>
      <c r="P14" s="29"/>
      <c r="Q14" s="29"/>
    </row>
    <row r="15" customFormat="false" ht="12.8" hidden="false" customHeight="false" outlineLevel="0" collapsed="false">
      <c r="A15" s="28" t="n">
        <v>0.229166666666667</v>
      </c>
      <c r="B15" s="29"/>
      <c r="C15" s="29"/>
      <c r="D15" s="29"/>
      <c r="E15" s="29"/>
      <c r="F15" s="29"/>
      <c r="G15" s="29"/>
      <c r="H15" s="29"/>
      <c r="J15" s="28" t="n">
        <v>0.229166666666667</v>
      </c>
      <c r="K15" s="29"/>
      <c r="L15" s="29"/>
      <c r="M15" s="29"/>
      <c r="N15" s="29"/>
      <c r="O15" s="29"/>
      <c r="P15" s="29"/>
      <c r="Q15" s="29"/>
    </row>
    <row r="16" customFormat="false" ht="12.8" hidden="false" customHeight="true" outlineLevel="0" collapsed="false">
      <c r="A16" s="28" t="n">
        <v>0.229166666666667</v>
      </c>
      <c r="B16" s="29"/>
      <c r="C16" s="29"/>
      <c r="D16" s="29"/>
      <c r="E16" s="29"/>
      <c r="F16" s="29"/>
      <c r="G16" s="29"/>
      <c r="H16" s="29"/>
      <c r="J16" s="28" t="n">
        <v>0.229166666666667</v>
      </c>
      <c r="K16" s="29"/>
      <c r="L16" s="29"/>
      <c r="M16" s="29" t="s">
        <v>10</v>
      </c>
      <c r="N16" s="29" t="s">
        <v>10</v>
      </c>
      <c r="O16" s="29"/>
      <c r="P16" s="29"/>
      <c r="Q16" s="29"/>
    </row>
    <row r="17" customFormat="false" ht="12.8" hidden="false" customHeight="false" outlineLevel="0" collapsed="false">
      <c r="A17" s="28" t="n">
        <v>0.246527777777778</v>
      </c>
      <c r="B17" s="29"/>
      <c r="C17" s="29"/>
      <c r="D17" s="29"/>
      <c r="E17" s="29"/>
      <c r="F17" s="29"/>
      <c r="G17" s="29"/>
      <c r="H17" s="29"/>
      <c r="J17" s="28" t="n">
        <v>0.246527777777778</v>
      </c>
      <c r="K17" s="29"/>
      <c r="L17" s="29"/>
      <c r="M17" s="29"/>
      <c r="N17" s="29"/>
      <c r="O17" s="29"/>
      <c r="P17" s="29"/>
      <c r="Q17" s="29"/>
    </row>
    <row r="18" customFormat="false" ht="12.8" hidden="false" customHeight="true" outlineLevel="0" collapsed="false">
      <c r="A18" s="28" t="n">
        <v>0.246527777777778</v>
      </c>
      <c r="B18" s="29"/>
      <c r="C18" s="29"/>
      <c r="D18" s="29"/>
      <c r="E18" s="29"/>
      <c r="F18" s="29"/>
      <c r="G18" s="29"/>
      <c r="H18" s="29"/>
      <c r="J18" s="28" t="n">
        <v>0.246527777777778</v>
      </c>
      <c r="K18" s="29"/>
      <c r="L18" s="29"/>
      <c r="M18" s="29" t="s">
        <v>25</v>
      </c>
      <c r="N18" s="29" t="s">
        <v>25</v>
      </c>
      <c r="O18" s="29"/>
      <c r="P18" s="29"/>
      <c r="Q18" s="29"/>
    </row>
    <row r="19" customFormat="false" ht="12.8" hidden="false" customHeight="false" outlineLevel="0" collapsed="false">
      <c r="A19" s="28" t="n">
        <v>0.25</v>
      </c>
      <c r="B19" s="29"/>
      <c r="C19" s="29"/>
      <c r="D19" s="29"/>
      <c r="E19" s="29"/>
      <c r="F19" s="29"/>
      <c r="G19" s="29"/>
      <c r="H19" s="29"/>
      <c r="J19" s="28" t="n">
        <v>0.25</v>
      </c>
      <c r="K19" s="29"/>
      <c r="L19" s="29"/>
      <c r="M19" s="29"/>
      <c r="N19" s="29"/>
      <c r="O19" s="29"/>
      <c r="P19" s="29"/>
      <c r="Q19" s="29"/>
    </row>
    <row r="20" customFormat="false" ht="12.8" hidden="false" customHeight="false" outlineLevel="0" collapsed="false">
      <c r="A20" s="28" t="n">
        <v>0.25</v>
      </c>
      <c r="B20" s="29"/>
      <c r="C20" s="29"/>
      <c r="D20" s="29"/>
      <c r="E20" s="29"/>
      <c r="F20" s="29"/>
      <c r="G20" s="29"/>
      <c r="H20" s="29"/>
      <c r="J20" s="28" t="n">
        <v>0.25</v>
      </c>
      <c r="K20" s="29"/>
      <c r="L20" s="29"/>
      <c r="M20" s="29"/>
      <c r="N20" s="29"/>
      <c r="O20" s="29"/>
      <c r="P20" s="29"/>
      <c r="Q20" s="29"/>
    </row>
    <row r="21" customFormat="false" ht="12.8" hidden="false" customHeight="false" outlineLevel="0" collapsed="false">
      <c r="A21" s="28" t="n">
        <v>0.267361111111111</v>
      </c>
      <c r="B21" s="29"/>
      <c r="C21" s="29"/>
      <c r="D21" s="29"/>
      <c r="E21" s="29"/>
      <c r="F21" s="29"/>
      <c r="G21" s="29"/>
      <c r="H21" s="29"/>
      <c r="J21" s="28" t="n">
        <v>0.267361111111111</v>
      </c>
      <c r="K21" s="29"/>
      <c r="L21" s="29"/>
      <c r="M21" s="29"/>
      <c r="N21" s="29"/>
      <c r="O21" s="29"/>
      <c r="P21" s="29"/>
      <c r="Q21" s="29"/>
    </row>
    <row r="22" customFormat="false" ht="12.8" hidden="false" customHeight="false" outlineLevel="0" collapsed="false">
      <c r="A22" s="28" t="n">
        <v>0.267361111111111</v>
      </c>
      <c r="B22" s="29"/>
      <c r="C22" s="29"/>
      <c r="D22" s="29"/>
      <c r="E22" s="29"/>
      <c r="F22" s="29"/>
      <c r="G22" s="29"/>
      <c r="H22" s="29"/>
      <c r="J22" s="28" t="n">
        <v>0.267361111111111</v>
      </c>
      <c r="K22" s="29"/>
      <c r="L22" s="29"/>
      <c r="M22" s="29"/>
      <c r="N22" s="29"/>
      <c r="O22" s="29"/>
      <c r="P22" s="29"/>
      <c r="Q22" s="29"/>
    </row>
    <row r="23" customFormat="false" ht="12.8" hidden="false" customHeight="false" outlineLevel="0" collapsed="false">
      <c r="A23" s="28" t="n">
        <v>0.270833333333333</v>
      </c>
      <c r="B23" s="29"/>
      <c r="C23" s="29"/>
      <c r="D23" s="29"/>
      <c r="E23" s="29"/>
      <c r="F23" s="29"/>
      <c r="G23" s="29"/>
      <c r="H23" s="29"/>
      <c r="J23" s="28" t="n">
        <v>0.270833333333333</v>
      </c>
      <c r="K23" s="29"/>
      <c r="L23" s="29"/>
      <c r="M23" s="29"/>
      <c r="N23" s="29"/>
      <c r="O23" s="29"/>
      <c r="P23" s="29"/>
      <c r="Q23" s="29"/>
    </row>
    <row r="24" customFormat="false" ht="12.8" hidden="false" customHeight="true" outlineLevel="0" collapsed="false">
      <c r="A24" s="28" t="n">
        <v>0.270833333333333</v>
      </c>
      <c r="B24" s="29"/>
      <c r="C24" s="29"/>
      <c r="D24" s="29"/>
      <c r="E24" s="29"/>
      <c r="F24" s="29"/>
      <c r="G24" s="29"/>
      <c r="H24" s="29"/>
      <c r="J24" s="28" t="n">
        <v>0.270833333333333</v>
      </c>
      <c r="K24" s="29"/>
      <c r="L24" s="29"/>
      <c r="M24" s="29" t="s">
        <v>10</v>
      </c>
      <c r="N24" s="29"/>
      <c r="O24" s="29"/>
      <c r="P24" s="29"/>
      <c r="Q24" s="29"/>
    </row>
    <row r="25" customFormat="false" ht="12.8" hidden="false" customHeight="false" outlineLevel="0" collapsed="false">
      <c r="A25" s="28" t="n">
        <v>0.288194444444444</v>
      </c>
      <c r="B25" s="29"/>
      <c r="C25" s="29"/>
      <c r="D25" s="29"/>
      <c r="E25" s="29"/>
      <c r="F25" s="29"/>
      <c r="G25" s="29"/>
      <c r="H25" s="29"/>
      <c r="J25" s="28" t="n">
        <v>0.288194444444444</v>
      </c>
      <c r="K25" s="29"/>
      <c r="L25" s="29"/>
      <c r="M25" s="29"/>
      <c r="N25" s="29"/>
      <c r="O25" s="29"/>
      <c r="P25" s="29"/>
      <c r="Q25" s="29"/>
    </row>
    <row r="26" customFormat="false" ht="12.8" hidden="false" customHeight="true" outlineLevel="0" collapsed="false">
      <c r="A26" s="28" t="n">
        <v>0.288194444444444</v>
      </c>
      <c r="B26" s="29"/>
      <c r="C26" s="29"/>
      <c r="D26" s="29"/>
      <c r="E26" s="29"/>
      <c r="F26" s="29"/>
      <c r="G26" s="29"/>
      <c r="H26" s="29"/>
      <c r="J26" s="28" t="n">
        <v>0.288194444444444</v>
      </c>
      <c r="K26" s="29"/>
      <c r="L26" s="29"/>
      <c r="M26" s="29" t="s">
        <v>25</v>
      </c>
      <c r="N26" s="29"/>
      <c r="O26" s="29"/>
      <c r="P26" s="29"/>
      <c r="Q26" s="29"/>
    </row>
    <row r="27" customFormat="false" ht="12.8" hidden="false" customHeight="false" outlineLevel="0" collapsed="false">
      <c r="A27" s="28" t="n">
        <v>0.291666666666667</v>
      </c>
      <c r="B27" s="29"/>
      <c r="C27" s="29"/>
      <c r="D27" s="29"/>
      <c r="E27" s="29"/>
      <c r="F27" s="29"/>
      <c r="G27" s="29"/>
      <c r="H27" s="29"/>
      <c r="J27" s="28" t="n">
        <v>0.291666666666667</v>
      </c>
      <c r="K27" s="29"/>
      <c r="L27" s="29"/>
      <c r="M27" s="29"/>
      <c r="N27" s="29"/>
      <c r="O27" s="29"/>
      <c r="P27" s="29"/>
      <c r="Q27" s="29"/>
    </row>
    <row r="28" customFormat="false" ht="12.8" hidden="false" customHeight="false" outlineLevel="0" collapsed="false">
      <c r="A28" s="28" t="n">
        <v>0.291666666666667</v>
      </c>
      <c r="B28" s="29"/>
      <c r="C28" s="29"/>
      <c r="D28" s="29"/>
      <c r="E28" s="29"/>
      <c r="F28" s="29"/>
      <c r="G28" s="29"/>
      <c r="H28" s="29"/>
      <c r="J28" s="28" t="n">
        <v>0.291666666666667</v>
      </c>
      <c r="K28" s="29"/>
      <c r="L28" s="29"/>
      <c r="M28" s="29"/>
      <c r="N28" s="29"/>
      <c r="O28" s="29"/>
      <c r="P28" s="29"/>
      <c r="Q28" s="29"/>
    </row>
    <row r="29" customFormat="false" ht="12.8" hidden="false" customHeight="false" outlineLevel="0" collapsed="false">
      <c r="A29" s="28" t="n">
        <v>0.309027777777778</v>
      </c>
      <c r="B29" s="29"/>
      <c r="C29" s="29"/>
      <c r="D29" s="29"/>
      <c r="E29" s="29"/>
      <c r="F29" s="29"/>
      <c r="G29" s="29"/>
      <c r="H29" s="29"/>
      <c r="J29" s="28" t="n">
        <v>0.309027777777778</v>
      </c>
      <c r="K29" s="29"/>
      <c r="L29" s="29"/>
      <c r="M29" s="29"/>
      <c r="N29" s="29"/>
      <c r="O29" s="29"/>
      <c r="P29" s="29"/>
      <c r="Q29" s="29"/>
    </row>
    <row r="30" customFormat="false" ht="12.8" hidden="false" customHeight="false" outlineLevel="0" collapsed="false">
      <c r="A30" s="28" t="n">
        <v>0.309027777777778</v>
      </c>
      <c r="B30" s="29"/>
      <c r="C30" s="29"/>
      <c r="D30" s="29"/>
      <c r="E30" s="29"/>
      <c r="F30" s="29"/>
      <c r="G30" s="29"/>
      <c r="H30" s="29"/>
      <c r="J30" s="28" t="n">
        <v>0.309027777777778</v>
      </c>
      <c r="K30" s="29"/>
      <c r="L30" s="29"/>
      <c r="M30" s="29"/>
      <c r="N30" s="29"/>
      <c r="O30" s="29"/>
      <c r="P30" s="29"/>
      <c r="Q30" s="29"/>
    </row>
    <row r="31" customFormat="false" ht="12.8" hidden="false" customHeight="false" outlineLevel="0" collapsed="false">
      <c r="A31" s="28" t="n">
        <v>0.3125</v>
      </c>
      <c r="B31" s="29"/>
      <c r="C31" s="29"/>
      <c r="D31" s="29"/>
      <c r="E31" s="29"/>
      <c r="F31" s="29"/>
      <c r="G31" s="29"/>
      <c r="H31" s="29"/>
      <c r="J31" s="28" t="n">
        <v>0.3125</v>
      </c>
      <c r="K31" s="29"/>
      <c r="L31" s="29"/>
      <c r="M31" s="29"/>
      <c r="N31" s="29"/>
      <c r="O31" s="29"/>
      <c r="P31" s="29"/>
      <c r="Q31" s="29"/>
    </row>
    <row r="32" customFormat="false" ht="12.8" hidden="false" customHeight="false" outlineLevel="0" collapsed="false">
      <c r="A32" s="28" t="n">
        <v>0.3125</v>
      </c>
      <c r="B32" s="29"/>
      <c r="C32" s="29"/>
      <c r="D32" s="29"/>
      <c r="E32" s="29"/>
      <c r="F32" s="29"/>
      <c r="G32" s="29"/>
      <c r="H32" s="29"/>
      <c r="J32" s="28" t="n">
        <v>0.3125</v>
      </c>
      <c r="K32" s="29"/>
      <c r="L32" s="29"/>
      <c r="M32" s="29"/>
      <c r="N32" s="29"/>
      <c r="O32" s="29"/>
      <c r="P32" s="29"/>
      <c r="Q32" s="29"/>
    </row>
    <row r="33" customFormat="false" ht="12.8" hidden="false" customHeight="false" outlineLevel="0" collapsed="false">
      <c r="A33" s="28" t="n">
        <v>0.329861111111111</v>
      </c>
      <c r="B33" s="29"/>
      <c r="C33" s="29"/>
      <c r="D33" s="29"/>
      <c r="E33" s="29"/>
      <c r="F33" s="29"/>
      <c r="G33" s="29"/>
      <c r="H33" s="29"/>
      <c r="J33" s="28" t="n">
        <v>0.329861111111111</v>
      </c>
      <c r="K33" s="29"/>
      <c r="L33" s="29"/>
      <c r="M33" s="29"/>
      <c r="N33" s="29"/>
      <c r="O33" s="29"/>
      <c r="P33" s="29"/>
      <c r="Q33" s="29"/>
    </row>
    <row r="34" customFormat="false" ht="12.8" hidden="false" customHeight="false" outlineLevel="0" collapsed="false">
      <c r="A34" s="28" t="n">
        <v>0.329861111111111</v>
      </c>
      <c r="B34" s="29"/>
      <c r="C34" s="29"/>
      <c r="D34" s="29"/>
      <c r="E34" s="29"/>
      <c r="F34" s="29"/>
      <c r="G34" s="29"/>
      <c r="H34" s="29"/>
      <c r="J34" s="28" t="n">
        <v>0.329861111111111</v>
      </c>
      <c r="K34" s="29"/>
      <c r="L34" s="29"/>
      <c r="M34" s="29"/>
      <c r="N34" s="29"/>
      <c r="O34" s="29"/>
      <c r="P34" s="29"/>
      <c r="Q34" s="29"/>
    </row>
    <row r="35" customFormat="false" ht="12.8" hidden="false" customHeight="false" outlineLevel="0" collapsed="false">
      <c r="A35" s="28" t="n">
        <v>0.333333333333333</v>
      </c>
      <c r="B35" s="29"/>
      <c r="C35" s="29"/>
      <c r="D35" s="29"/>
      <c r="E35" s="29"/>
      <c r="F35" s="29"/>
      <c r="G35" s="29"/>
      <c r="H35" s="29"/>
      <c r="J35" s="28" t="n">
        <v>0.333333333333333</v>
      </c>
      <c r="K35" s="29"/>
      <c r="L35" s="29"/>
      <c r="M35" s="29"/>
      <c r="N35" s="29"/>
      <c r="O35" s="29"/>
      <c r="P35" s="29"/>
      <c r="Q35" s="29"/>
    </row>
    <row r="36" customFormat="false" ht="12.8" hidden="false" customHeight="false" outlineLevel="0" collapsed="false">
      <c r="A36" s="28" t="n">
        <v>0.333333333333333</v>
      </c>
      <c r="B36" s="29"/>
      <c r="C36" s="29"/>
      <c r="D36" s="29"/>
      <c r="E36" s="29"/>
      <c r="F36" s="29"/>
      <c r="G36" s="29"/>
      <c r="H36" s="29"/>
      <c r="J36" s="28" t="n">
        <v>0.333333333333333</v>
      </c>
      <c r="K36" s="29"/>
      <c r="L36" s="29"/>
      <c r="M36" s="29"/>
      <c r="N36" s="29"/>
      <c r="O36" s="29"/>
      <c r="P36" s="29"/>
      <c r="Q36" s="29"/>
    </row>
    <row r="37" customFormat="false" ht="12.8" hidden="false" customHeight="false" outlineLevel="0" collapsed="false">
      <c r="A37" s="28" t="n">
        <v>0.350694444444444</v>
      </c>
      <c r="B37" s="29"/>
      <c r="C37" s="29"/>
      <c r="D37" s="29"/>
      <c r="E37" s="29"/>
      <c r="F37" s="29"/>
      <c r="G37" s="29"/>
      <c r="H37" s="29"/>
      <c r="J37" s="28" t="n">
        <v>0.350694444444444</v>
      </c>
      <c r="K37" s="29"/>
      <c r="L37" s="29"/>
      <c r="M37" s="29"/>
      <c r="N37" s="29"/>
      <c r="O37" s="29"/>
      <c r="P37" s="29"/>
      <c r="Q37" s="29"/>
    </row>
    <row r="38" customFormat="false" ht="12.8" hidden="false" customHeight="false" outlineLevel="0" collapsed="false">
      <c r="A38" s="28" t="n">
        <v>0.350694444444444</v>
      </c>
      <c r="B38" s="29"/>
      <c r="C38" s="29"/>
      <c r="D38" s="29"/>
      <c r="E38" s="29"/>
      <c r="F38" s="29"/>
      <c r="G38" s="29"/>
      <c r="H38" s="29"/>
      <c r="J38" s="28" t="n">
        <v>0.350694444444444</v>
      </c>
      <c r="K38" s="29"/>
      <c r="L38" s="29"/>
      <c r="M38" s="29"/>
      <c r="N38" s="29"/>
      <c r="O38" s="29"/>
      <c r="P38" s="29"/>
      <c r="Q38" s="29"/>
    </row>
    <row r="39" customFormat="false" ht="12.8" hidden="false" customHeight="false" outlineLevel="0" collapsed="false">
      <c r="A39" s="28" t="n">
        <v>0.354166666666667</v>
      </c>
      <c r="B39" s="29"/>
      <c r="C39" s="29"/>
      <c r="D39" s="29"/>
      <c r="E39" s="29"/>
      <c r="F39" s="29"/>
      <c r="G39" s="29"/>
      <c r="H39" s="29"/>
      <c r="J39" s="28" t="n">
        <v>0.354166666666667</v>
      </c>
      <c r="K39" s="29"/>
      <c r="L39" s="29"/>
      <c r="M39" s="29"/>
      <c r="N39" s="29"/>
      <c r="O39" s="29"/>
      <c r="P39" s="29"/>
      <c r="Q39" s="29"/>
    </row>
    <row r="40" customFormat="false" ht="12.8" hidden="false" customHeight="false" outlineLevel="0" collapsed="false">
      <c r="A40" s="28" t="n">
        <v>0.354166666666667</v>
      </c>
      <c r="B40" s="29"/>
      <c r="C40" s="29"/>
      <c r="D40" s="29"/>
      <c r="E40" s="29"/>
      <c r="F40" s="29"/>
      <c r="G40" s="29"/>
      <c r="H40" s="29"/>
      <c r="J40" s="28" t="n">
        <v>0.354166666666667</v>
      </c>
      <c r="K40" s="29"/>
      <c r="L40" s="29"/>
      <c r="M40" s="29"/>
      <c r="N40" s="29"/>
      <c r="O40" s="29"/>
      <c r="P40" s="29"/>
      <c r="Q40" s="29"/>
    </row>
    <row r="41" customFormat="false" ht="12.8" hidden="false" customHeight="false" outlineLevel="0" collapsed="false">
      <c r="A41" s="28" t="n">
        <v>0.371527777777778</v>
      </c>
      <c r="B41" s="29"/>
      <c r="C41" s="29"/>
      <c r="D41" s="29"/>
      <c r="E41" s="29"/>
      <c r="F41" s="29"/>
      <c r="G41" s="29"/>
      <c r="H41" s="29"/>
      <c r="J41" s="28" t="n">
        <v>0.371527777777778</v>
      </c>
      <c r="K41" s="29"/>
      <c r="L41" s="29"/>
      <c r="M41" s="29"/>
      <c r="N41" s="29"/>
      <c r="O41" s="29"/>
      <c r="P41" s="29"/>
      <c r="Q41" s="29"/>
    </row>
    <row r="42" customFormat="false" ht="12.8" hidden="false" customHeight="false" outlineLevel="0" collapsed="false">
      <c r="A42" s="28" t="n">
        <v>0.371527777777778</v>
      </c>
      <c r="B42" s="29"/>
      <c r="C42" s="29"/>
      <c r="D42" s="29"/>
      <c r="E42" s="29"/>
      <c r="F42" s="29"/>
      <c r="G42" s="29"/>
      <c r="H42" s="29"/>
      <c r="J42" s="28" t="n">
        <v>0.371527777777778</v>
      </c>
      <c r="K42" s="29"/>
      <c r="L42" s="29"/>
      <c r="M42" s="29"/>
      <c r="N42" s="29"/>
      <c r="O42" s="29"/>
      <c r="P42" s="29"/>
      <c r="Q42" s="29"/>
    </row>
    <row r="43" customFormat="false" ht="12.8" hidden="false" customHeight="false" outlineLevel="0" collapsed="false">
      <c r="A43" s="28" t="n">
        <v>0.375</v>
      </c>
      <c r="B43" s="29"/>
      <c r="C43" s="29"/>
      <c r="D43" s="29"/>
      <c r="E43" s="29"/>
      <c r="F43" s="29"/>
      <c r="G43" s="29"/>
      <c r="H43" s="29"/>
      <c r="J43" s="28" t="n">
        <v>0.375</v>
      </c>
      <c r="K43" s="29"/>
      <c r="L43" s="29"/>
      <c r="M43" s="29"/>
      <c r="N43" s="29"/>
      <c r="O43" s="29"/>
      <c r="P43" s="29"/>
      <c r="Q43" s="29"/>
    </row>
    <row r="44" customFormat="false" ht="12.8" hidden="false" customHeight="false" outlineLevel="0" collapsed="false">
      <c r="A44" s="28" t="n">
        <v>0.375</v>
      </c>
      <c r="B44" s="29"/>
      <c r="C44" s="29"/>
      <c r="D44" s="29"/>
      <c r="E44" s="29"/>
      <c r="F44" s="29"/>
      <c r="G44" s="29"/>
      <c r="H44" s="29"/>
      <c r="J44" s="28" t="n">
        <v>0.375</v>
      </c>
      <c r="K44" s="29"/>
      <c r="L44" s="29"/>
      <c r="M44" s="29"/>
      <c r="N44" s="29"/>
      <c r="O44" s="29"/>
      <c r="P44" s="29"/>
      <c r="Q44" s="29"/>
    </row>
    <row r="45" customFormat="false" ht="12.8" hidden="false" customHeight="false" outlineLevel="0" collapsed="false">
      <c r="A45" s="28" t="n">
        <v>0.392361111111111</v>
      </c>
      <c r="B45" s="29"/>
      <c r="C45" s="29"/>
      <c r="D45" s="29"/>
      <c r="E45" s="29"/>
      <c r="F45" s="29"/>
      <c r="G45" s="29"/>
      <c r="H45" s="29"/>
      <c r="J45" s="28" t="n">
        <v>0.392361111111111</v>
      </c>
      <c r="K45" s="29"/>
      <c r="L45" s="29"/>
      <c r="M45" s="29"/>
      <c r="N45" s="29"/>
      <c r="O45" s="29"/>
      <c r="P45" s="29"/>
      <c r="Q45" s="29"/>
    </row>
    <row r="46" customFormat="false" ht="12.8" hidden="false" customHeight="false" outlineLevel="0" collapsed="false">
      <c r="A46" s="28" t="n">
        <v>0.392361111111111</v>
      </c>
      <c r="B46" s="29"/>
      <c r="C46" s="29"/>
      <c r="D46" s="29"/>
      <c r="E46" s="29"/>
      <c r="F46" s="29"/>
      <c r="G46" s="29"/>
      <c r="H46" s="29"/>
      <c r="J46" s="28" t="n">
        <v>0.392361111111111</v>
      </c>
      <c r="K46" s="29"/>
      <c r="L46" s="29"/>
      <c r="M46" s="29"/>
      <c r="N46" s="29"/>
      <c r="O46" s="29"/>
      <c r="P46" s="29"/>
      <c r="Q46" s="29"/>
    </row>
    <row r="47" customFormat="false" ht="12.8" hidden="false" customHeight="false" outlineLevel="0" collapsed="false">
      <c r="A47" s="28" t="n">
        <v>0.395833333333333</v>
      </c>
      <c r="B47" s="29"/>
      <c r="C47" s="29"/>
      <c r="D47" s="29"/>
      <c r="E47" s="29"/>
      <c r="F47" s="29"/>
      <c r="G47" s="29"/>
      <c r="H47" s="29"/>
      <c r="J47" s="28" t="n">
        <v>0.395833333333333</v>
      </c>
      <c r="K47" s="29"/>
      <c r="L47" s="29"/>
      <c r="M47" s="29"/>
      <c r="N47" s="29"/>
      <c r="O47" s="29"/>
      <c r="P47" s="29"/>
      <c r="Q47" s="29"/>
    </row>
    <row r="48" customFormat="false" ht="12.8" hidden="false" customHeight="false" outlineLevel="0" collapsed="false">
      <c r="A48" s="28" t="n">
        <v>0.395833333333333</v>
      </c>
      <c r="B48" s="29"/>
      <c r="C48" s="29"/>
      <c r="D48" s="29"/>
      <c r="E48" s="29"/>
      <c r="F48" s="29"/>
      <c r="G48" s="29"/>
      <c r="H48" s="29"/>
      <c r="J48" s="28" t="n">
        <v>0.395833333333333</v>
      </c>
      <c r="K48" s="29"/>
      <c r="L48" s="29"/>
      <c r="M48" s="29"/>
      <c r="N48" s="29"/>
      <c r="O48" s="29"/>
      <c r="P48" s="29"/>
      <c r="Q48" s="29"/>
    </row>
    <row r="49" customFormat="false" ht="12.8" hidden="false" customHeight="false" outlineLevel="0" collapsed="false">
      <c r="A49" s="28" t="n">
        <v>0.413194444444444</v>
      </c>
      <c r="B49" s="29"/>
      <c r="C49" s="29"/>
      <c r="D49" s="29"/>
      <c r="E49" s="29"/>
      <c r="F49" s="29"/>
      <c r="G49" s="29"/>
      <c r="H49" s="29"/>
      <c r="J49" s="28" t="n">
        <v>0.413194444444444</v>
      </c>
      <c r="K49" s="29"/>
      <c r="L49" s="29"/>
      <c r="M49" s="29"/>
      <c r="N49" s="29"/>
      <c r="O49" s="29"/>
      <c r="P49" s="29"/>
      <c r="Q49" s="29"/>
    </row>
    <row r="50" customFormat="false" ht="12.8" hidden="false" customHeight="false" outlineLevel="0" collapsed="false">
      <c r="A50" s="28" t="n">
        <v>0.413194444444444</v>
      </c>
      <c r="B50" s="29"/>
      <c r="C50" s="29"/>
      <c r="D50" s="29"/>
      <c r="E50" s="29"/>
      <c r="F50" s="29"/>
      <c r="G50" s="29"/>
      <c r="H50" s="29"/>
      <c r="J50" s="28" t="n">
        <v>0.413194444444444</v>
      </c>
      <c r="K50" s="29"/>
      <c r="L50" s="29"/>
      <c r="M50" s="29"/>
      <c r="N50" s="29"/>
      <c r="O50" s="29"/>
      <c r="P50" s="29"/>
      <c r="Q50" s="29"/>
    </row>
    <row r="51" customFormat="false" ht="12.8" hidden="false" customHeight="false" outlineLevel="0" collapsed="false">
      <c r="A51" s="28" t="n">
        <v>0.416666666666667</v>
      </c>
      <c r="B51" s="29"/>
      <c r="C51" s="29"/>
      <c r="D51" s="29"/>
      <c r="E51" s="29"/>
      <c r="F51" s="29"/>
      <c r="G51" s="29"/>
      <c r="H51" s="29"/>
      <c r="J51" s="28" t="n">
        <v>0.416666666666667</v>
      </c>
      <c r="K51" s="29"/>
      <c r="L51" s="29"/>
      <c r="M51" s="29"/>
      <c r="N51" s="29"/>
      <c r="O51" s="29"/>
      <c r="P51" s="29"/>
      <c r="Q51" s="29"/>
    </row>
    <row r="52" customFormat="false" ht="12.8" hidden="false" customHeight="false" outlineLevel="0" collapsed="false">
      <c r="A52" s="28" t="n">
        <v>0.416666666666667</v>
      </c>
      <c r="B52" s="29"/>
      <c r="C52" s="29"/>
      <c r="D52" s="29"/>
      <c r="E52" s="29"/>
      <c r="F52" s="29"/>
      <c r="G52" s="29"/>
      <c r="H52" s="29"/>
      <c r="J52" s="28" t="n">
        <v>0.416666666666667</v>
      </c>
      <c r="K52" s="29"/>
      <c r="L52" s="29"/>
      <c r="M52" s="29"/>
      <c r="N52" s="29"/>
      <c r="O52" s="29"/>
      <c r="P52" s="29"/>
      <c r="Q52" s="29"/>
    </row>
    <row r="53" customFormat="false" ht="12.8" hidden="false" customHeight="false" outlineLevel="0" collapsed="false">
      <c r="A53" s="28" t="n">
        <v>0.434027777777778</v>
      </c>
      <c r="B53" s="29"/>
      <c r="C53" s="29"/>
      <c r="D53" s="29"/>
      <c r="E53" s="29"/>
      <c r="F53" s="29"/>
      <c r="G53" s="29"/>
      <c r="H53" s="29"/>
      <c r="J53" s="28" t="n">
        <v>0.434027777777778</v>
      </c>
      <c r="K53" s="29"/>
      <c r="L53" s="29"/>
      <c r="M53" s="29"/>
      <c r="N53" s="29"/>
      <c r="O53" s="29"/>
      <c r="P53" s="29"/>
      <c r="Q53" s="29"/>
    </row>
    <row r="54" customFormat="false" ht="12.8" hidden="false" customHeight="false" outlineLevel="0" collapsed="false">
      <c r="A54" s="28" t="n">
        <v>0.434027777777778</v>
      </c>
      <c r="B54" s="29"/>
      <c r="C54" s="29"/>
      <c r="D54" s="29"/>
      <c r="E54" s="29"/>
      <c r="F54" s="29"/>
      <c r="G54" s="29"/>
      <c r="H54" s="29"/>
      <c r="J54" s="28" t="n">
        <v>0.434027777777778</v>
      </c>
      <c r="K54" s="29"/>
      <c r="L54" s="29"/>
      <c r="M54" s="29"/>
      <c r="N54" s="29"/>
      <c r="O54" s="29"/>
      <c r="P54" s="29"/>
      <c r="Q54" s="29"/>
    </row>
    <row r="55" customFormat="false" ht="12.8" hidden="false" customHeight="false" outlineLevel="0" collapsed="false">
      <c r="A55" s="28" t="n">
        <v>0.4375</v>
      </c>
      <c r="B55" s="29"/>
      <c r="C55" s="29"/>
      <c r="D55" s="29"/>
      <c r="E55" s="29"/>
      <c r="F55" s="29"/>
      <c r="G55" s="29"/>
      <c r="H55" s="29"/>
      <c r="J55" s="28" t="n">
        <v>0.4375</v>
      </c>
      <c r="K55" s="29"/>
      <c r="L55" s="29"/>
      <c r="M55" s="29"/>
      <c r="N55" s="29"/>
      <c r="O55" s="29"/>
      <c r="P55" s="29"/>
      <c r="Q55" s="29"/>
    </row>
    <row r="56" customFormat="false" ht="12.8" hidden="false" customHeight="false" outlineLevel="0" collapsed="false">
      <c r="A56" s="28" t="n">
        <v>0.4375</v>
      </c>
      <c r="B56" s="29"/>
      <c r="C56" s="29"/>
      <c r="D56" s="29"/>
      <c r="E56" s="29"/>
      <c r="F56" s="29"/>
      <c r="G56" s="29"/>
      <c r="H56" s="29"/>
      <c r="J56" s="28" t="n">
        <v>0.4375</v>
      </c>
      <c r="K56" s="29"/>
      <c r="L56" s="29"/>
      <c r="M56" s="29"/>
      <c r="N56" s="29"/>
      <c r="O56" s="29"/>
      <c r="P56" s="29"/>
      <c r="Q56" s="29"/>
    </row>
    <row r="57" customFormat="false" ht="12.8" hidden="false" customHeight="false" outlineLevel="0" collapsed="false">
      <c r="A57" s="28" t="n">
        <v>0.454861111111111</v>
      </c>
      <c r="B57" s="29"/>
      <c r="C57" s="29"/>
      <c r="D57" s="29"/>
      <c r="E57" s="29"/>
      <c r="F57" s="29"/>
      <c r="G57" s="29"/>
      <c r="H57" s="29"/>
      <c r="J57" s="28" t="n">
        <v>0.454861111111111</v>
      </c>
      <c r="K57" s="29"/>
      <c r="L57" s="29"/>
      <c r="M57" s="29"/>
      <c r="N57" s="29"/>
      <c r="O57" s="29"/>
      <c r="P57" s="29"/>
      <c r="Q57" s="29"/>
    </row>
    <row r="58" customFormat="false" ht="12.8" hidden="false" customHeight="false" outlineLevel="0" collapsed="false">
      <c r="A58" s="28" t="n">
        <v>0.454861111111111</v>
      </c>
      <c r="B58" s="29"/>
      <c r="C58" s="29"/>
      <c r="D58" s="29"/>
      <c r="E58" s="29"/>
      <c r="F58" s="29"/>
      <c r="G58" s="29"/>
      <c r="H58" s="29"/>
      <c r="J58" s="28" t="n">
        <v>0.454861111111111</v>
      </c>
      <c r="K58" s="29"/>
      <c r="L58" s="29"/>
      <c r="M58" s="29"/>
      <c r="N58" s="29"/>
      <c r="O58" s="29"/>
      <c r="P58" s="29"/>
      <c r="Q58" s="29"/>
    </row>
    <row r="59" customFormat="false" ht="12.8" hidden="false" customHeight="false" outlineLevel="0" collapsed="false">
      <c r="A59" s="28" t="n">
        <v>0.458333333333333</v>
      </c>
      <c r="B59" s="29"/>
      <c r="C59" s="29"/>
      <c r="D59" s="29"/>
      <c r="E59" s="29"/>
      <c r="F59" s="29"/>
      <c r="G59" s="29"/>
      <c r="H59" s="29"/>
      <c r="J59" s="28" t="n">
        <v>0.458333333333333</v>
      </c>
      <c r="K59" s="29"/>
      <c r="L59" s="29"/>
      <c r="M59" s="29"/>
      <c r="N59" s="29"/>
      <c r="O59" s="29"/>
      <c r="P59" s="29"/>
      <c r="Q59" s="29"/>
    </row>
    <row r="60" customFormat="false" ht="12.8" hidden="false" customHeight="false" outlineLevel="0" collapsed="false">
      <c r="A60" s="28" t="n">
        <v>0.458333333333333</v>
      </c>
      <c r="B60" s="29"/>
      <c r="C60" s="29"/>
      <c r="D60" s="29"/>
      <c r="E60" s="29"/>
      <c r="F60" s="29"/>
      <c r="G60" s="29"/>
      <c r="H60" s="29"/>
      <c r="J60" s="28" t="n">
        <v>0.458333333333333</v>
      </c>
      <c r="K60" s="29"/>
      <c r="L60" s="29"/>
      <c r="M60" s="29"/>
      <c r="N60" s="29"/>
      <c r="O60" s="29"/>
      <c r="P60" s="29"/>
      <c r="Q60" s="29"/>
    </row>
    <row r="61" customFormat="false" ht="12.8" hidden="false" customHeight="false" outlineLevel="0" collapsed="false">
      <c r="A61" s="28" t="n">
        <v>0.475694444444444</v>
      </c>
      <c r="B61" s="29"/>
      <c r="C61" s="29"/>
      <c r="D61" s="29"/>
      <c r="E61" s="29"/>
      <c r="F61" s="29"/>
      <c r="G61" s="29"/>
      <c r="H61" s="29"/>
      <c r="J61" s="28" t="n">
        <v>0.475694444444444</v>
      </c>
      <c r="K61" s="29"/>
      <c r="L61" s="29"/>
      <c r="M61" s="29"/>
      <c r="N61" s="29"/>
      <c r="O61" s="29"/>
      <c r="P61" s="29"/>
      <c r="Q61" s="29"/>
    </row>
    <row r="62" customFormat="false" ht="12.8" hidden="false" customHeight="false" outlineLevel="0" collapsed="false">
      <c r="A62" s="28" t="n">
        <v>0.475694444444444</v>
      </c>
      <c r="B62" s="29"/>
      <c r="C62" s="29"/>
      <c r="D62" s="29"/>
      <c r="E62" s="29"/>
      <c r="F62" s="29"/>
      <c r="G62" s="29"/>
      <c r="H62" s="29"/>
      <c r="J62" s="28" t="n">
        <v>0.475694444444444</v>
      </c>
      <c r="K62" s="29"/>
      <c r="L62" s="29"/>
      <c r="M62" s="29"/>
      <c r="N62" s="29"/>
      <c r="O62" s="29"/>
      <c r="P62" s="29"/>
      <c r="Q62" s="29"/>
    </row>
    <row r="63" customFormat="false" ht="12.8" hidden="false" customHeight="false" outlineLevel="0" collapsed="false">
      <c r="A63" s="28" t="n">
        <v>0.479166666666667</v>
      </c>
      <c r="B63" s="29"/>
      <c r="C63" s="29"/>
      <c r="D63" s="29"/>
      <c r="E63" s="29"/>
      <c r="F63" s="29"/>
      <c r="G63" s="29"/>
      <c r="H63" s="29"/>
      <c r="J63" s="28" t="n">
        <v>0.479166666666667</v>
      </c>
      <c r="K63" s="29"/>
      <c r="L63" s="29"/>
      <c r="M63" s="29"/>
      <c r="N63" s="29"/>
      <c r="O63" s="29"/>
      <c r="P63" s="29"/>
      <c r="Q63" s="29"/>
    </row>
    <row r="64" customFormat="false" ht="12.8" hidden="false" customHeight="false" outlineLevel="0" collapsed="false">
      <c r="A64" s="28" t="n">
        <v>0.479166666666667</v>
      </c>
      <c r="B64" s="29"/>
      <c r="C64" s="29"/>
      <c r="D64" s="29"/>
      <c r="E64" s="29"/>
      <c r="F64" s="29"/>
      <c r="G64" s="29"/>
      <c r="H64" s="29"/>
      <c r="J64" s="28" t="n">
        <v>0.479166666666667</v>
      </c>
      <c r="K64" s="29"/>
      <c r="L64" s="29"/>
      <c r="M64" s="29"/>
      <c r="N64" s="29"/>
      <c r="O64" s="29"/>
      <c r="P64" s="29"/>
      <c r="Q64" s="29"/>
    </row>
    <row r="65" customFormat="false" ht="12.8" hidden="false" customHeight="false" outlineLevel="0" collapsed="false">
      <c r="A65" s="28" t="n">
        <v>0.496527777777778</v>
      </c>
      <c r="B65" s="29"/>
      <c r="C65" s="29"/>
      <c r="D65" s="29"/>
      <c r="E65" s="29"/>
      <c r="F65" s="29"/>
      <c r="G65" s="29"/>
      <c r="H65" s="29"/>
      <c r="J65" s="28" t="n">
        <v>0.496527777777778</v>
      </c>
      <c r="K65" s="29"/>
      <c r="L65" s="29"/>
      <c r="M65" s="29"/>
      <c r="N65" s="29"/>
      <c r="O65" s="29"/>
      <c r="P65" s="29"/>
      <c r="Q65" s="29"/>
    </row>
    <row r="66" customFormat="false" ht="12.8" hidden="false" customHeight="false" outlineLevel="0" collapsed="false">
      <c r="A66" s="28" t="n">
        <v>0.496527777777778</v>
      </c>
      <c r="B66" s="29"/>
      <c r="C66" s="29"/>
      <c r="D66" s="29"/>
      <c r="E66" s="29"/>
      <c r="F66" s="29"/>
      <c r="G66" s="29"/>
      <c r="H66" s="29"/>
      <c r="J66" s="28" t="n">
        <v>0.496527777777778</v>
      </c>
      <c r="K66" s="29"/>
      <c r="L66" s="29"/>
      <c r="M66" s="29"/>
      <c r="N66" s="29"/>
      <c r="O66" s="29"/>
      <c r="P66" s="29"/>
      <c r="Q66" s="29"/>
    </row>
    <row r="67" customFormat="false" ht="12.8" hidden="false" customHeight="false" outlineLevel="0" collapsed="false">
      <c r="A67" s="28" t="n">
        <v>0.5</v>
      </c>
      <c r="B67" s="29"/>
      <c r="C67" s="29"/>
      <c r="D67" s="29"/>
      <c r="E67" s="29"/>
      <c r="F67" s="29"/>
      <c r="G67" s="29"/>
      <c r="H67" s="29"/>
      <c r="J67" s="28" t="n">
        <v>0.5</v>
      </c>
      <c r="K67" s="29"/>
      <c r="L67" s="29"/>
      <c r="M67" s="29"/>
      <c r="N67" s="29"/>
      <c r="O67" s="29"/>
      <c r="P67" s="29"/>
      <c r="Q67" s="29"/>
    </row>
    <row r="68" customFormat="false" ht="12.8" hidden="false" customHeight="false" outlineLevel="0" collapsed="false">
      <c r="A68" s="28" t="n">
        <v>0.5</v>
      </c>
      <c r="B68" s="29"/>
      <c r="C68" s="29"/>
      <c r="D68" s="29"/>
      <c r="E68" s="29"/>
      <c r="F68" s="29"/>
      <c r="G68" s="29"/>
      <c r="H68" s="29"/>
      <c r="J68" s="28" t="n">
        <v>0.5</v>
      </c>
      <c r="K68" s="29"/>
      <c r="L68" s="29"/>
      <c r="M68" s="29"/>
      <c r="N68" s="29"/>
      <c r="O68" s="29"/>
      <c r="P68" s="29"/>
      <c r="Q68" s="29"/>
    </row>
    <row r="69" customFormat="false" ht="12.8" hidden="false" customHeight="false" outlineLevel="0" collapsed="false">
      <c r="A69" s="28" t="n">
        <v>0.517361111111111</v>
      </c>
      <c r="B69" s="29"/>
      <c r="C69" s="29"/>
      <c r="D69" s="29"/>
      <c r="E69" s="29"/>
      <c r="F69" s="29"/>
      <c r="G69" s="29"/>
      <c r="H69" s="29"/>
      <c r="J69" s="28" t="n">
        <v>0.517361111111111</v>
      </c>
      <c r="K69" s="29"/>
      <c r="L69" s="29"/>
      <c r="M69" s="29"/>
      <c r="N69" s="29"/>
      <c r="O69" s="29"/>
      <c r="P69" s="29"/>
      <c r="Q69" s="29"/>
    </row>
    <row r="70" customFormat="false" ht="12.8" hidden="false" customHeight="false" outlineLevel="0" collapsed="false">
      <c r="A70" s="28" t="n">
        <v>0.517361111111111</v>
      </c>
      <c r="B70" s="29"/>
      <c r="C70" s="29"/>
      <c r="D70" s="29"/>
      <c r="E70" s="29"/>
      <c r="F70" s="29"/>
      <c r="G70" s="29"/>
      <c r="H70" s="29"/>
      <c r="J70" s="28" t="n">
        <v>0.517361111111111</v>
      </c>
      <c r="K70" s="29"/>
      <c r="L70" s="29"/>
      <c r="M70" s="29"/>
      <c r="N70" s="29"/>
      <c r="O70" s="29"/>
      <c r="P70" s="29"/>
      <c r="Q70" s="29"/>
    </row>
    <row r="71" customFormat="false" ht="12.8" hidden="false" customHeight="false" outlineLevel="0" collapsed="false">
      <c r="A71" s="28" t="n">
        <v>0.520833333333333</v>
      </c>
      <c r="B71" s="29"/>
      <c r="C71" s="29"/>
      <c r="D71" s="29"/>
      <c r="E71" s="29"/>
      <c r="F71" s="29"/>
      <c r="G71" s="29"/>
      <c r="H71" s="29"/>
      <c r="J71" s="28" t="n">
        <v>0.520833333333333</v>
      </c>
      <c r="K71" s="29"/>
      <c r="L71" s="29"/>
      <c r="M71" s="29"/>
      <c r="N71" s="29"/>
      <c r="O71" s="29"/>
      <c r="P71" s="29"/>
      <c r="Q71" s="29"/>
    </row>
    <row r="72" customFormat="false" ht="12.8" hidden="false" customHeight="false" outlineLevel="0" collapsed="false">
      <c r="A72" s="28" t="n">
        <v>0.520833333333333</v>
      </c>
      <c r="B72" s="29"/>
      <c r="C72" s="29"/>
      <c r="D72" s="29"/>
      <c r="E72" s="29"/>
      <c r="F72" s="29"/>
      <c r="G72" s="29"/>
      <c r="H72" s="29"/>
      <c r="J72" s="28" t="n">
        <v>0.520833333333333</v>
      </c>
      <c r="K72" s="29"/>
      <c r="L72" s="29"/>
      <c r="M72" s="29"/>
      <c r="N72" s="29"/>
      <c r="O72" s="29"/>
      <c r="P72" s="29"/>
      <c r="Q72" s="29"/>
    </row>
    <row r="73" customFormat="false" ht="12.8" hidden="false" customHeight="false" outlineLevel="0" collapsed="false">
      <c r="A73" s="28" t="n">
        <v>0.538194444444444</v>
      </c>
      <c r="B73" s="29"/>
      <c r="C73" s="29"/>
      <c r="D73" s="29"/>
      <c r="E73" s="29"/>
      <c r="F73" s="29"/>
      <c r="G73" s="29"/>
      <c r="H73" s="29"/>
      <c r="J73" s="28" t="n">
        <v>0.538194444444444</v>
      </c>
      <c r="K73" s="29"/>
      <c r="L73" s="29"/>
      <c r="M73" s="29"/>
      <c r="N73" s="29"/>
      <c r="O73" s="29"/>
      <c r="P73" s="29"/>
      <c r="Q73" s="29"/>
    </row>
    <row r="74" customFormat="false" ht="12.8" hidden="false" customHeight="false" outlineLevel="0" collapsed="false">
      <c r="A74" s="28" t="n">
        <v>0.538194444444444</v>
      </c>
      <c r="B74" s="29"/>
      <c r="C74" s="29"/>
      <c r="D74" s="29"/>
      <c r="E74" s="29"/>
      <c r="F74" s="29"/>
      <c r="G74" s="29"/>
      <c r="H74" s="29"/>
      <c r="J74" s="28" t="n">
        <v>0.538194444444444</v>
      </c>
      <c r="K74" s="29"/>
      <c r="L74" s="29"/>
      <c r="M74" s="29"/>
      <c r="N74" s="29"/>
      <c r="O74" s="29"/>
      <c r="P74" s="29"/>
      <c r="Q74" s="29"/>
    </row>
    <row r="75" customFormat="false" ht="12.8" hidden="false" customHeight="false" outlineLevel="0" collapsed="false">
      <c r="A75" s="28" t="n">
        <v>0.541666666666667</v>
      </c>
      <c r="B75" s="29"/>
      <c r="C75" s="29"/>
      <c r="D75" s="29"/>
      <c r="E75" s="29"/>
      <c r="F75" s="29"/>
      <c r="G75" s="29"/>
      <c r="H75" s="29"/>
      <c r="J75" s="28" t="n">
        <v>0.541666666666667</v>
      </c>
      <c r="K75" s="29"/>
      <c r="L75" s="29"/>
      <c r="M75" s="29"/>
      <c r="N75" s="29"/>
      <c r="O75" s="29"/>
      <c r="P75" s="29"/>
      <c r="Q75" s="29"/>
    </row>
    <row r="76" customFormat="false" ht="12.8" hidden="false" customHeight="false" outlineLevel="0" collapsed="false">
      <c r="A76" s="28" t="n">
        <v>0.541666666666667</v>
      </c>
      <c r="B76" s="29"/>
      <c r="C76" s="29"/>
      <c r="D76" s="29"/>
      <c r="E76" s="29"/>
      <c r="F76" s="29"/>
      <c r="G76" s="29"/>
      <c r="H76" s="29"/>
      <c r="J76" s="28" t="n">
        <v>0.541666666666667</v>
      </c>
      <c r="K76" s="29"/>
      <c r="L76" s="29"/>
      <c r="M76" s="29"/>
      <c r="N76" s="29"/>
      <c r="O76" s="29"/>
      <c r="P76" s="29"/>
      <c r="Q76" s="29"/>
    </row>
    <row r="77" customFormat="false" ht="12.8" hidden="false" customHeight="false" outlineLevel="0" collapsed="false">
      <c r="A77" s="28" t="n">
        <v>0.559027777777778</v>
      </c>
      <c r="B77" s="29"/>
      <c r="C77" s="29"/>
      <c r="D77" s="29"/>
      <c r="E77" s="29"/>
      <c r="F77" s="29"/>
      <c r="G77" s="29"/>
      <c r="H77" s="29"/>
      <c r="J77" s="28" t="n">
        <v>0.559027777777778</v>
      </c>
      <c r="K77" s="29"/>
      <c r="L77" s="29"/>
      <c r="M77" s="29"/>
      <c r="N77" s="29"/>
      <c r="O77" s="29"/>
      <c r="P77" s="29"/>
      <c r="Q77" s="29"/>
    </row>
    <row r="78" customFormat="false" ht="12.8" hidden="false" customHeight="false" outlineLevel="0" collapsed="false">
      <c r="A78" s="28" t="n">
        <v>0.559027777777778</v>
      </c>
      <c r="B78" s="29"/>
      <c r="C78" s="29"/>
      <c r="D78" s="29"/>
      <c r="E78" s="29"/>
      <c r="F78" s="29"/>
      <c r="G78" s="29"/>
      <c r="H78" s="29"/>
      <c r="J78" s="28" t="n">
        <v>0.559027777777778</v>
      </c>
      <c r="K78" s="29"/>
      <c r="L78" s="29"/>
      <c r="M78" s="29"/>
      <c r="N78" s="29"/>
      <c r="O78" s="29"/>
      <c r="P78" s="29"/>
      <c r="Q78" s="29"/>
    </row>
    <row r="79" customFormat="false" ht="12.8" hidden="false" customHeight="false" outlineLevel="0" collapsed="false">
      <c r="A79" s="28" t="n">
        <v>0.5625</v>
      </c>
      <c r="B79" s="29"/>
      <c r="C79" s="29"/>
      <c r="D79" s="29"/>
      <c r="E79" s="29"/>
      <c r="F79" s="29"/>
      <c r="G79" s="29"/>
      <c r="H79" s="29"/>
      <c r="J79" s="28" t="n">
        <v>0.5625</v>
      </c>
      <c r="K79" s="29"/>
      <c r="L79" s="29"/>
      <c r="M79" s="29"/>
      <c r="N79" s="29"/>
      <c r="O79" s="29"/>
      <c r="P79" s="29"/>
      <c r="Q79" s="29"/>
    </row>
    <row r="80" customFormat="false" ht="12.8" hidden="false" customHeight="false" outlineLevel="0" collapsed="false">
      <c r="A80" s="28" t="n">
        <v>0.5625</v>
      </c>
      <c r="B80" s="29"/>
      <c r="C80" s="29"/>
      <c r="D80" s="29"/>
      <c r="E80" s="29"/>
      <c r="F80" s="29"/>
      <c r="G80" s="29"/>
      <c r="H80" s="29"/>
      <c r="J80" s="28" t="n">
        <v>0.5625</v>
      </c>
      <c r="K80" s="29"/>
      <c r="L80" s="29"/>
      <c r="M80" s="29"/>
      <c r="N80" s="29"/>
      <c r="O80" s="29"/>
      <c r="P80" s="29"/>
      <c r="Q80" s="29"/>
    </row>
    <row r="81" customFormat="false" ht="12.8" hidden="false" customHeight="false" outlineLevel="0" collapsed="false">
      <c r="A81" s="28" t="n">
        <v>0.579861111111111</v>
      </c>
      <c r="B81" s="29"/>
      <c r="C81" s="29"/>
      <c r="D81" s="29"/>
      <c r="E81" s="29"/>
      <c r="F81" s="29"/>
      <c r="G81" s="29"/>
      <c r="H81" s="29"/>
      <c r="J81" s="28" t="n">
        <v>0.579861111111111</v>
      </c>
      <c r="K81" s="29"/>
      <c r="L81" s="29"/>
      <c r="M81" s="29"/>
      <c r="N81" s="29"/>
      <c r="O81" s="29"/>
      <c r="P81" s="29"/>
      <c r="Q81" s="29"/>
    </row>
    <row r="82" customFormat="false" ht="12.8" hidden="false" customHeight="false" outlineLevel="0" collapsed="false">
      <c r="A82" s="28" t="n">
        <v>0.579861111111111</v>
      </c>
      <c r="B82" s="29"/>
      <c r="C82" s="29"/>
      <c r="D82" s="29"/>
      <c r="E82" s="29"/>
      <c r="F82" s="29"/>
      <c r="G82" s="29"/>
      <c r="H82" s="29"/>
      <c r="J82" s="28" t="n">
        <v>0.579861111111111</v>
      </c>
      <c r="K82" s="29"/>
      <c r="L82" s="29"/>
      <c r="M82" s="29"/>
      <c r="N82" s="29"/>
      <c r="O82" s="29"/>
      <c r="P82" s="29"/>
      <c r="Q82" s="29"/>
    </row>
    <row r="83" customFormat="false" ht="12.8" hidden="false" customHeight="false" outlineLevel="0" collapsed="false">
      <c r="A83" s="28" t="n">
        <v>0.583333333333333</v>
      </c>
      <c r="B83" s="29"/>
      <c r="C83" s="29"/>
      <c r="D83" s="29"/>
      <c r="E83" s="29"/>
      <c r="F83" s="29"/>
      <c r="G83" s="29"/>
      <c r="H83" s="29"/>
      <c r="J83" s="28" t="n">
        <v>0.583333333333333</v>
      </c>
      <c r="K83" s="29"/>
      <c r="L83" s="29"/>
      <c r="M83" s="29"/>
      <c r="N83" s="29"/>
      <c r="O83" s="29"/>
      <c r="P83" s="29"/>
      <c r="Q83" s="29"/>
    </row>
    <row r="84" customFormat="false" ht="12.8" hidden="false" customHeight="false" outlineLevel="0" collapsed="false">
      <c r="A84" s="28" t="n">
        <v>0.583333333333333</v>
      </c>
      <c r="B84" s="29"/>
      <c r="C84" s="29"/>
      <c r="D84" s="29"/>
      <c r="E84" s="29"/>
      <c r="F84" s="29"/>
      <c r="G84" s="29"/>
      <c r="H84" s="29"/>
      <c r="J84" s="28" t="n">
        <v>0.583333333333333</v>
      </c>
      <c r="K84" s="29"/>
      <c r="L84" s="29"/>
      <c r="M84" s="29"/>
      <c r="N84" s="29"/>
      <c r="O84" s="29"/>
      <c r="P84" s="29"/>
      <c r="Q84" s="29"/>
    </row>
    <row r="85" customFormat="false" ht="12.8" hidden="false" customHeight="false" outlineLevel="0" collapsed="false">
      <c r="A85" s="28" t="n">
        <v>0.600694444444444</v>
      </c>
      <c r="B85" s="29"/>
      <c r="C85" s="29"/>
      <c r="D85" s="29"/>
      <c r="E85" s="29"/>
      <c r="F85" s="29"/>
      <c r="G85" s="29"/>
      <c r="H85" s="29"/>
      <c r="J85" s="28" t="n">
        <v>0.600694444444444</v>
      </c>
      <c r="K85" s="29"/>
      <c r="L85" s="29"/>
      <c r="M85" s="29"/>
      <c r="N85" s="29"/>
      <c r="O85" s="29"/>
      <c r="P85" s="29"/>
      <c r="Q85" s="29"/>
    </row>
    <row r="86" customFormat="false" ht="12.8" hidden="false" customHeight="false" outlineLevel="0" collapsed="false">
      <c r="A86" s="28" t="n">
        <v>0.600694444444444</v>
      </c>
      <c r="B86" s="29"/>
      <c r="C86" s="29"/>
      <c r="D86" s="29"/>
      <c r="E86" s="29"/>
      <c r="F86" s="29"/>
      <c r="G86" s="29"/>
      <c r="H86" s="29"/>
      <c r="J86" s="28" t="n">
        <v>0.600694444444444</v>
      </c>
      <c r="K86" s="29"/>
      <c r="L86" s="29"/>
      <c r="M86" s="29"/>
      <c r="N86" s="29"/>
      <c r="O86" s="29"/>
      <c r="P86" s="29"/>
      <c r="Q86" s="29"/>
    </row>
    <row r="87" customFormat="false" ht="12.8" hidden="false" customHeight="false" outlineLevel="0" collapsed="false">
      <c r="A87" s="28" t="n">
        <v>0.604166666666667</v>
      </c>
      <c r="B87" s="29"/>
      <c r="C87" s="29"/>
      <c r="D87" s="29"/>
      <c r="E87" s="29"/>
      <c r="F87" s="29"/>
      <c r="G87" s="29"/>
      <c r="H87" s="29"/>
      <c r="J87" s="28" t="n">
        <v>0.604166666666667</v>
      </c>
      <c r="K87" s="29"/>
      <c r="L87" s="29"/>
      <c r="M87" s="29"/>
      <c r="N87" s="29"/>
      <c r="O87" s="29"/>
      <c r="P87" s="29"/>
      <c r="Q87" s="29"/>
    </row>
    <row r="88" customFormat="false" ht="12.8" hidden="false" customHeight="false" outlineLevel="0" collapsed="false">
      <c r="A88" s="28" t="n">
        <v>0.604166666666667</v>
      </c>
      <c r="B88" s="29"/>
      <c r="C88" s="29"/>
      <c r="D88" s="29"/>
      <c r="E88" s="29"/>
      <c r="F88" s="29"/>
      <c r="G88" s="29"/>
      <c r="H88" s="29"/>
      <c r="J88" s="28" t="n">
        <v>0.604166666666667</v>
      </c>
      <c r="K88" s="29"/>
      <c r="L88" s="29"/>
      <c r="M88" s="29"/>
      <c r="N88" s="29"/>
      <c r="O88" s="29"/>
      <c r="P88" s="29"/>
      <c r="Q88" s="29"/>
    </row>
    <row r="89" customFormat="false" ht="12.8" hidden="false" customHeight="false" outlineLevel="0" collapsed="false">
      <c r="A89" s="28" t="n">
        <v>0.621527777777778</v>
      </c>
      <c r="B89" s="29"/>
      <c r="C89" s="29"/>
      <c r="D89" s="29"/>
      <c r="E89" s="29"/>
      <c r="F89" s="29"/>
      <c r="G89" s="29"/>
      <c r="H89" s="29"/>
      <c r="J89" s="28" t="n">
        <v>0.621527777777778</v>
      </c>
      <c r="K89" s="29"/>
      <c r="L89" s="29"/>
      <c r="M89" s="29"/>
      <c r="N89" s="29"/>
      <c r="O89" s="29"/>
      <c r="P89" s="29"/>
      <c r="Q89" s="29"/>
    </row>
    <row r="90" customFormat="false" ht="12.8" hidden="false" customHeight="false" outlineLevel="0" collapsed="false">
      <c r="A90" s="28" t="n">
        <v>0.621527777777778</v>
      </c>
      <c r="B90" s="29"/>
      <c r="C90" s="29"/>
      <c r="D90" s="29"/>
      <c r="E90" s="29"/>
      <c r="F90" s="29"/>
      <c r="G90" s="29"/>
      <c r="H90" s="29"/>
      <c r="J90" s="28" t="n">
        <v>0.621527777777778</v>
      </c>
      <c r="K90" s="29"/>
      <c r="L90" s="29"/>
      <c r="M90" s="29"/>
      <c r="N90" s="29"/>
      <c r="O90" s="29"/>
      <c r="P90" s="29"/>
      <c r="Q90" s="29"/>
    </row>
    <row r="91" customFormat="false" ht="12.8" hidden="false" customHeight="false" outlineLevel="0" collapsed="false">
      <c r="A91" s="28" t="n">
        <v>0.625</v>
      </c>
      <c r="B91" s="29"/>
      <c r="C91" s="29"/>
      <c r="D91" s="29"/>
      <c r="E91" s="29"/>
      <c r="F91" s="29"/>
      <c r="G91" s="29"/>
      <c r="H91" s="29"/>
      <c r="J91" s="28" t="n">
        <v>0.625</v>
      </c>
      <c r="K91" s="29"/>
      <c r="L91" s="29"/>
      <c r="M91" s="29"/>
      <c r="N91" s="29"/>
      <c r="O91" s="29"/>
      <c r="P91" s="29"/>
      <c r="Q91" s="29"/>
    </row>
    <row r="92" customFormat="false" ht="12.8" hidden="false" customHeight="false" outlineLevel="0" collapsed="false">
      <c r="A92" s="28" t="n">
        <v>0.625</v>
      </c>
      <c r="B92" s="29"/>
      <c r="C92" s="29"/>
      <c r="D92" s="29"/>
      <c r="E92" s="29"/>
      <c r="F92" s="29"/>
      <c r="G92" s="29"/>
      <c r="H92" s="29"/>
      <c r="J92" s="28" t="n">
        <v>0.625</v>
      </c>
      <c r="K92" s="29"/>
      <c r="L92" s="29"/>
      <c r="M92" s="29"/>
      <c r="N92" s="29"/>
      <c r="O92" s="29"/>
      <c r="P92" s="29"/>
      <c r="Q92" s="29"/>
    </row>
    <row r="93" customFormat="false" ht="12.8" hidden="false" customHeight="false" outlineLevel="0" collapsed="false">
      <c r="A93" s="28" t="n">
        <v>0.642361111111111</v>
      </c>
      <c r="B93" s="29"/>
      <c r="C93" s="29"/>
      <c r="D93" s="29"/>
      <c r="E93" s="29"/>
      <c r="F93" s="29"/>
      <c r="G93" s="29"/>
      <c r="H93" s="29"/>
      <c r="J93" s="28" t="n">
        <v>0.642361111111111</v>
      </c>
      <c r="K93" s="29"/>
      <c r="L93" s="29"/>
      <c r="M93" s="29"/>
      <c r="N93" s="29"/>
      <c r="O93" s="29"/>
      <c r="P93" s="29"/>
      <c r="Q93" s="29"/>
    </row>
    <row r="94" customFormat="false" ht="12.8" hidden="false" customHeight="false" outlineLevel="0" collapsed="false">
      <c r="A94" s="28" t="n">
        <v>0.642361111111111</v>
      </c>
      <c r="B94" s="29"/>
      <c r="C94" s="29"/>
      <c r="D94" s="29"/>
      <c r="E94" s="29"/>
      <c r="F94" s="29"/>
      <c r="G94" s="29"/>
      <c r="H94" s="29"/>
      <c r="J94" s="28" t="n">
        <v>0.642361111111111</v>
      </c>
      <c r="K94" s="29"/>
      <c r="L94" s="29"/>
      <c r="M94" s="29"/>
      <c r="N94" s="29"/>
      <c r="O94" s="29"/>
      <c r="P94" s="29"/>
      <c r="Q94" s="29"/>
    </row>
    <row r="95" customFormat="false" ht="12.8" hidden="false" customHeight="false" outlineLevel="0" collapsed="false">
      <c r="A95" s="28" t="n">
        <v>0.645833333333333</v>
      </c>
      <c r="B95" s="29"/>
      <c r="C95" s="29"/>
      <c r="D95" s="29"/>
      <c r="E95" s="29"/>
      <c r="F95" s="29"/>
      <c r="G95" s="29"/>
      <c r="H95" s="29"/>
      <c r="J95" s="28" t="n">
        <v>0.645833333333333</v>
      </c>
      <c r="K95" s="29"/>
      <c r="L95" s="29"/>
      <c r="M95" s="29"/>
      <c r="N95" s="29"/>
      <c r="O95" s="29"/>
      <c r="P95" s="29"/>
      <c r="Q95" s="29"/>
    </row>
    <row r="96" customFormat="false" ht="12.8" hidden="false" customHeight="false" outlineLevel="0" collapsed="false">
      <c r="A96" s="28" t="n">
        <v>0.645833333333333</v>
      </c>
      <c r="B96" s="29"/>
      <c r="C96" s="29"/>
      <c r="D96" s="29"/>
      <c r="E96" s="29"/>
      <c r="F96" s="29"/>
      <c r="G96" s="29"/>
      <c r="H96" s="29"/>
      <c r="J96" s="28" t="n">
        <v>0.645833333333333</v>
      </c>
      <c r="K96" s="29"/>
      <c r="L96" s="29"/>
      <c r="M96" s="29"/>
      <c r="N96" s="29"/>
      <c r="O96" s="29"/>
      <c r="P96" s="29"/>
      <c r="Q96" s="29"/>
    </row>
    <row r="97" customFormat="false" ht="12.8" hidden="false" customHeight="false" outlineLevel="0" collapsed="false">
      <c r="A97" s="28" t="n">
        <v>0.663194444444444</v>
      </c>
      <c r="B97" s="29"/>
      <c r="C97" s="29"/>
      <c r="D97" s="29"/>
      <c r="E97" s="29"/>
      <c r="F97" s="29"/>
      <c r="G97" s="29"/>
      <c r="H97" s="29"/>
      <c r="J97" s="28" t="n">
        <v>0.663194444444444</v>
      </c>
      <c r="K97" s="29"/>
      <c r="L97" s="29"/>
      <c r="M97" s="29"/>
      <c r="N97" s="29"/>
      <c r="O97" s="29"/>
      <c r="P97" s="29"/>
      <c r="Q97" s="29"/>
    </row>
    <row r="98" customFormat="false" ht="12.8" hidden="false" customHeight="false" outlineLevel="0" collapsed="false">
      <c r="A98" s="28" t="n">
        <v>0.663194444444444</v>
      </c>
      <c r="B98" s="29"/>
      <c r="C98" s="29"/>
      <c r="D98" s="29"/>
      <c r="E98" s="29"/>
      <c r="F98" s="29"/>
      <c r="G98" s="29"/>
      <c r="H98" s="29"/>
      <c r="J98" s="28" t="n">
        <v>0.663194444444444</v>
      </c>
      <c r="K98" s="29"/>
      <c r="L98" s="29"/>
      <c r="M98" s="29"/>
      <c r="N98" s="29"/>
      <c r="O98" s="29"/>
      <c r="P98" s="29"/>
      <c r="Q98" s="29"/>
    </row>
    <row r="99" customFormat="false" ht="12.8" hidden="false" customHeight="false" outlineLevel="0" collapsed="false">
      <c r="A99" s="28" t="n">
        <v>0.666666666666667</v>
      </c>
      <c r="B99" s="29"/>
      <c r="C99" s="29"/>
      <c r="D99" s="29"/>
      <c r="E99" s="29"/>
      <c r="F99" s="29"/>
      <c r="G99" s="29"/>
      <c r="H99" s="29"/>
      <c r="J99" s="28" t="n">
        <v>0.666666666666667</v>
      </c>
      <c r="K99" s="29"/>
      <c r="L99" s="29"/>
      <c r="M99" s="29"/>
      <c r="N99" s="29"/>
      <c r="O99" s="29"/>
      <c r="P99" s="29"/>
      <c r="Q99" s="29"/>
    </row>
    <row r="100" customFormat="false" ht="12.8" hidden="false" customHeight="false" outlineLevel="0" collapsed="false">
      <c r="A100" s="28" t="n">
        <f aca="false">A4+0.5</f>
        <v>0.666666666666667</v>
      </c>
      <c r="B100" s="29"/>
      <c r="C100" s="29"/>
      <c r="D100" s="29"/>
      <c r="E100" s="29"/>
      <c r="F100" s="29"/>
      <c r="G100" s="29"/>
      <c r="H100" s="29"/>
      <c r="J100" s="28" t="n">
        <f aca="false">J4+0.5</f>
        <v>0.666666666666667</v>
      </c>
      <c r="K100" s="29"/>
      <c r="L100" s="29"/>
      <c r="M100" s="29"/>
      <c r="N100" s="29"/>
      <c r="O100" s="29"/>
      <c r="P100" s="29"/>
      <c r="Q100" s="29"/>
    </row>
    <row r="101" customFormat="false" ht="12.8" hidden="false" customHeight="false" outlineLevel="0" collapsed="false">
      <c r="A101" s="28" t="n">
        <f aca="false">A5+0.5</f>
        <v>0.684027777777778</v>
      </c>
      <c r="B101" s="29"/>
      <c r="C101" s="29"/>
      <c r="D101" s="29"/>
      <c r="E101" s="29"/>
      <c r="F101" s="29"/>
      <c r="G101" s="29"/>
      <c r="H101" s="29"/>
      <c r="J101" s="28" t="n">
        <f aca="false">J5+0.5</f>
        <v>0.684027777777778</v>
      </c>
      <c r="K101" s="29"/>
      <c r="L101" s="29"/>
      <c r="M101" s="29"/>
      <c r="N101" s="29"/>
      <c r="O101" s="29"/>
      <c r="P101" s="29"/>
      <c r="Q101" s="29"/>
    </row>
    <row r="102" customFormat="false" ht="12.8" hidden="false" customHeight="false" outlineLevel="0" collapsed="false">
      <c r="A102" s="28" t="n">
        <f aca="false">A6+0.5</f>
        <v>0.684027777777778</v>
      </c>
      <c r="B102" s="29"/>
      <c r="C102" s="29"/>
      <c r="D102" s="29"/>
      <c r="E102" s="29"/>
      <c r="F102" s="29"/>
      <c r="G102" s="29"/>
      <c r="H102" s="29"/>
      <c r="J102" s="28" t="n">
        <f aca="false">J6+0.5</f>
        <v>0.684027777777778</v>
      </c>
      <c r="K102" s="29"/>
      <c r="L102" s="29"/>
      <c r="M102" s="29"/>
      <c r="N102" s="29"/>
      <c r="O102" s="29"/>
      <c r="P102" s="29"/>
      <c r="Q102" s="29"/>
    </row>
    <row r="103" customFormat="false" ht="12.8" hidden="false" customHeight="false" outlineLevel="0" collapsed="false">
      <c r="A103" s="28" t="n">
        <f aca="false">A7+0.5</f>
        <v>0.6875</v>
      </c>
      <c r="B103" s="29"/>
      <c r="C103" s="29"/>
      <c r="D103" s="29"/>
      <c r="E103" s="29"/>
      <c r="F103" s="29"/>
      <c r="G103" s="29"/>
      <c r="H103" s="29"/>
      <c r="J103" s="28" t="n">
        <f aca="false">J7+0.5</f>
        <v>0.6875</v>
      </c>
      <c r="K103" s="29"/>
      <c r="L103" s="29"/>
      <c r="M103" s="29"/>
      <c r="N103" s="29"/>
      <c r="O103" s="29"/>
      <c r="P103" s="29"/>
      <c r="Q103" s="29"/>
    </row>
    <row r="104" customFormat="false" ht="12.8" hidden="false" customHeight="false" outlineLevel="0" collapsed="false">
      <c r="A104" s="28" t="n">
        <f aca="false">A8+0.5</f>
        <v>0.6875</v>
      </c>
      <c r="B104" s="29"/>
      <c r="C104" s="29"/>
      <c r="D104" s="29"/>
      <c r="E104" s="29"/>
      <c r="F104" s="29"/>
      <c r="G104" s="29"/>
      <c r="H104" s="29"/>
      <c r="J104" s="28" t="n">
        <f aca="false">J8+0.5</f>
        <v>0.6875</v>
      </c>
      <c r="K104" s="29"/>
      <c r="L104" s="29"/>
      <c r="M104" s="29"/>
      <c r="N104" s="29"/>
      <c r="O104" s="29"/>
      <c r="P104" s="29"/>
      <c r="Q104" s="29"/>
    </row>
    <row r="105" customFormat="false" ht="12.8" hidden="false" customHeight="false" outlineLevel="0" collapsed="false">
      <c r="A105" s="28" t="n">
        <f aca="false">A9+0.5</f>
        <v>0.704861111111111</v>
      </c>
      <c r="B105" s="29"/>
      <c r="C105" s="29"/>
      <c r="D105" s="29"/>
      <c r="E105" s="29"/>
      <c r="F105" s="29"/>
      <c r="G105" s="29"/>
      <c r="H105" s="29"/>
      <c r="J105" s="28" t="n">
        <f aca="false">J9+0.5</f>
        <v>0.704861111111111</v>
      </c>
      <c r="K105" s="29"/>
      <c r="L105" s="29"/>
      <c r="M105" s="29"/>
      <c r="N105" s="29"/>
      <c r="O105" s="29"/>
      <c r="P105" s="29"/>
      <c r="Q105" s="29"/>
    </row>
    <row r="106" customFormat="false" ht="12.8" hidden="false" customHeight="false" outlineLevel="0" collapsed="false">
      <c r="A106" s="28" t="n">
        <f aca="false">A10+0.5</f>
        <v>0.704861111111111</v>
      </c>
      <c r="B106" s="29"/>
      <c r="C106" s="29"/>
      <c r="D106" s="29"/>
      <c r="E106" s="29"/>
      <c r="F106" s="29"/>
      <c r="G106" s="29"/>
      <c r="H106" s="29"/>
      <c r="J106" s="28" t="n">
        <f aca="false">J10+0.5</f>
        <v>0.704861111111111</v>
      </c>
      <c r="K106" s="29"/>
      <c r="L106" s="29"/>
      <c r="M106" s="29"/>
      <c r="N106" s="29"/>
      <c r="O106" s="29"/>
      <c r="P106" s="29"/>
      <c r="Q106" s="29"/>
    </row>
    <row r="107" customFormat="false" ht="12.8" hidden="false" customHeight="false" outlineLevel="0" collapsed="false">
      <c r="A107" s="28" t="n">
        <f aca="false">A11+0.5</f>
        <v>0.708333333333333</v>
      </c>
      <c r="B107" s="29"/>
      <c r="C107" s="29"/>
      <c r="D107" s="29"/>
      <c r="E107" s="29"/>
      <c r="F107" s="29"/>
      <c r="G107" s="29"/>
      <c r="H107" s="29"/>
      <c r="J107" s="28" t="n">
        <f aca="false">J11+0.5</f>
        <v>0.708333333333333</v>
      </c>
      <c r="K107" s="29"/>
      <c r="L107" s="29"/>
      <c r="M107" s="29"/>
      <c r="N107" s="29"/>
      <c r="O107" s="29"/>
      <c r="P107" s="29"/>
      <c r="Q107" s="29"/>
    </row>
    <row r="108" customFormat="false" ht="12.8" hidden="false" customHeight="false" outlineLevel="0" collapsed="false">
      <c r="A108" s="28" t="n">
        <f aca="false">A12+0.5</f>
        <v>0.708333333333333</v>
      </c>
      <c r="B108" s="29"/>
      <c r="C108" s="29"/>
      <c r="D108" s="29"/>
      <c r="E108" s="29"/>
      <c r="F108" s="29"/>
      <c r="G108" s="29"/>
      <c r="H108" s="29"/>
      <c r="J108" s="28" t="n">
        <f aca="false">J12+0.5</f>
        <v>0.708333333333333</v>
      </c>
      <c r="K108" s="29"/>
      <c r="L108" s="29"/>
      <c r="M108" s="29"/>
      <c r="N108" s="29"/>
      <c r="O108" s="29"/>
      <c r="P108" s="29"/>
      <c r="Q108" s="29"/>
    </row>
    <row r="109" customFormat="false" ht="12.8" hidden="false" customHeight="false" outlineLevel="0" collapsed="false">
      <c r="A109" s="28" t="n">
        <f aca="false">A13+0.5</f>
        <v>0.725694444444444</v>
      </c>
      <c r="B109" s="29"/>
      <c r="C109" s="29"/>
      <c r="D109" s="29"/>
      <c r="E109" s="29"/>
      <c r="F109" s="29"/>
      <c r="G109" s="29"/>
      <c r="H109" s="29"/>
      <c r="J109" s="28" t="n">
        <f aca="false">J13+0.5</f>
        <v>0.725694444444444</v>
      </c>
      <c r="K109" s="29"/>
      <c r="L109" s="29"/>
      <c r="M109" s="29"/>
      <c r="N109" s="29"/>
      <c r="O109" s="29"/>
      <c r="P109" s="29"/>
      <c r="Q109" s="29"/>
    </row>
    <row r="110" customFormat="false" ht="12.8" hidden="false" customHeight="false" outlineLevel="0" collapsed="false">
      <c r="A110" s="28" t="n">
        <f aca="false">A14+0.5</f>
        <v>0.725694444444444</v>
      </c>
      <c r="B110" s="29"/>
      <c r="C110" s="29"/>
      <c r="D110" s="29"/>
      <c r="E110" s="29"/>
      <c r="F110" s="29"/>
      <c r="G110" s="29"/>
      <c r="H110" s="29"/>
      <c r="J110" s="28" t="n">
        <f aca="false">J14+0.5</f>
        <v>0.725694444444444</v>
      </c>
      <c r="K110" s="29"/>
      <c r="L110" s="29"/>
      <c r="M110" s="29"/>
      <c r="N110" s="29"/>
      <c r="O110" s="29"/>
      <c r="P110" s="29"/>
      <c r="Q110" s="29"/>
    </row>
    <row r="111" customFormat="false" ht="12.8" hidden="false" customHeight="false" outlineLevel="0" collapsed="false">
      <c r="A111" s="28" t="n">
        <f aca="false">A15+0.5</f>
        <v>0.729166666666667</v>
      </c>
      <c r="B111" s="29"/>
      <c r="C111" s="29"/>
      <c r="D111" s="29"/>
      <c r="E111" s="29"/>
      <c r="F111" s="29"/>
      <c r="G111" s="29"/>
      <c r="H111" s="29"/>
      <c r="J111" s="28" t="n">
        <f aca="false">J15+0.5</f>
        <v>0.729166666666667</v>
      </c>
      <c r="K111" s="29"/>
      <c r="L111" s="29"/>
      <c r="M111" s="29"/>
      <c r="N111" s="29"/>
      <c r="O111" s="29"/>
      <c r="P111" s="29"/>
      <c r="Q111" s="29"/>
    </row>
    <row r="112" customFormat="false" ht="12.8" hidden="false" customHeight="false" outlineLevel="0" collapsed="false">
      <c r="A112" s="28" t="n">
        <f aca="false">A16+0.5</f>
        <v>0.729166666666667</v>
      </c>
      <c r="B112" s="29"/>
      <c r="C112" s="29"/>
      <c r="D112" s="29"/>
      <c r="E112" s="29"/>
      <c r="F112" s="29"/>
      <c r="G112" s="29"/>
      <c r="H112" s="29"/>
      <c r="J112" s="28" t="n">
        <f aca="false">J16+0.5</f>
        <v>0.729166666666667</v>
      </c>
      <c r="K112" s="29"/>
      <c r="L112" s="29"/>
      <c r="M112" s="29"/>
      <c r="N112" s="29"/>
      <c r="O112" s="29"/>
      <c r="P112" s="29"/>
      <c r="Q112" s="29"/>
    </row>
    <row r="113" customFormat="false" ht="12.8" hidden="false" customHeight="false" outlineLevel="0" collapsed="false">
      <c r="A113" s="28" t="n">
        <f aca="false">A17+0.5</f>
        <v>0.746527777777778</v>
      </c>
      <c r="B113" s="29"/>
      <c r="C113" s="29"/>
      <c r="D113" s="29"/>
      <c r="E113" s="29"/>
      <c r="F113" s="29"/>
      <c r="G113" s="29"/>
      <c r="H113" s="29"/>
      <c r="J113" s="28" t="n">
        <f aca="false">J17+0.5</f>
        <v>0.746527777777778</v>
      </c>
      <c r="K113" s="29"/>
      <c r="L113" s="29"/>
      <c r="M113" s="29"/>
      <c r="N113" s="29"/>
      <c r="O113" s="29"/>
      <c r="P113" s="29"/>
      <c r="Q113" s="29"/>
    </row>
    <row r="114" customFormat="false" ht="12.8" hidden="false" customHeight="false" outlineLevel="0" collapsed="false">
      <c r="A114" s="28" t="n">
        <f aca="false">A18+0.5</f>
        <v>0.746527777777778</v>
      </c>
      <c r="B114" s="29"/>
      <c r="C114" s="29"/>
      <c r="D114" s="29"/>
      <c r="E114" s="29"/>
      <c r="F114" s="29"/>
      <c r="G114" s="29"/>
      <c r="H114" s="29"/>
      <c r="J114" s="28" t="n">
        <f aca="false">J18+0.5</f>
        <v>0.746527777777778</v>
      </c>
      <c r="K114" s="29"/>
      <c r="L114" s="29"/>
      <c r="M114" s="29"/>
      <c r="N114" s="29"/>
      <c r="O114" s="29"/>
      <c r="P114" s="29"/>
      <c r="Q114" s="29"/>
    </row>
    <row r="115" customFormat="false" ht="12.8" hidden="false" customHeight="false" outlineLevel="0" collapsed="false">
      <c r="A115" s="28" t="n">
        <f aca="false">A19+0.5</f>
        <v>0.75</v>
      </c>
      <c r="B115" s="29"/>
      <c r="C115" s="29"/>
      <c r="D115" s="29"/>
      <c r="E115" s="29"/>
      <c r="F115" s="29"/>
      <c r="G115" s="29"/>
      <c r="H115" s="29"/>
      <c r="J115" s="28" t="n">
        <f aca="false">J19+0.5</f>
        <v>0.75</v>
      </c>
      <c r="K115" s="29"/>
      <c r="L115" s="29"/>
      <c r="M115" s="29"/>
      <c r="N115" s="29"/>
      <c r="O115" s="29"/>
      <c r="P115" s="29"/>
      <c r="Q115" s="29"/>
    </row>
    <row r="116" customFormat="false" ht="12.8" hidden="false" customHeight="false" outlineLevel="0" collapsed="false">
      <c r="A116" s="28" t="n">
        <f aca="false">A20+0.5</f>
        <v>0.75</v>
      </c>
      <c r="B116" s="29"/>
      <c r="C116" s="29"/>
      <c r="D116" s="29"/>
      <c r="E116" s="29"/>
      <c r="F116" s="29"/>
      <c r="G116" s="29"/>
      <c r="H116" s="29"/>
      <c r="J116" s="28" t="n">
        <f aca="false">J20+0.5</f>
        <v>0.75</v>
      </c>
      <c r="K116" s="29"/>
      <c r="L116" s="29"/>
      <c r="M116" s="29"/>
      <c r="N116" s="29"/>
      <c r="O116" s="29"/>
      <c r="P116" s="29"/>
      <c r="Q116" s="29"/>
    </row>
    <row r="117" customFormat="false" ht="12.8" hidden="false" customHeight="false" outlineLevel="0" collapsed="false">
      <c r="A117" s="28" t="n">
        <f aca="false">A21+0.5</f>
        <v>0.767361111111111</v>
      </c>
      <c r="B117" s="29"/>
      <c r="C117" s="29"/>
      <c r="D117" s="29"/>
      <c r="E117" s="29"/>
      <c r="F117" s="29"/>
      <c r="G117" s="29"/>
      <c r="H117" s="29"/>
      <c r="J117" s="28" t="n">
        <f aca="false">J21+0.5</f>
        <v>0.767361111111111</v>
      </c>
      <c r="K117" s="29"/>
      <c r="L117" s="29"/>
      <c r="M117" s="29"/>
      <c r="N117" s="29"/>
      <c r="O117" s="29"/>
      <c r="P117" s="29"/>
      <c r="Q117" s="29"/>
    </row>
    <row r="118" customFormat="false" ht="12.8" hidden="false" customHeight="false" outlineLevel="0" collapsed="false">
      <c r="A118" s="28" t="n">
        <f aca="false">A22+0.5</f>
        <v>0.767361111111111</v>
      </c>
      <c r="B118" s="29"/>
      <c r="C118" s="29"/>
      <c r="D118" s="29"/>
      <c r="E118" s="29"/>
      <c r="F118" s="29"/>
      <c r="G118" s="29"/>
      <c r="H118" s="29"/>
      <c r="J118" s="28" t="n">
        <f aca="false">J22+0.5</f>
        <v>0.767361111111111</v>
      </c>
      <c r="K118" s="29"/>
      <c r="L118" s="29"/>
      <c r="M118" s="29"/>
      <c r="N118" s="29"/>
      <c r="O118" s="29"/>
      <c r="P118" s="29"/>
      <c r="Q118" s="29"/>
    </row>
    <row r="119" customFormat="false" ht="12.8" hidden="false" customHeight="false" outlineLevel="0" collapsed="false">
      <c r="A119" s="28" t="n">
        <f aca="false">A23+0.5</f>
        <v>0.770833333333333</v>
      </c>
      <c r="B119" s="29"/>
      <c r="C119" s="29"/>
      <c r="D119" s="29"/>
      <c r="E119" s="29"/>
      <c r="F119" s="29"/>
      <c r="G119" s="29"/>
      <c r="H119" s="29"/>
      <c r="J119" s="28" t="n">
        <f aca="false">J23+0.5</f>
        <v>0.770833333333333</v>
      </c>
      <c r="K119" s="29"/>
      <c r="L119" s="29"/>
      <c r="M119" s="29"/>
      <c r="N119" s="29"/>
      <c r="O119" s="29"/>
      <c r="P119" s="29"/>
      <c r="Q119" s="29"/>
    </row>
    <row r="120" customFormat="false" ht="12.8" hidden="false" customHeight="false" outlineLevel="0" collapsed="false">
      <c r="A120" s="28" t="n">
        <f aca="false">A24+0.5</f>
        <v>0.770833333333333</v>
      </c>
      <c r="B120" s="29"/>
      <c r="C120" s="29"/>
      <c r="D120" s="29"/>
      <c r="E120" s="29"/>
      <c r="F120" s="29"/>
      <c r="G120" s="29"/>
      <c r="H120" s="29"/>
      <c r="J120" s="28" t="n">
        <f aca="false">J24+0.5</f>
        <v>0.770833333333333</v>
      </c>
      <c r="K120" s="29"/>
      <c r="L120" s="29"/>
      <c r="M120" s="29"/>
      <c r="N120" s="29"/>
      <c r="O120" s="29"/>
      <c r="P120" s="29"/>
      <c r="Q120" s="29"/>
    </row>
    <row r="121" customFormat="false" ht="12.8" hidden="false" customHeight="false" outlineLevel="0" collapsed="false">
      <c r="A121" s="28" t="n">
        <f aca="false">A25+0.5</f>
        <v>0.788194444444444</v>
      </c>
      <c r="B121" s="29"/>
      <c r="C121" s="29"/>
      <c r="D121" s="29"/>
      <c r="E121" s="29"/>
      <c r="F121" s="29"/>
      <c r="G121" s="29"/>
      <c r="H121" s="29"/>
      <c r="J121" s="28" t="n">
        <f aca="false">J25+0.5</f>
        <v>0.788194444444444</v>
      </c>
      <c r="K121" s="29"/>
      <c r="L121" s="29"/>
      <c r="M121" s="29"/>
      <c r="N121" s="29"/>
      <c r="O121" s="29"/>
      <c r="P121" s="29"/>
      <c r="Q121" s="29"/>
    </row>
    <row r="122" customFormat="false" ht="12.8" hidden="false" customHeight="false" outlineLevel="0" collapsed="false">
      <c r="A122" s="28" t="n">
        <f aca="false">A26+0.5</f>
        <v>0.788194444444444</v>
      </c>
      <c r="B122" s="29"/>
      <c r="C122" s="29"/>
      <c r="D122" s="29"/>
      <c r="E122" s="29"/>
      <c r="F122" s="29"/>
      <c r="G122" s="29"/>
      <c r="H122" s="29"/>
      <c r="J122" s="28" t="n">
        <f aca="false">J26+0.5</f>
        <v>0.788194444444444</v>
      </c>
      <c r="K122" s="29"/>
      <c r="L122" s="29"/>
      <c r="M122" s="29"/>
      <c r="N122" s="29"/>
      <c r="O122" s="29"/>
      <c r="P122" s="29"/>
      <c r="Q122" s="29"/>
    </row>
    <row r="123" customFormat="false" ht="12.8" hidden="false" customHeight="false" outlineLevel="0" collapsed="false">
      <c r="A123" s="28" t="n">
        <f aca="false">A27+0.5</f>
        <v>0.791666666666667</v>
      </c>
      <c r="B123" s="29"/>
      <c r="C123" s="29"/>
      <c r="D123" s="29"/>
      <c r="E123" s="29"/>
      <c r="F123" s="29"/>
      <c r="G123" s="29"/>
      <c r="H123" s="29"/>
      <c r="J123" s="28" t="n">
        <f aca="false">J27+0.5</f>
        <v>0.791666666666667</v>
      </c>
      <c r="K123" s="29"/>
      <c r="L123" s="29"/>
      <c r="M123" s="29"/>
      <c r="N123" s="29"/>
      <c r="O123" s="29"/>
      <c r="P123" s="29"/>
      <c r="Q123" s="29"/>
    </row>
    <row r="124" customFormat="false" ht="12.8" hidden="false" customHeight="false" outlineLevel="0" collapsed="false">
      <c r="A124" s="28" t="n">
        <f aca="false">A28+0.5</f>
        <v>0.791666666666667</v>
      </c>
      <c r="B124" s="29"/>
      <c r="C124" s="29"/>
      <c r="D124" s="29"/>
      <c r="E124" s="29"/>
      <c r="F124" s="29"/>
      <c r="G124" s="29"/>
      <c r="H124" s="29"/>
      <c r="J124" s="28" t="n">
        <f aca="false">J28+0.5</f>
        <v>0.791666666666667</v>
      </c>
      <c r="K124" s="29"/>
      <c r="L124" s="29"/>
      <c r="M124" s="29"/>
      <c r="N124" s="29"/>
      <c r="O124" s="29"/>
      <c r="P124" s="29"/>
      <c r="Q124" s="29"/>
    </row>
    <row r="125" customFormat="false" ht="12.8" hidden="false" customHeight="false" outlineLevel="0" collapsed="false">
      <c r="A125" s="28" t="n">
        <f aca="false">A29+0.5</f>
        <v>0.809027777777778</v>
      </c>
      <c r="B125" s="29"/>
      <c r="C125" s="29"/>
      <c r="D125" s="29"/>
      <c r="E125" s="29"/>
      <c r="F125" s="29"/>
      <c r="G125" s="29"/>
      <c r="H125" s="29"/>
      <c r="J125" s="28" t="n">
        <f aca="false">J29+0.5</f>
        <v>0.809027777777778</v>
      </c>
      <c r="K125" s="29"/>
      <c r="L125" s="29"/>
      <c r="M125" s="29"/>
      <c r="N125" s="29"/>
      <c r="O125" s="29"/>
      <c r="P125" s="29"/>
      <c r="Q125" s="29"/>
    </row>
    <row r="126" customFormat="false" ht="12.8" hidden="false" customHeight="false" outlineLevel="0" collapsed="false">
      <c r="A126" s="28" t="n">
        <f aca="false">A30+0.5</f>
        <v>0.809027777777778</v>
      </c>
      <c r="B126" s="29"/>
      <c r="C126" s="29"/>
      <c r="D126" s="29"/>
      <c r="E126" s="29"/>
      <c r="F126" s="29"/>
      <c r="G126" s="29"/>
      <c r="H126" s="29"/>
      <c r="J126" s="28" t="n">
        <f aca="false">J30+0.5</f>
        <v>0.809027777777778</v>
      </c>
      <c r="K126" s="29"/>
      <c r="L126" s="29"/>
      <c r="M126" s="29"/>
      <c r="N126" s="29"/>
      <c r="O126" s="29"/>
      <c r="P126" s="29"/>
      <c r="Q126" s="29"/>
    </row>
    <row r="127" customFormat="false" ht="12.8" hidden="false" customHeight="false" outlineLevel="0" collapsed="false">
      <c r="A127" s="28" t="n">
        <f aca="false">A31+0.5</f>
        <v>0.8125</v>
      </c>
      <c r="B127" s="29"/>
      <c r="C127" s="29"/>
      <c r="D127" s="29"/>
      <c r="E127" s="29"/>
      <c r="F127" s="29"/>
      <c r="G127" s="29"/>
      <c r="H127" s="29"/>
      <c r="J127" s="28" t="n">
        <f aca="false">J31+0.5</f>
        <v>0.8125</v>
      </c>
      <c r="K127" s="29"/>
      <c r="L127" s="29"/>
      <c r="M127" s="29"/>
      <c r="N127" s="29"/>
      <c r="O127" s="29"/>
      <c r="P127" s="29"/>
      <c r="Q127" s="29"/>
    </row>
    <row r="128" customFormat="false" ht="12.8" hidden="false" customHeight="false" outlineLevel="0" collapsed="false">
      <c r="A128" s="28" t="n">
        <f aca="false">A32+0.5</f>
        <v>0.8125</v>
      </c>
      <c r="B128" s="29"/>
      <c r="C128" s="29"/>
      <c r="D128" s="29"/>
      <c r="E128" s="29"/>
      <c r="F128" s="29"/>
      <c r="G128" s="29"/>
      <c r="H128" s="29"/>
      <c r="J128" s="28" t="n">
        <f aca="false">J32+0.5</f>
        <v>0.8125</v>
      </c>
      <c r="K128" s="29"/>
      <c r="L128" s="29"/>
      <c r="M128" s="29"/>
      <c r="N128" s="29"/>
      <c r="O128" s="29"/>
      <c r="P128" s="29"/>
      <c r="Q128" s="29"/>
    </row>
    <row r="129" customFormat="false" ht="12.8" hidden="false" customHeight="false" outlineLevel="0" collapsed="false">
      <c r="A129" s="28" t="n">
        <f aca="false">A33+0.5</f>
        <v>0.829861111111111</v>
      </c>
      <c r="B129" s="29"/>
      <c r="C129" s="29"/>
      <c r="D129" s="29"/>
      <c r="E129" s="29"/>
      <c r="F129" s="29"/>
      <c r="G129" s="29"/>
      <c r="H129" s="29"/>
      <c r="J129" s="28" t="n">
        <f aca="false">J33+0.5</f>
        <v>0.829861111111111</v>
      </c>
      <c r="K129" s="29"/>
      <c r="L129" s="29"/>
      <c r="M129" s="29"/>
      <c r="N129" s="29"/>
      <c r="O129" s="29"/>
      <c r="P129" s="29"/>
      <c r="Q129" s="29"/>
    </row>
    <row r="130" customFormat="false" ht="12.8" hidden="false" customHeight="false" outlineLevel="0" collapsed="false">
      <c r="A130" s="28" t="n">
        <f aca="false">A34+0.5</f>
        <v>0.829861111111111</v>
      </c>
      <c r="B130" s="29"/>
      <c r="C130" s="29"/>
      <c r="D130" s="29"/>
      <c r="E130" s="29"/>
      <c r="F130" s="29"/>
      <c r="G130" s="29"/>
      <c r="H130" s="29"/>
      <c r="J130" s="28" t="n">
        <f aca="false">J34+0.5</f>
        <v>0.829861111111111</v>
      </c>
      <c r="K130" s="29"/>
      <c r="L130" s="29"/>
      <c r="M130" s="29"/>
      <c r="N130" s="29"/>
      <c r="O130" s="29"/>
      <c r="P130" s="29"/>
      <c r="Q130" s="29"/>
    </row>
    <row r="131" customFormat="false" ht="12.8" hidden="false" customHeight="false" outlineLevel="0" collapsed="false">
      <c r="A131" s="28" t="n">
        <f aca="false">A35+0.5</f>
        <v>0.833333333333333</v>
      </c>
      <c r="B131" s="29"/>
      <c r="C131" s="29"/>
      <c r="D131" s="29"/>
      <c r="E131" s="29"/>
      <c r="F131" s="29"/>
      <c r="G131" s="29"/>
      <c r="H131" s="29"/>
      <c r="J131" s="28" t="n">
        <f aca="false">J35+0.5</f>
        <v>0.833333333333333</v>
      </c>
      <c r="K131" s="29"/>
      <c r="L131" s="29"/>
      <c r="M131" s="29"/>
      <c r="N131" s="29"/>
      <c r="O131" s="29"/>
      <c r="P131" s="29"/>
      <c r="Q131" s="29"/>
    </row>
    <row r="132" customFormat="false" ht="12.8" hidden="false" customHeight="false" outlineLevel="0" collapsed="false">
      <c r="A132" s="28" t="n">
        <f aca="false">A36+0.5</f>
        <v>0.833333333333333</v>
      </c>
      <c r="B132" s="29"/>
      <c r="C132" s="29"/>
      <c r="D132" s="29"/>
      <c r="E132" s="29"/>
      <c r="F132" s="29"/>
      <c r="G132" s="29"/>
      <c r="H132" s="29"/>
      <c r="J132" s="28" t="n">
        <f aca="false">J36+0.5</f>
        <v>0.833333333333333</v>
      </c>
      <c r="K132" s="29"/>
      <c r="L132" s="29"/>
      <c r="M132" s="29"/>
      <c r="N132" s="29"/>
      <c r="O132" s="29"/>
      <c r="P132" s="29"/>
      <c r="Q132" s="29"/>
    </row>
    <row r="133" customFormat="false" ht="12.8" hidden="false" customHeight="false" outlineLevel="0" collapsed="false">
      <c r="A133" s="28" t="n">
        <f aca="false">A37+0.5</f>
        <v>0.850694444444444</v>
      </c>
      <c r="B133" s="29"/>
      <c r="C133" s="29"/>
      <c r="D133" s="29"/>
      <c r="E133" s="29"/>
      <c r="F133" s="29"/>
      <c r="G133" s="29"/>
      <c r="H133" s="29"/>
      <c r="J133" s="28" t="n">
        <f aca="false">J37+0.5</f>
        <v>0.850694444444444</v>
      </c>
      <c r="K133" s="29"/>
      <c r="L133" s="29"/>
      <c r="M133" s="29"/>
      <c r="N133" s="29"/>
      <c r="O133" s="29"/>
      <c r="P133" s="29"/>
      <c r="Q133" s="29"/>
    </row>
    <row r="134" customFormat="false" ht="12.8" hidden="false" customHeight="false" outlineLevel="0" collapsed="false">
      <c r="A134" s="28" t="n">
        <f aca="false">A38+0.5</f>
        <v>0.850694444444444</v>
      </c>
      <c r="B134" s="29"/>
      <c r="C134" s="29"/>
      <c r="D134" s="29"/>
      <c r="E134" s="29"/>
      <c r="F134" s="29"/>
      <c r="G134" s="29"/>
      <c r="H134" s="29"/>
      <c r="J134" s="28" t="n">
        <f aca="false">J38+0.5</f>
        <v>0.850694444444444</v>
      </c>
      <c r="K134" s="29"/>
      <c r="L134" s="29"/>
      <c r="M134" s="29"/>
      <c r="N134" s="29"/>
      <c r="O134" s="29"/>
      <c r="P134" s="29"/>
      <c r="Q134" s="29"/>
    </row>
    <row r="135" customFormat="false" ht="12.8" hidden="false" customHeight="false" outlineLevel="0" collapsed="false">
      <c r="A135" s="28" t="n">
        <f aca="false">A39+0.5</f>
        <v>0.854166666666667</v>
      </c>
      <c r="B135" s="29"/>
      <c r="C135" s="29"/>
      <c r="D135" s="29"/>
      <c r="E135" s="29"/>
      <c r="F135" s="29"/>
      <c r="G135" s="29"/>
      <c r="H135" s="29"/>
      <c r="J135" s="28" t="n">
        <f aca="false">J39+0.5</f>
        <v>0.854166666666667</v>
      </c>
      <c r="K135" s="29"/>
      <c r="L135" s="29"/>
      <c r="M135" s="29"/>
      <c r="N135" s="29"/>
      <c r="O135" s="29"/>
      <c r="P135" s="29"/>
      <c r="Q135" s="29"/>
    </row>
    <row r="136" customFormat="false" ht="12.8" hidden="false" customHeight="true" outlineLevel="0" collapsed="false">
      <c r="A136" s="28" t="n">
        <f aca="false">A40+0.5</f>
        <v>0.854166666666667</v>
      </c>
      <c r="B136" s="29"/>
      <c r="C136" s="29"/>
      <c r="D136" s="29"/>
      <c r="E136" s="29"/>
      <c r="F136" s="29"/>
      <c r="G136" s="29"/>
      <c r="H136" s="29"/>
      <c r="J136" s="28" t="n">
        <f aca="false">J40+0.5</f>
        <v>0.854166666666667</v>
      </c>
      <c r="K136" s="29"/>
      <c r="L136" s="29"/>
      <c r="M136" s="29" t="s">
        <v>13</v>
      </c>
      <c r="N136" s="29"/>
      <c r="O136" s="29"/>
      <c r="P136" s="29"/>
      <c r="Q136" s="29"/>
    </row>
    <row r="137" customFormat="false" ht="12.8" hidden="false" customHeight="false" outlineLevel="0" collapsed="false">
      <c r="A137" s="28" t="n">
        <f aca="false">A41+0.5</f>
        <v>0.871527777777778</v>
      </c>
      <c r="B137" s="29"/>
      <c r="C137" s="29"/>
      <c r="D137" s="29"/>
      <c r="E137" s="29"/>
      <c r="F137" s="29"/>
      <c r="G137" s="29"/>
      <c r="H137" s="29"/>
      <c r="J137" s="28" t="n">
        <f aca="false">J41+0.5</f>
        <v>0.871527777777778</v>
      </c>
      <c r="K137" s="29"/>
      <c r="L137" s="29"/>
      <c r="M137" s="29"/>
      <c r="N137" s="29"/>
      <c r="O137" s="29"/>
      <c r="P137" s="29"/>
      <c r="Q137" s="29"/>
    </row>
    <row r="138" customFormat="false" ht="12.8" hidden="false" customHeight="true" outlineLevel="0" collapsed="false">
      <c r="A138" s="28" t="n">
        <f aca="false">A42+0.5</f>
        <v>0.871527777777778</v>
      </c>
      <c r="B138" s="29"/>
      <c r="C138" s="29"/>
      <c r="D138" s="29"/>
      <c r="E138" s="29"/>
      <c r="F138" s="29"/>
      <c r="G138" s="29"/>
      <c r="H138" s="29"/>
      <c r="J138" s="28" t="n">
        <f aca="false">J42+0.5</f>
        <v>0.871527777777778</v>
      </c>
      <c r="K138" s="29"/>
      <c r="L138" s="29"/>
      <c r="M138" s="29" t="s">
        <v>25</v>
      </c>
      <c r="N138" s="29"/>
      <c r="O138" s="29"/>
      <c r="P138" s="29"/>
      <c r="Q138" s="29"/>
    </row>
    <row r="139" customFormat="false" ht="12.8" hidden="false" customHeight="false" outlineLevel="0" collapsed="false">
      <c r="A139" s="28" t="n">
        <f aca="false">A43+0.5</f>
        <v>0.875</v>
      </c>
      <c r="B139" s="29"/>
      <c r="C139" s="29"/>
      <c r="D139" s="29"/>
      <c r="E139" s="29"/>
      <c r="F139" s="29"/>
      <c r="G139" s="29"/>
      <c r="H139" s="29"/>
      <c r="J139" s="28" t="n">
        <f aca="false">J43+0.5</f>
        <v>0.875</v>
      </c>
      <c r="K139" s="29"/>
      <c r="L139" s="29"/>
      <c r="M139" s="29"/>
      <c r="N139" s="29"/>
      <c r="O139" s="29"/>
      <c r="P139" s="29"/>
      <c r="Q139" s="29"/>
    </row>
    <row r="140" customFormat="false" ht="12.8" hidden="false" customHeight="true" outlineLevel="0" collapsed="false">
      <c r="A140" s="28" t="n">
        <f aca="false">A44+0.5</f>
        <v>0.875</v>
      </c>
      <c r="B140" s="29"/>
      <c r="C140" s="29"/>
      <c r="D140" s="29"/>
      <c r="E140" s="29"/>
      <c r="F140" s="29"/>
      <c r="G140" s="29"/>
      <c r="H140" s="29"/>
      <c r="J140" s="28" t="n">
        <f aca="false">J44+0.5</f>
        <v>0.875</v>
      </c>
      <c r="K140" s="29"/>
      <c r="L140" s="29" t="s">
        <v>13</v>
      </c>
      <c r="M140" s="29" t="s">
        <v>13</v>
      </c>
      <c r="N140" s="29"/>
      <c r="O140" s="29"/>
      <c r="P140" s="29"/>
      <c r="Q140" s="29"/>
    </row>
    <row r="141" customFormat="false" ht="12.8" hidden="false" customHeight="false" outlineLevel="0" collapsed="false">
      <c r="A141" s="28" t="n">
        <f aca="false">A45+0.5</f>
        <v>0.892361111111111</v>
      </c>
      <c r="B141" s="29"/>
      <c r="C141" s="29"/>
      <c r="D141" s="29"/>
      <c r="E141" s="29"/>
      <c r="F141" s="29"/>
      <c r="G141" s="29"/>
      <c r="H141" s="29"/>
      <c r="J141" s="28" t="n">
        <f aca="false">J45+0.5</f>
        <v>0.892361111111111</v>
      </c>
      <c r="K141" s="29"/>
      <c r="L141" s="29"/>
      <c r="M141" s="29"/>
      <c r="N141" s="29"/>
      <c r="O141" s="29"/>
      <c r="P141" s="29"/>
      <c r="Q141" s="29"/>
    </row>
    <row r="142" customFormat="false" ht="12.8" hidden="false" customHeight="true" outlineLevel="0" collapsed="false">
      <c r="A142" s="28" t="n">
        <f aca="false">A46+0.5</f>
        <v>0.892361111111111</v>
      </c>
      <c r="B142" s="29"/>
      <c r="C142" s="29"/>
      <c r="D142" s="29"/>
      <c r="E142" s="29"/>
      <c r="F142" s="29"/>
      <c r="G142" s="29"/>
      <c r="H142" s="29"/>
      <c r="J142" s="28" t="n">
        <f aca="false">J46+0.5</f>
        <v>0.892361111111111</v>
      </c>
      <c r="K142" s="29"/>
      <c r="L142" s="29" t="s">
        <v>25</v>
      </c>
      <c r="M142" s="29" t="s">
        <v>25</v>
      </c>
      <c r="N142" s="29"/>
      <c r="O142" s="29"/>
      <c r="P142" s="29"/>
      <c r="Q142" s="29"/>
    </row>
    <row r="143" customFormat="false" ht="12.8" hidden="false" customHeight="false" outlineLevel="0" collapsed="false">
      <c r="A143" s="28" t="n">
        <f aca="false">A47+0.5</f>
        <v>0.895833333333333</v>
      </c>
      <c r="B143" s="29"/>
      <c r="C143" s="29"/>
      <c r="D143" s="29"/>
      <c r="E143" s="29"/>
      <c r="F143" s="29"/>
      <c r="G143" s="29"/>
      <c r="H143" s="29"/>
      <c r="J143" s="28" t="n">
        <f aca="false">J47+0.5</f>
        <v>0.895833333333333</v>
      </c>
      <c r="K143" s="29"/>
      <c r="L143" s="29"/>
      <c r="M143" s="29"/>
      <c r="N143" s="29"/>
      <c r="O143" s="29"/>
      <c r="P143" s="29"/>
      <c r="Q143" s="29"/>
    </row>
    <row r="144" customFormat="false" ht="12.8" hidden="false" customHeight="true" outlineLevel="0" collapsed="false">
      <c r="A144" s="28" t="n">
        <f aca="false">A48+0.5</f>
        <v>0.895833333333333</v>
      </c>
      <c r="B144" s="29"/>
      <c r="C144" s="29"/>
      <c r="D144" s="29"/>
      <c r="E144" s="29"/>
      <c r="F144" s="29"/>
      <c r="G144" s="29"/>
      <c r="H144" s="29"/>
      <c r="J144" s="28" t="n">
        <f aca="false">J48+0.5</f>
        <v>0.895833333333333</v>
      </c>
      <c r="K144" s="29" t="s">
        <v>13</v>
      </c>
      <c r="L144" s="29" t="s">
        <v>13</v>
      </c>
      <c r="M144" s="29" t="s">
        <v>14</v>
      </c>
      <c r="N144" s="29"/>
      <c r="O144" s="29"/>
      <c r="P144" s="29"/>
      <c r="Q144" s="29"/>
    </row>
    <row r="145" customFormat="false" ht="12.8" hidden="false" customHeight="false" outlineLevel="0" collapsed="false">
      <c r="A145" s="28" t="n">
        <f aca="false">A49+0.5</f>
        <v>0.913194444444444</v>
      </c>
      <c r="B145" s="29"/>
      <c r="C145" s="29"/>
      <c r="D145" s="29"/>
      <c r="E145" s="29"/>
      <c r="F145" s="29"/>
      <c r="G145" s="29"/>
      <c r="H145" s="29"/>
      <c r="J145" s="28" t="n">
        <f aca="false">J49+0.5</f>
        <v>0.913194444444444</v>
      </c>
      <c r="K145" s="29"/>
      <c r="L145" s="29"/>
      <c r="M145" s="29"/>
      <c r="N145" s="29"/>
      <c r="O145" s="29"/>
      <c r="P145" s="29"/>
      <c r="Q145" s="29"/>
    </row>
    <row r="146" customFormat="false" ht="12.8" hidden="false" customHeight="true" outlineLevel="0" collapsed="false">
      <c r="A146" s="28" t="n">
        <f aca="false">A50+0.5</f>
        <v>0.913194444444444</v>
      </c>
      <c r="B146" s="29"/>
      <c r="C146" s="29"/>
      <c r="D146" s="29"/>
      <c r="E146" s="29"/>
      <c r="F146" s="29"/>
      <c r="G146" s="29"/>
      <c r="H146" s="29"/>
      <c r="J146" s="28" t="n">
        <f aca="false">J50+0.5</f>
        <v>0.913194444444444</v>
      </c>
      <c r="K146" s="29" t="s">
        <v>25</v>
      </c>
      <c r="L146" s="29" t="s">
        <v>25</v>
      </c>
      <c r="M146" s="29" t="s">
        <v>25</v>
      </c>
      <c r="N146" s="29"/>
      <c r="O146" s="29"/>
      <c r="P146" s="29"/>
      <c r="Q146" s="29"/>
    </row>
    <row r="147" customFormat="false" ht="12.8" hidden="false" customHeight="false" outlineLevel="0" collapsed="false">
      <c r="A147" s="28" t="n">
        <f aca="false">A51+0.5</f>
        <v>0.916666666666667</v>
      </c>
      <c r="B147" s="29"/>
      <c r="C147" s="29"/>
      <c r="D147" s="29"/>
      <c r="E147" s="29"/>
      <c r="F147" s="29"/>
      <c r="G147" s="29"/>
      <c r="H147" s="29"/>
      <c r="J147" s="28" t="n">
        <f aca="false">J51+0.5</f>
        <v>0.916666666666667</v>
      </c>
      <c r="K147" s="29"/>
      <c r="L147" s="29"/>
      <c r="M147" s="29"/>
      <c r="N147" s="29"/>
      <c r="O147" s="29"/>
      <c r="P147" s="29"/>
      <c r="Q147" s="29"/>
    </row>
    <row r="148" customFormat="false" ht="12.8" hidden="false" customHeight="true" outlineLevel="0" collapsed="false">
      <c r="A148" s="28" t="n">
        <f aca="false">A52+0.5</f>
        <v>0.916666666666667</v>
      </c>
      <c r="B148" s="29"/>
      <c r="C148" s="29"/>
      <c r="D148" s="29"/>
      <c r="E148" s="29"/>
      <c r="F148" s="29" t="s">
        <v>13</v>
      </c>
      <c r="G148" s="29"/>
      <c r="H148" s="29" t="s">
        <v>13</v>
      </c>
      <c r="J148" s="28" t="n">
        <f aca="false">J52+0.5</f>
        <v>0.916666666666667</v>
      </c>
      <c r="K148" s="29" t="s">
        <v>13</v>
      </c>
      <c r="L148" s="29" t="s">
        <v>14</v>
      </c>
      <c r="M148" s="29" t="s">
        <v>14</v>
      </c>
      <c r="N148" s="29"/>
      <c r="O148" s="29"/>
      <c r="P148" s="29"/>
      <c r="Q148" s="29"/>
    </row>
    <row r="149" customFormat="false" ht="12.8" hidden="false" customHeight="false" outlineLevel="0" collapsed="false">
      <c r="A149" s="28" t="n">
        <f aca="false">A53+0.5</f>
        <v>0.934027777777778</v>
      </c>
      <c r="B149" s="29"/>
      <c r="C149" s="29"/>
      <c r="D149" s="29"/>
      <c r="E149" s="29"/>
      <c r="F149" s="29"/>
      <c r="G149" s="29"/>
      <c r="H149" s="29"/>
      <c r="J149" s="28" t="n">
        <f aca="false">J53+0.5</f>
        <v>0.934027777777778</v>
      </c>
      <c r="K149" s="29"/>
      <c r="L149" s="29"/>
      <c r="M149" s="29"/>
      <c r="N149" s="29"/>
      <c r="O149" s="29"/>
      <c r="P149" s="29"/>
      <c r="Q149" s="29"/>
    </row>
    <row r="150" customFormat="false" ht="12.8" hidden="false" customHeight="true" outlineLevel="0" collapsed="false">
      <c r="A150" s="28" t="n">
        <f aca="false">A54+0.5</f>
        <v>0.934027777777778</v>
      </c>
      <c r="B150" s="29"/>
      <c r="C150" s="29"/>
      <c r="D150" s="29"/>
      <c r="E150" s="29"/>
      <c r="F150" s="29" t="s">
        <v>25</v>
      </c>
      <c r="G150" s="29"/>
      <c r="H150" s="29" t="s">
        <v>25</v>
      </c>
      <c r="J150" s="28" t="n">
        <f aca="false">J54+0.5</f>
        <v>0.934027777777778</v>
      </c>
      <c r="K150" s="29" t="s">
        <v>25</v>
      </c>
      <c r="L150" s="29" t="s">
        <v>25</v>
      </c>
      <c r="M150" s="29" t="s">
        <v>25</v>
      </c>
      <c r="N150" s="29"/>
      <c r="O150" s="29"/>
      <c r="P150" s="29"/>
      <c r="Q150" s="29"/>
    </row>
    <row r="151" customFormat="false" ht="12.8" hidden="false" customHeight="false" outlineLevel="0" collapsed="false">
      <c r="A151" s="28" t="n">
        <f aca="false">A55+0.5</f>
        <v>0.9375</v>
      </c>
      <c r="B151" s="29"/>
      <c r="C151" s="29"/>
      <c r="D151" s="29"/>
      <c r="E151" s="29"/>
      <c r="F151" s="29"/>
      <c r="G151" s="29"/>
      <c r="H151" s="29"/>
      <c r="J151" s="28" t="n">
        <f aca="false">J55+0.5</f>
        <v>0.9375</v>
      </c>
      <c r="K151" s="29"/>
      <c r="L151" s="29"/>
      <c r="M151" s="29"/>
      <c r="N151" s="29"/>
      <c r="O151" s="29"/>
      <c r="P151" s="29"/>
      <c r="Q151" s="29"/>
    </row>
    <row r="152" customFormat="false" ht="12.8" hidden="false" customHeight="true" outlineLevel="0" collapsed="false">
      <c r="A152" s="28" t="n">
        <f aca="false">A56+0.5</f>
        <v>0.9375</v>
      </c>
      <c r="B152" s="29"/>
      <c r="C152" s="29"/>
      <c r="D152" s="29"/>
      <c r="E152" s="29"/>
      <c r="F152" s="29" t="s">
        <v>13</v>
      </c>
      <c r="G152" s="29"/>
      <c r="H152" s="29" t="s">
        <v>13</v>
      </c>
      <c r="J152" s="28" t="n">
        <f aca="false">J56+0.5</f>
        <v>0.9375</v>
      </c>
      <c r="K152" s="29" t="s">
        <v>14</v>
      </c>
      <c r="L152" s="29" t="s">
        <v>14</v>
      </c>
      <c r="M152" s="29" t="s">
        <v>14</v>
      </c>
      <c r="N152" s="29"/>
      <c r="O152" s="29"/>
      <c r="P152" s="29"/>
      <c r="Q152" s="29"/>
    </row>
    <row r="153" customFormat="false" ht="12.8" hidden="false" customHeight="false" outlineLevel="0" collapsed="false">
      <c r="A153" s="28" t="n">
        <f aca="false">A57+0.5</f>
        <v>0.954861111111111</v>
      </c>
      <c r="B153" s="29"/>
      <c r="C153" s="29"/>
      <c r="D153" s="29"/>
      <c r="E153" s="29"/>
      <c r="F153" s="29"/>
      <c r="G153" s="29"/>
      <c r="H153" s="29"/>
      <c r="J153" s="28" t="n">
        <f aca="false">J57+0.5</f>
        <v>0.954861111111111</v>
      </c>
      <c r="K153" s="29"/>
      <c r="L153" s="29"/>
      <c r="M153" s="29"/>
      <c r="N153" s="29"/>
      <c r="O153" s="29"/>
      <c r="P153" s="29"/>
      <c r="Q153" s="29"/>
    </row>
    <row r="154" customFormat="false" ht="12.8" hidden="false" customHeight="true" outlineLevel="0" collapsed="false">
      <c r="A154" s="28" t="n">
        <f aca="false">A58+0.5</f>
        <v>0.954861111111111</v>
      </c>
      <c r="B154" s="29"/>
      <c r="C154" s="29"/>
      <c r="D154" s="29"/>
      <c r="E154" s="29"/>
      <c r="F154" s="29" t="s">
        <v>25</v>
      </c>
      <c r="G154" s="29"/>
      <c r="H154" s="29" t="s">
        <v>25</v>
      </c>
      <c r="J154" s="28" t="n">
        <f aca="false">J58+0.5</f>
        <v>0.954861111111111</v>
      </c>
      <c r="K154" s="29" t="s">
        <v>25</v>
      </c>
      <c r="L154" s="29" t="s">
        <v>25</v>
      </c>
      <c r="M154" s="29" t="s">
        <v>25</v>
      </c>
      <c r="N154" s="29"/>
      <c r="O154" s="29"/>
      <c r="P154" s="29"/>
      <c r="Q154" s="29"/>
    </row>
    <row r="155" customFormat="false" ht="12.8" hidden="false" customHeight="false" outlineLevel="0" collapsed="false">
      <c r="A155" s="28" t="n">
        <f aca="false">A59+0.5</f>
        <v>0.958333333333333</v>
      </c>
      <c r="B155" s="29"/>
      <c r="C155" s="29"/>
      <c r="D155" s="29"/>
      <c r="E155" s="29"/>
      <c r="F155" s="29"/>
      <c r="G155" s="29"/>
      <c r="H155" s="29"/>
      <c r="J155" s="28" t="n">
        <f aca="false">J59+0.5</f>
        <v>0.958333333333333</v>
      </c>
      <c r="K155" s="29"/>
      <c r="L155" s="29"/>
      <c r="M155" s="29"/>
      <c r="N155" s="29"/>
      <c r="O155" s="29"/>
      <c r="P155" s="29"/>
      <c r="Q155" s="29"/>
    </row>
    <row r="156" customFormat="false" ht="12.8" hidden="false" customHeight="true" outlineLevel="0" collapsed="false">
      <c r="A156" s="28" t="n">
        <f aca="false">A60+0.5</f>
        <v>0.958333333333333</v>
      </c>
      <c r="B156" s="29"/>
      <c r="C156" s="29"/>
      <c r="D156" s="29"/>
      <c r="E156" s="29"/>
      <c r="F156" s="29" t="s">
        <v>19</v>
      </c>
      <c r="G156" s="29"/>
      <c r="H156" s="29"/>
      <c r="J156" s="28" t="n">
        <f aca="false">J60+0.5</f>
        <v>0.958333333333333</v>
      </c>
      <c r="K156" s="29" t="s">
        <v>14</v>
      </c>
      <c r="L156" s="29"/>
      <c r="M156" s="29" t="s">
        <v>14</v>
      </c>
      <c r="N156" s="29"/>
      <c r="O156" s="29"/>
      <c r="P156" s="29"/>
      <c r="Q156" s="29"/>
    </row>
    <row r="157" customFormat="false" ht="12.8" hidden="false" customHeight="false" outlineLevel="0" collapsed="false">
      <c r="A157" s="28" t="n">
        <f aca="false">A61+0.5</f>
        <v>0.975694444444444</v>
      </c>
      <c r="B157" s="29"/>
      <c r="C157" s="29"/>
      <c r="D157" s="29"/>
      <c r="E157" s="29"/>
      <c r="F157" s="29"/>
      <c r="G157" s="29"/>
      <c r="H157" s="29"/>
      <c r="J157" s="28" t="n">
        <f aca="false">J61+0.5</f>
        <v>0.975694444444444</v>
      </c>
      <c r="K157" s="29"/>
      <c r="L157" s="29"/>
      <c r="M157" s="29"/>
      <c r="N157" s="29"/>
      <c r="O157" s="29"/>
      <c r="P157" s="29"/>
      <c r="Q157" s="29"/>
    </row>
    <row r="158" customFormat="false" ht="12.8" hidden="false" customHeight="true" outlineLevel="0" collapsed="false">
      <c r="A158" s="28" t="n">
        <f aca="false">A62+0.5</f>
        <v>0.975694444444444</v>
      </c>
      <c r="B158" s="29"/>
      <c r="C158" s="29"/>
      <c r="D158" s="29"/>
      <c r="E158" s="29"/>
      <c r="F158" s="29" t="s">
        <v>25</v>
      </c>
      <c r="G158" s="29"/>
      <c r="H158" s="29"/>
      <c r="J158" s="28" t="n">
        <f aca="false">J62+0.5</f>
        <v>0.975694444444444</v>
      </c>
      <c r="K158" s="29" t="s">
        <v>25</v>
      </c>
      <c r="L158" s="29"/>
      <c r="M158" s="29" t="s">
        <v>25</v>
      </c>
      <c r="N158" s="29"/>
      <c r="O158" s="29"/>
      <c r="P158" s="29"/>
      <c r="Q158" s="29"/>
    </row>
    <row r="159" customFormat="false" ht="12.8" hidden="false" customHeight="false" outlineLevel="0" collapsed="false">
      <c r="A159" s="28" t="n">
        <f aca="false">A63+0.5</f>
        <v>0.979166666666667</v>
      </c>
      <c r="B159" s="29"/>
      <c r="C159" s="29"/>
      <c r="D159" s="29"/>
      <c r="E159" s="29"/>
      <c r="F159" s="29"/>
      <c r="G159" s="29"/>
      <c r="H159" s="29"/>
      <c r="J159" s="28" t="n">
        <f aca="false">J63+0.5</f>
        <v>0.979166666666667</v>
      </c>
      <c r="K159" s="29"/>
      <c r="L159" s="29"/>
      <c r="M159" s="29"/>
      <c r="N159" s="29"/>
      <c r="O159" s="29"/>
      <c r="P159" s="29"/>
      <c r="Q159" s="29"/>
    </row>
    <row r="160" customFormat="false" ht="12.8" hidden="false" customHeight="true" outlineLevel="0" collapsed="false">
      <c r="A160" s="28" t="n">
        <f aca="false">A64+0.5</f>
        <v>0.979166666666667</v>
      </c>
      <c r="B160" s="29"/>
      <c r="C160" s="29"/>
      <c r="D160" s="29"/>
      <c r="E160" s="29"/>
      <c r="F160" s="29"/>
      <c r="G160" s="29"/>
      <c r="H160" s="29"/>
      <c r="J160" s="28" t="n">
        <f aca="false">J64+0.5</f>
        <v>0.979166666666667</v>
      </c>
      <c r="K160" s="29" t="s">
        <v>14</v>
      </c>
      <c r="L160" s="29"/>
      <c r="M160" s="29"/>
      <c r="N160" s="29"/>
      <c r="O160" s="29"/>
      <c r="P160" s="29"/>
      <c r="Q160" s="29"/>
    </row>
    <row r="161" customFormat="false" ht="12.8" hidden="false" customHeight="false" outlineLevel="0" collapsed="false">
      <c r="A161" s="28" t="n">
        <f aca="false">A65+0.5</f>
        <v>0.996527777777778</v>
      </c>
      <c r="B161" s="29"/>
      <c r="C161" s="29"/>
      <c r="D161" s="29"/>
      <c r="E161" s="29"/>
      <c r="F161" s="29"/>
      <c r="G161" s="29"/>
      <c r="H161" s="29"/>
      <c r="J161" s="28" t="n">
        <f aca="false">J65+0.5</f>
        <v>0.996527777777778</v>
      </c>
      <c r="K161" s="29"/>
      <c r="L161" s="29"/>
      <c r="M161" s="29"/>
      <c r="N161" s="29"/>
      <c r="O161" s="29"/>
      <c r="P161" s="29"/>
      <c r="Q161" s="29"/>
    </row>
    <row r="162" customFormat="false" ht="12.8" hidden="false" customHeight="true" outlineLevel="0" collapsed="false">
      <c r="A162" s="28" t="n">
        <f aca="false">A66+0.5</f>
        <v>0.996527777777778</v>
      </c>
      <c r="B162" s="29"/>
      <c r="C162" s="29"/>
      <c r="D162" s="29"/>
      <c r="E162" s="29"/>
      <c r="F162" s="29"/>
      <c r="G162" s="29"/>
      <c r="H162" s="29"/>
      <c r="J162" s="28" t="n">
        <f aca="false">J66+0.5</f>
        <v>0.996527777777778</v>
      </c>
      <c r="K162" s="29" t="s">
        <v>25</v>
      </c>
      <c r="L162" s="29"/>
      <c r="M162" s="29"/>
      <c r="N162" s="29"/>
      <c r="O162" s="29"/>
      <c r="P162" s="29"/>
      <c r="Q162" s="29"/>
    </row>
    <row r="163" customFormat="false" ht="12.8" hidden="false" customHeight="false" outlineLevel="0" collapsed="false">
      <c r="A163" s="28" t="n">
        <f aca="false">A67+0.5</f>
        <v>1</v>
      </c>
      <c r="B163" s="29"/>
      <c r="C163" s="29"/>
      <c r="D163" s="29"/>
      <c r="E163" s="29"/>
      <c r="F163" s="29"/>
      <c r="G163" s="29"/>
      <c r="H163" s="29"/>
      <c r="J163" s="28" t="n">
        <f aca="false">J67+0.5</f>
        <v>1</v>
      </c>
      <c r="K163" s="29"/>
      <c r="L163" s="29"/>
      <c r="M163" s="29"/>
      <c r="N163" s="29"/>
      <c r="O163" s="29"/>
      <c r="P163" s="29"/>
      <c r="Q163" s="29"/>
    </row>
  </sheetData>
  <mergeCells count="1122">
    <mergeCell ref="B1:H1"/>
    <mergeCell ref="K1:Q1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B6:B7"/>
    <mergeCell ref="C6:C7"/>
    <mergeCell ref="D6:D7"/>
    <mergeCell ref="E6:E7"/>
    <mergeCell ref="F6:F7"/>
    <mergeCell ref="G6:G7"/>
    <mergeCell ref="H6:H7"/>
    <mergeCell ref="K6:K7"/>
    <mergeCell ref="L6:L7"/>
    <mergeCell ref="M6:M7"/>
    <mergeCell ref="N6:N7"/>
    <mergeCell ref="O6:O7"/>
    <mergeCell ref="P6:P7"/>
    <mergeCell ref="Q6:Q7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P10:P11"/>
    <mergeCell ref="Q10:Q11"/>
    <mergeCell ref="B12:B13"/>
    <mergeCell ref="C12:C13"/>
    <mergeCell ref="D12:D13"/>
    <mergeCell ref="E12:E13"/>
    <mergeCell ref="F12:F13"/>
    <mergeCell ref="G12:G13"/>
    <mergeCell ref="H12:H13"/>
    <mergeCell ref="K12:K13"/>
    <mergeCell ref="L12:L13"/>
    <mergeCell ref="M12:M13"/>
    <mergeCell ref="N12:N13"/>
    <mergeCell ref="O12:O13"/>
    <mergeCell ref="P12:P13"/>
    <mergeCell ref="Q12:Q13"/>
    <mergeCell ref="B14:B15"/>
    <mergeCell ref="C14:C15"/>
    <mergeCell ref="D14:D15"/>
    <mergeCell ref="E14:E15"/>
    <mergeCell ref="F14:F15"/>
    <mergeCell ref="G14:G15"/>
    <mergeCell ref="H14:H15"/>
    <mergeCell ref="K14:K15"/>
    <mergeCell ref="L14:L15"/>
    <mergeCell ref="M14:M15"/>
    <mergeCell ref="N14:N15"/>
    <mergeCell ref="O14:O15"/>
    <mergeCell ref="P14:P15"/>
    <mergeCell ref="Q14:Q15"/>
    <mergeCell ref="B16:B17"/>
    <mergeCell ref="C16:C17"/>
    <mergeCell ref="D16:D17"/>
    <mergeCell ref="E16:E17"/>
    <mergeCell ref="F16:F17"/>
    <mergeCell ref="G16:G17"/>
    <mergeCell ref="H16:H17"/>
    <mergeCell ref="K16:K17"/>
    <mergeCell ref="L16:L17"/>
    <mergeCell ref="M16:M17"/>
    <mergeCell ref="N16:N17"/>
    <mergeCell ref="O16:O17"/>
    <mergeCell ref="P16:P17"/>
    <mergeCell ref="Q16:Q17"/>
    <mergeCell ref="B18:B19"/>
    <mergeCell ref="C18:C19"/>
    <mergeCell ref="D18:D19"/>
    <mergeCell ref="E18:E19"/>
    <mergeCell ref="F18:F19"/>
    <mergeCell ref="G18:G19"/>
    <mergeCell ref="H18:H19"/>
    <mergeCell ref="K18:K19"/>
    <mergeCell ref="L18:L19"/>
    <mergeCell ref="M18:M19"/>
    <mergeCell ref="N18:N19"/>
    <mergeCell ref="O18:O19"/>
    <mergeCell ref="P18:P19"/>
    <mergeCell ref="Q18:Q19"/>
    <mergeCell ref="B20:B21"/>
    <mergeCell ref="C20:C21"/>
    <mergeCell ref="D20:D21"/>
    <mergeCell ref="E20:E21"/>
    <mergeCell ref="F20:F21"/>
    <mergeCell ref="G20:G21"/>
    <mergeCell ref="H20:H21"/>
    <mergeCell ref="K20:K21"/>
    <mergeCell ref="L20:L21"/>
    <mergeCell ref="M20:M21"/>
    <mergeCell ref="N20:N21"/>
    <mergeCell ref="O20:O21"/>
    <mergeCell ref="P20:P21"/>
    <mergeCell ref="Q20:Q21"/>
    <mergeCell ref="B22:B23"/>
    <mergeCell ref="C22:C23"/>
    <mergeCell ref="D22:D23"/>
    <mergeCell ref="E22:E23"/>
    <mergeCell ref="F22:F23"/>
    <mergeCell ref="G22:G23"/>
    <mergeCell ref="H22:H23"/>
    <mergeCell ref="K22:K23"/>
    <mergeCell ref="L22:L23"/>
    <mergeCell ref="M22:M23"/>
    <mergeCell ref="N22:N23"/>
    <mergeCell ref="O22:O23"/>
    <mergeCell ref="P22:P23"/>
    <mergeCell ref="Q22:Q23"/>
    <mergeCell ref="B24:B25"/>
    <mergeCell ref="C24:C25"/>
    <mergeCell ref="D24:D25"/>
    <mergeCell ref="E24:E25"/>
    <mergeCell ref="F24:F25"/>
    <mergeCell ref="G24:G25"/>
    <mergeCell ref="H24:H25"/>
    <mergeCell ref="K24:K25"/>
    <mergeCell ref="L24:L25"/>
    <mergeCell ref="M24:M25"/>
    <mergeCell ref="N24:N25"/>
    <mergeCell ref="O24:O25"/>
    <mergeCell ref="P24:P25"/>
    <mergeCell ref="Q24:Q25"/>
    <mergeCell ref="B26:B27"/>
    <mergeCell ref="C26:C27"/>
    <mergeCell ref="D26:D27"/>
    <mergeCell ref="E26:E27"/>
    <mergeCell ref="F26:F27"/>
    <mergeCell ref="G26:G27"/>
    <mergeCell ref="H26:H27"/>
    <mergeCell ref="K26:K27"/>
    <mergeCell ref="L26:L27"/>
    <mergeCell ref="M26:M27"/>
    <mergeCell ref="N26:N27"/>
    <mergeCell ref="O26:O27"/>
    <mergeCell ref="P26:P27"/>
    <mergeCell ref="Q26:Q27"/>
    <mergeCell ref="B28:B29"/>
    <mergeCell ref="C28:C29"/>
    <mergeCell ref="D28:D29"/>
    <mergeCell ref="E28:E29"/>
    <mergeCell ref="F28:F29"/>
    <mergeCell ref="G28:G29"/>
    <mergeCell ref="H28:H29"/>
    <mergeCell ref="K28:K29"/>
    <mergeCell ref="L28:L29"/>
    <mergeCell ref="M28:M29"/>
    <mergeCell ref="N28:N29"/>
    <mergeCell ref="O28:O29"/>
    <mergeCell ref="P28:P29"/>
    <mergeCell ref="Q28:Q29"/>
    <mergeCell ref="B30:B31"/>
    <mergeCell ref="C30:C31"/>
    <mergeCell ref="D30:D31"/>
    <mergeCell ref="E30:E31"/>
    <mergeCell ref="F30:F31"/>
    <mergeCell ref="G30:G31"/>
    <mergeCell ref="H30:H31"/>
    <mergeCell ref="K30:K31"/>
    <mergeCell ref="L30:L31"/>
    <mergeCell ref="M30:M31"/>
    <mergeCell ref="N30:N31"/>
    <mergeCell ref="O30:O31"/>
    <mergeCell ref="P30:P31"/>
    <mergeCell ref="Q30:Q31"/>
    <mergeCell ref="B32:B33"/>
    <mergeCell ref="C32:C33"/>
    <mergeCell ref="D32:D33"/>
    <mergeCell ref="E32:E33"/>
    <mergeCell ref="F32:F33"/>
    <mergeCell ref="G32:G33"/>
    <mergeCell ref="H32:H33"/>
    <mergeCell ref="K32:K33"/>
    <mergeCell ref="L32:L33"/>
    <mergeCell ref="M32:M33"/>
    <mergeCell ref="N32:N33"/>
    <mergeCell ref="O32:O33"/>
    <mergeCell ref="P32:P33"/>
    <mergeCell ref="Q32:Q33"/>
    <mergeCell ref="B34:B35"/>
    <mergeCell ref="C34:C35"/>
    <mergeCell ref="D34:D35"/>
    <mergeCell ref="E34:E35"/>
    <mergeCell ref="F34:F35"/>
    <mergeCell ref="G34:G35"/>
    <mergeCell ref="H34:H35"/>
    <mergeCell ref="K34:K35"/>
    <mergeCell ref="L34:L35"/>
    <mergeCell ref="M34:M35"/>
    <mergeCell ref="N34:N35"/>
    <mergeCell ref="O34:O35"/>
    <mergeCell ref="P34:P35"/>
    <mergeCell ref="Q34:Q35"/>
    <mergeCell ref="B36:B37"/>
    <mergeCell ref="C36:C37"/>
    <mergeCell ref="D36:D37"/>
    <mergeCell ref="E36:E37"/>
    <mergeCell ref="F36:F37"/>
    <mergeCell ref="G36:G37"/>
    <mergeCell ref="H36:H37"/>
    <mergeCell ref="K36:K37"/>
    <mergeCell ref="L36:L37"/>
    <mergeCell ref="M36:M37"/>
    <mergeCell ref="N36:N37"/>
    <mergeCell ref="O36:O37"/>
    <mergeCell ref="P36:P37"/>
    <mergeCell ref="Q36:Q37"/>
    <mergeCell ref="B38:B39"/>
    <mergeCell ref="C38:C39"/>
    <mergeCell ref="D38:D39"/>
    <mergeCell ref="E38:E39"/>
    <mergeCell ref="F38:F39"/>
    <mergeCell ref="G38:G39"/>
    <mergeCell ref="H38:H39"/>
    <mergeCell ref="K38:K39"/>
    <mergeCell ref="L38:L39"/>
    <mergeCell ref="M38:M39"/>
    <mergeCell ref="N38:N39"/>
    <mergeCell ref="O38:O39"/>
    <mergeCell ref="P38:P39"/>
    <mergeCell ref="Q38:Q39"/>
    <mergeCell ref="B40:B41"/>
    <mergeCell ref="C40:C41"/>
    <mergeCell ref="D40:D41"/>
    <mergeCell ref="E40:E41"/>
    <mergeCell ref="F40:F41"/>
    <mergeCell ref="G40:G41"/>
    <mergeCell ref="H40:H41"/>
    <mergeCell ref="K40:K41"/>
    <mergeCell ref="L40:L41"/>
    <mergeCell ref="M40:M41"/>
    <mergeCell ref="N40:N41"/>
    <mergeCell ref="O40:O41"/>
    <mergeCell ref="P40:P41"/>
    <mergeCell ref="Q40:Q41"/>
    <mergeCell ref="B42:B43"/>
    <mergeCell ref="C42:C43"/>
    <mergeCell ref="D42:D43"/>
    <mergeCell ref="E42:E43"/>
    <mergeCell ref="F42:F43"/>
    <mergeCell ref="G42:G43"/>
    <mergeCell ref="H42:H43"/>
    <mergeCell ref="K42:K43"/>
    <mergeCell ref="L42:L43"/>
    <mergeCell ref="M42:M43"/>
    <mergeCell ref="N42:N43"/>
    <mergeCell ref="O42:O43"/>
    <mergeCell ref="P42:P43"/>
    <mergeCell ref="Q42:Q43"/>
    <mergeCell ref="B44:B45"/>
    <mergeCell ref="C44:C45"/>
    <mergeCell ref="D44:D45"/>
    <mergeCell ref="E44:E45"/>
    <mergeCell ref="F44:F45"/>
    <mergeCell ref="G44:G45"/>
    <mergeCell ref="H44:H45"/>
    <mergeCell ref="K44:K45"/>
    <mergeCell ref="L44:L45"/>
    <mergeCell ref="M44:M45"/>
    <mergeCell ref="N44:N45"/>
    <mergeCell ref="O44:O45"/>
    <mergeCell ref="P44:P45"/>
    <mergeCell ref="Q44:Q45"/>
    <mergeCell ref="B46:B47"/>
    <mergeCell ref="C46:C47"/>
    <mergeCell ref="D46:D47"/>
    <mergeCell ref="E46:E47"/>
    <mergeCell ref="F46:F47"/>
    <mergeCell ref="G46:G47"/>
    <mergeCell ref="H46:H47"/>
    <mergeCell ref="K46:K47"/>
    <mergeCell ref="L46:L47"/>
    <mergeCell ref="M46:M47"/>
    <mergeCell ref="N46:N47"/>
    <mergeCell ref="O46:O47"/>
    <mergeCell ref="P46:P47"/>
    <mergeCell ref="Q46:Q47"/>
    <mergeCell ref="B48:B49"/>
    <mergeCell ref="C48:C49"/>
    <mergeCell ref="D48:D49"/>
    <mergeCell ref="E48:E49"/>
    <mergeCell ref="F48:F49"/>
    <mergeCell ref="G48:G49"/>
    <mergeCell ref="H48:H49"/>
    <mergeCell ref="K48:K49"/>
    <mergeCell ref="L48:L49"/>
    <mergeCell ref="M48:M49"/>
    <mergeCell ref="N48:N49"/>
    <mergeCell ref="O48:O49"/>
    <mergeCell ref="P48:P49"/>
    <mergeCell ref="Q48:Q49"/>
    <mergeCell ref="B50:B51"/>
    <mergeCell ref="C50:C51"/>
    <mergeCell ref="D50:D51"/>
    <mergeCell ref="E50:E51"/>
    <mergeCell ref="F50:F51"/>
    <mergeCell ref="G50:G51"/>
    <mergeCell ref="H50:H51"/>
    <mergeCell ref="K50:K51"/>
    <mergeCell ref="L50:L51"/>
    <mergeCell ref="M50:M51"/>
    <mergeCell ref="N50:N51"/>
    <mergeCell ref="O50:O51"/>
    <mergeCell ref="P50:P51"/>
    <mergeCell ref="Q50:Q51"/>
    <mergeCell ref="B52:B53"/>
    <mergeCell ref="C52:C53"/>
    <mergeCell ref="D52:D53"/>
    <mergeCell ref="E52:E53"/>
    <mergeCell ref="F52:F53"/>
    <mergeCell ref="G52:G53"/>
    <mergeCell ref="H52:H53"/>
    <mergeCell ref="K52:K53"/>
    <mergeCell ref="L52:L53"/>
    <mergeCell ref="M52:M53"/>
    <mergeCell ref="N52:N53"/>
    <mergeCell ref="O52:O53"/>
    <mergeCell ref="P52:P53"/>
    <mergeCell ref="Q52:Q53"/>
    <mergeCell ref="B54:B55"/>
    <mergeCell ref="C54:C55"/>
    <mergeCell ref="D54:D55"/>
    <mergeCell ref="E54:E55"/>
    <mergeCell ref="F54:F55"/>
    <mergeCell ref="G54:G55"/>
    <mergeCell ref="H54:H55"/>
    <mergeCell ref="K54:K55"/>
    <mergeCell ref="L54:L55"/>
    <mergeCell ref="M54:M55"/>
    <mergeCell ref="N54:N55"/>
    <mergeCell ref="O54:O55"/>
    <mergeCell ref="P54:P55"/>
    <mergeCell ref="Q54:Q55"/>
    <mergeCell ref="B56:B57"/>
    <mergeCell ref="C56:C57"/>
    <mergeCell ref="D56:D57"/>
    <mergeCell ref="E56:E57"/>
    <mergeCell ref="F56:F57"/>
    <mergeCell ref="G56:G57"/>
    <mergeCell ref="H56:H57"/>
    <mergeCell ref="K56:K57"/>
    <mergeCell ref="L56:L57"/>
    <mergeCell ref="M56:M57"/>
    <mergeCell ref="N56:N57"/>
    <mergeCell ref="O56:O57"/>
    <mergeCell ref="P56:P57"/>
    <mergeCell ref="Q56:Q57"/>
    <mergeCell ref="B58:B59"/>
    <mergeCell ref="C58:C59"/>
    <mergeCell ref="D58:D59"/>
    <mergeCell ref="E58:E59"/>
    <mergeCell ref="F58:F59"/>
    <mergeCell ref="G58:G59"/>
    <mergeCell ref="H58:H59"/>
    <mergeCell ref="K58:K59"/>
    <mergeCell ref="L58:L59"/>
    <mergeCell ref="M58:M59"/>
    <mergeCell ref="N58:N59"/>
    <mergeCell ref="O58:O59"/>
    <mergeCell ref="P58:P59"/>
    <mergeCell ref="Q58:Q59"/>
    <mergeCell ref="B60:B61"/>
    <mergeCell ref="C60:C61"/>
    <mergeCell ref="D60:D61"/>
    <mergeCell ref="E60:E61"/>
    <mergeCell ref="F60:F61"/>
    <mergeCell ref="G60:G61"/>
    <mergeCell ref="H60:H61"/>
    <mergeCell ref="K60:K61"/>
    <mergeCell ref="L60:L61"/>
    <mergeCell ref="M60:M61"/>
    <mergeCell ref="N60:N61"/>
    <mergeCell ref="O60:O61"/>
    <mergeCell ref="P60:P61"/>
    <mergeCell ref="Q60:Q61"/>
    <mergeCell ref="B62:B63"/>
    <mergeCell ref="C62:C63"/>
    <mergeCell ref="D62:D63"/>
    <mergeCell ref="E62:E63"/>
    <mergeCell ref="F62:F63"/>
    <mergeCell ref="G62:G63"/>
    <mergeCell ref="H62:H63"/>
    <mergeCell ref="K62:K63"/>
    <mergeCell ref="L62:L63"/>
    <mergeCell ref="M62:M63"/>
    <mergeCell ref="N62:N63"/>
    <mergeCell ref="O62:O63"/>
    <mergeCell ref="P62:P63"/>
    <mergeCell ref="Q62:Q63"/>
    <mergeCell ref="B64:B65"/>
    <mergeCell ref="C64:C65"/>
    <mergeCell ref="D64:D65"/>
    <mergeCell ref="E64:E65"/>
    <mergeCell ref="F64:F65"/>
    <mergeCell ref="G64:G65"/>
    <mergeCell ref="H64:H65"/>
    <mergeCell ref="K64:K65"/>
    <mergeCell ref="L64:L65"/>
    <mergeCell ref="M64:M65"/>
    <mergeCell ref="N64:N65"/>
    <mergeCell ref="O64:O65"/>
    <mergeCell ref="P64:P65"/>
    <mergeCell ref="Q64:Q65"/>
    <mergeCell ref="B66:B67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N66:N67"/>
    <mergeCell ref="O66:O67"/>
    <mergeCell ref="P66:P67"/>
    <mergeCell ref="Q66:Q67"/>
    <mergeCell ref="B68:B69"/>
    <mergeCell ref="C68:C69"/>
    <mergeCell ref="D68:D69"/>
    <mergeCell ref="E68:E69"/>
    <mergeCell ref="F68:F69"/>
    <mergeCell ref="G68:G69"/>
    <mergeCell ref="H68:H69"/>
    <mergeCell ref="K68:K69"/>
    <mergeCell ref="L68:L69"/>
    <mergeCell ref="M68:M69"/>
    <mergeCell ref="N68:N69"/>
    <mergeCell ref="O68:O69"/>
    <mergeCell ref="P68:P69"/>
    <mergeCell ref="Q68:Q69"/>
    <mergeCell ref="B70:B71"/>
    <mergeCell ref="C70:C71"/>
    <mergeCell ref="D70:D71"/>
    <mergeCell ref="E70:E71"/>
    <mergeCell ref="F70:F71"/>
    <mergeCell ref="G70:G71"/>
    <mergeCell ref="H70:H71"/>
    <mergeCell ref="K70:K71"/>
    <mergeCell ref="L70:L71"/>
    <mergeCell ref="M70:M71"/>
    <mergeCell ref="N70:N71"/>
    <mergeCell ref="O70:O71"/>
    <mergeCell ref="P70:P71"/>
    <mergeCell ref="Q70:Q71"/>
    <mergeCell ref="B72:B73"/>
    <mergeCell ref="C72:C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P72:P73"/>
    <mergeCell ref="Q72:Q73"/>
    <mergeCell ref="B74:B75"/>
    <mergeCell ref="C74:C75"/>
    <mergeCell ref="D74:D75"/>
    <mergeCell ref="E74:E75"/>
    <mergeCell ref="F74:F75"/>
    <mergeCell ref="G74:G75"/>
    <mergeCell ref="H74:H75"/>
    <mergeCell ref="K74:K75"/>
    <mergeCell ref="L74:L75"/>
    <mergeCell ref="M74:M75"/>
    <mergeCell ref="N74:N75"/>
    <mergeCell ref="O74:O75"/>
    <mergeCell ref="P74:P75"/>
    <mergeCell ref="Q74:Q75"/>
    <mergeCell ref="B76:B77"/>
    <mergeCell ref="C76:C77"/>
    <mergeCell ref="D76:D77"/>
    <mergeCell ref="E76:E77"/>
    <mergeCell ref="F76:F77"/>
    <mergeCell ref="G76:G77"/>
    <mergeCell ref="H76:H77"/>
    <mergeCell ref="K76:K77"/>
    <mergeCell ref="L76:L77"/>
    <mergeCell ref="M76:M77"/>
    <mergeCell ref="N76:N77"/>
    <mergeCell ref="O76:O77"/>
    <mergeCell ref="P76:P77"/>
    <mergeCell ref="Q76:Q77"/>
    <mergeCell ref="B78:B79"/>
    <mergeCell ref="C78:C79"/>
    <mergeCell ref="D78:D79"/>
    <mergeCell ref="E78:E79"/>
    <mergeCell ref="F78:F79"/>
    <mergeCell ref="G78:G79"/>
    <mergeCell ref="H78:H79"/>
    <mergeCell ref="K78:K79"/>
    <mergeCell ref="L78:L79"/>
    <mergeCell ref="M78:M79"/>
    <mergeCell ref="N78:N79"/>
    <mergeCell ref="O78:O79"/>
    <mergeCell ref="P78:P79"/>
    <mergeCell ref="Q78:Q79"/>
    <mergeCell ref="B80:B81"/>
    <mergeCell ref="C80:C81"/>
    <mergeCell ref="D80:D81"/>
    <mergeCell ref="E80:E81"/>
    <mergeCell ref="F80:F81"/>
    <mergeCell ref="G80:G81"/>
    <mergeCell ref="H80:H81"/>
    <mergeCell ref="K80:K81"/>
    <mergeCell ref="L80:L81"/>
    <mergeCell ref="M80:M81"/>
    <mergeCell ref="N80:N81"/>
    <mergeCell ref="O80:O81"/>
    <mergeCell ref="P80:P81"/>
    <mergeCell ref="Q80:Q81"/>
    <mergeCell ref="B82:B83"/>
    <mergeCell ref="C82:C83"/>
    <mergeCell ref="D82:D83"/>
    <mergeCell ref="E82:E83"/>
    <mergeCell ref="F82:F83"/>
    <mergeCell ref="G82:G83"/>
    <mergeCell ref="H82:H83"/>
    <mergeCell ref="K82:K83"/>
    <mergeCell ref="L82:L83"/>
    <mergeCell ref="M82:M83"/>
    <mergeCell ref="N82:N83"/>
    <mergeCell ref="O82:O83"/>
    <mergeCell ref="P82:P83"/>
    <mergeCell ref="Q82:Q83"/>
    <mergeCell ref="B84:B85"/>
    <mergeCell ref="C84:C85"/>
    <mergeCell ref="D84:D85"/>
    <mergeCell ref="E84:E85"/>
    <mergeCell ref="F84:F85"/>
    <mergeCell ref="G84:G85"/>
    <mergeCell ref="H84:H85"/>
    <mergeCell ref="K84:K85"/>
    <mergeCell ref="L84:L85"/>
    <mergeCell ref="M84:M85"/>
    <mergeCell ref="N84:N85"/>
    <mergeCell ref="O84:O85"/>
    <mergeCell ref="P84:P85"/>
    <mergeCell ref="Q84:Q85"/>
    <mergeCell ref="B86:B87"/>
    <mergeCell ref="C86:C87"/>
    <mergeCell ref="D86:D87"/>
    <mergeCell ref="E86:E87"/>
    <mergeCell ref="F86:F87"/>
    <mergeCell ref="G86:G87"/>
    <mergeCell ref="H86:H87"/>
    <mergeCell ref="K86:K87"/>
    <mergeCell ref="L86:L87"/>
    <mergeCell ref="M86:M87"/>
    <mergeCell ref="N86:N87"/>
    <mergeCell ref="O86:O87"/>
    <mergeCell ref="P86:P87"/>
    <mergeCell ref="Q86:Q87"/>
    <mergeCell ref="B88:B89"/>
    <mergeCell ref="C88:C89"/>
    <mergeCell ref="D88:D89"/>
    <mergeCell ref="E88:E89"/>
    <mergeCell ref="F88:F89"/>
    <mergeCell ref="G88:G89"/>
    <mergeCell ref="H88:H89"/>
    <mergeCell ref="K88:K89"/>
    <mergeCell ref="L88:L89"/>
    <mergeCell ref="M88:M89"/>
    <mergeCell ref="N88:N89"/>
    <mergeCell ref="O88:O89"/>
    <mergeCell ref="P88:P89"/>
    <mergeCell ref="Q88:Q89"/>
    <mergeCell ref="B90:B91"/>
    <mergeCell ref="C90:C91"/>
    <mergeCell ref="D90:D91"/>
    <mergeCell ref="E90:E91"/>
    <mergeCell ref="F90:F91"/>
    <mergeCell ref="G90:G91"/>
    <mergeCell ref="H90:H91"/>
    <mergeCell ref="K90:K91"/>
    <mergeCell ref="L90:L91"/>
    <mergeCell ref="M90:M91"/>
    <mergeCell ref="N90:N91"/>
    <mergeCell ref="O90:O91"/>
    <mergeCell ref="P90:P91"/>
    <mergeCell ref="Q90:Q91"/>
    <mergeCell ref="B92:B93"/>
    <mergeCell ref="C92:C93"/>
    <mergeCell ref="D92:D93"/>
    <mergeCell ref="E92:E93"/>
    <mergeCell ref="F92:F93"/>
    <mergeCell ref="G92:G93"/>
    <mergeCell ref="H92:H93"/>
    <mergeCell ref="K92:K93"/>
    <mergeCell ref="L92:L93"/>
    <mergeCell ref="M92:M93"/>
    <mergeCell ref="N92:N93"/>
    <mergeCell ref="O92:O93"/>
    <mergeCell ref="P92:P93"/>
    <mergeCell ref="Q92:Q93"/>
    <mergeCell ref="B94:B95"/>
    <mergeCell ref="C94:C95"/>
    <mergeCell ref="D94:D95"/>
    <mergeCell ref="E94:E95"/>
    <mergeCell ref="F94:F95"/>
    <mergeCell ref="G94:G95"/>
    <mergeCell ref="H94:H95"/>
    <mergeCell ref="K94:K95"/>
    <mergeCell ref="L94:L95"/>
    <mergeCell ref="M94:M95"/>
    <mergeCell ref="N94:N95"/>
    <mergeCell ref="O94:O95"/>
    <mergeCell ref="P94:P95"/>
    <mergeCell ref="Q94:Q95"/>
    <mergeCell ref="B96:B97"/>
    <mergeCell ref="C96:C97"/>
    <mergeCell ref="D96:D97"/>
    <mergeCell ref="E96:E97"/>
    <mergeCell ref="F96:F97"/>
    <mergeCell ref="G96:G97"/>
    <mergeCell ref="H96:H97"/>
    <mergeCell ref="K96:K97"/>
    <mergeCell ref="L96:L97"/>
    <mergeCell ref="M96:M97"/>
    <mergeCell ref="N96:N97"/>
    <mergeCell ref="O96:O97"/>
    <mergeCell ref="P96:P97"/>
    <mergeCell ref="Q96:Q97"/>
    <mergeCell ref="B98:B99"/>
    <mergeCell ref="C98:C99"/>
    <mergeCell ref="D98:D99"/>
    <mergeCell ref="E98:E99"/>
    <mergeCell ref="F98:F99"/>
    <mergeCell ref="G98:G99"/>
    <mergeCell ref="H98:H99"/>
    <mergeCell ref="K98:K99"/>
    <mergeCell ref="L98:L99"/>
    <mergeCell ref="M98:M99"/>
    <mergeCell ref="N98:N99"/>
    <mergeCell ref="O98:O99"/>
    <mergeCell ref="P98:P99"/>
    <mergeCell ref="Q98:Q99"/>
    <mergeCell ref="B100:B101"/>
    <mergeCell ref="C100:C101"/>
    <mergeCell ref="D100:D101"/>
    <mergeCell ref="E100:E101"/>
    <mergeCell ref="F100:F101"/>
    <mergeCell ref="G100:G101"/>
    <mergeCell ref="H100:H101"/>
    <mergeCell ref="K100:K101"/>
    <mergeCell ref="L100:L101"/>
    <mergeCell ref="M100:M101"/>
    <mergeCell ref="N100:N101"/>
    <mergeCell ref="O100:O101"/>
    <mergeCell ref="P100:P101"/>
    <mergeCell ref="Q100:Q101"/>
    <mergeCell ref="B102:B103"/>
    <mergeCell ref="C102:C103"/>
    <mergeCell ref="D102:D103"/>
    <mergeCell ref="E102:E103"/>
    <mergeCell ref="F102:F103"/>
    <mergeCell ref="G102:G103"/>
    <mergeCell ref="H102:H103"/>
    <mergeCell ref="K102:K103"/>
    <mergeCell ref="L102:L103"/>
    <mergeCell ref="M102:M103"/>
    <mergeCell ref="N102:N103"/>
    <mergeCell ref="O102:O103"/>
    <mergeCell ref="P102:P103"/>
    <mergeCell ref="Q102:Q103"/>
    <mergeCell ref="B104:B105"/>
    <mergeCell ref="C104:C105"/>
    <mergeCell ref="D104:D105"/>
    <mergeCell ref="E104:E105"/>
    <mergeCell ref="F104:F105"/>
    <mergeCell ref="G104:G105"/>
    <mergeCell ref="H104:H105"/>
    <mergeCell ref="K104:K105"/>
    <mergeCell ref="L104:L105"/>
    <mergeCell ref="M104:M105"/>
    <mergeCell ref="N104:N105"/>
    <mergeCell ref="O104:O105"/>
    <mergeCell ref="P104:P105"/>
    <mergeCell ref="Q104:Q105"/>
    <mergeCell ref="B106:B107"/>
    <mergeCell ref="C106:C107"/>
    <mergeCell ref="D106:D107"/>
    <mergeCell ref="E106:E107"/>
    <mergeCell ref="F106:F107"/>
    <mergeCell ref="G106:G107"/>
    <mergeCell ref="H106:H107"/>
    <mergeCell ref="K106:K107"/>
    <mergeCell ref="L106:L107"/>
    <mergeCell ref="M106:M107"/>
    <mergeCell ref="N106:N107"/>
    <mergeCell ref="O106:O107"/>
    <mergeCell ref="P106:P107"/>
    <mergeCell ref="Q106:Q107"/>
    <mergeCell ref="B108:B109"/>
    <mergeCell ref="C108:C109"/>
    <mergeCell ref="D108:D109"/>
    <mergeCell ref="E108:E109"/>
    <mergeCell ref="F108:F109"/>
    <mergeCell ref="G108:G109"/>
    <mergeCell ref="H108:H109"/>
    <mergeCell ref="K108:K109"/>
    <mergeCell ref="L108:L109"/>
    <mergeCell ref="M108:M109"/>
    <mergeCell ref="N108:N109"/>
    <mergeCell ref="O108:O109"/>
    <mergeCell ref="P108:P109"/>
    <mergeCell ref="Q108:Q109"/>
    <mergeCell ref="B110:B111"/>
    <mergeCell ref="C110:C111"/>
    <mergeCell ref="D110:D111"/>
    <mergeCell ref="E110:E111"/>
    <mergeCell ref="F110:F111"/>
    <mergeCell ref="G110:G111"/>
    <mergeCell ref="H110:H111"/>
    <mergeCell ref="K110:K111"/>
    <mergeCell ref="L110:L111"/>
    <mergeCell ref="M110:M111"/>
    <mergeCell ref="N110:N111"/>
    <mergeCell ref="O110:O111"/>
    <mergeCell ref="P110:P111"/>
    <mergeCell ref="Q110:Q111"/>
    <mergeCell ref="B112:B113"/>
    <mergeCell ref="C112:C113"/>
    <mergeCell ref="D112:D113"/>
    <mergeCell ref="E112:E113"/>
    <mergeCell ref="F112:F113"/>
    <mergeCell ref="G112:G113"/>
    <mergeCell ref="H112:H113"/>
    <mergeCell ref="K112:K113"/>
    <mergeCell ref="L112:L113"/>
    <mergeCell ref="M112:M113"/>
    <mergeCell ref="N112:N113"/>
    <mergeCell ref="O112:O113"/>
    <mergeCell ref="P112:P113"/>
    <mergeCell ref="Q112:Q113"/>
    <mergeCell ref="B114:B115"/>
    <mergeCell ref="C114:C115"/>
    <mergeCell ref="D114:D115"/>
    <mergeCell ref="E114:E115"/>
    <mergeCell ref="F114:F115"/>
    <mergeCell ref="G114:G115"/>
    <mergeCell ref="H114:H115"/>
    <mergeCell ref="K114:K115"/>
    <mergeCell ref="L114:L115"/>
    <mergeCell ref="M114:M115"/>
    <mergeCell ref="N114:N115"/>
    <mergeCell ref="O114:O115"/>
    <mergeCell ref="P114:P115"/>
    <mergeCell ref="Q114:Q115"/>
    <mergeCell ref="B116:B117"/>
    <mergeCell ref="C116:C117"/>
    <mergeCell ref="D116:D117"/>
    <mergeCell ref="E116:E117"/>
    <mergeCell ref="F116:F117"/>
    <mergeCell ref="G116:G117"/>
    <mergeCell ref="H116:H117"/>
    <mergeCell ref="K116:K117"/>
    <mergeCell ref="L116:L117"/>
    <mergeCell ref="M116:M117"/>
    <mergeCell ref="N116:N117"/>
    <mergeCell ref="O116:O117"/>
    <mergeCell ref="P116:P117"/>
    <mergeCell ref="Q116:Q117"/>
    <mergeCell ref="B118:B119"/>
    <mergeCell ref="C118:C119"/>
    <mergeCell ref="D118:D119"/>
    <mergeCell ref="E118:E119"/>
    <mergeCell ref="F118:F119"/>
    <mergeCell ref="G118:G119"/>
    <mergeCell ref="H118:H119"/>
    <mergeCell ref="K118:K119"/>
    <mergeCell ref="L118:L119"/>
    <mergeCell ref="M118:M119"/>
    <mergeCell ref="N118:N119"/>
    <mergeCell ref="O118:O119"/>
    <mergeCell ref="P118:P119"/>
    <mergeCell ref="Q118:Q119"/>
    <mergeCell ref="B120:B121"/>
    <mergeCell ref="C120:C121"/>
    <mergeCell ref="D120:D121"/>
    <mergeCell ref="E120:E121"/>
    <mergeCell ref="F120:F121"/>
    <mergeCell ref="G120:G121"/>
    <mergeCell ref="H120:H121"/>
    <mergeCell ref="K120:K121"/>
    <mergeCell ref="L120:L121"/>
    <mergeCell ref="M120:M121"/>
    <mergeCell ref="N120:N121"/>
    <mergeCell ref="O120:O121"/>
    <mergeCell ref="P120:P121"/>
    <mergeCell ref="Q120:Q121"/>
    <mergeCell ref="B122:B123"/>
    <mergeCell ref="C122:C123"/>
    <mergeCell ref="D122:D123"/>
    <mergeCell ref="E122:E123"/>
    <mergeCell ref="F122:F123"/>
    <mergeCell ref="G122:G123"/>
    <mergeCell ref="H122:H123"/>
    <mergeCell ref="K122:K123"/>
    <mergeCell ref="L122:L123"/>
    <mergeCell ref="M122:M123"/>
    <mergeCell ref="N122:N123"/>
    <mergeCell ref="O122:O123"/>
    <mergeCell ref="P122:P123"/>
    <mergeCell ref="Q122:Q123"/>
    <mergeCell ref="B124:B125"/>
    <mergeCell ref="C124:C125"/>
    <mergeCell ref="D124:D125"/>
    <mergeCell ref="E124:E125"/>
    <mergeCell ref="F124:F125"/>
    <mergeCell ref="G124:G125"/>
    <mergeCell ref="H124:H125"/>
    <mergeCell ref="K124:K125"/>
    <mergeCell ref="L124:L125"/>
    <mergeCell ref="M124:M125"/>
    <mergeCell ref="N124:N125"/>
    <mergeCell ref="O124:O125"/>
    <mergeCell ref="P124:P125"/>
    <mergeCell ref="Q124:Q125"/>
    <mergeCell ref="B126:B127"/>
    <mergeCell ref="C126:C127"/>
    <mergeCell ref="D126:D127"/>
    <mergeCell ref="E126:E127"/>
    <mergeCell ref="F126:F127"/>
    <mergeCell ref="G126:G127"/>
    <mergeCell ref="H126:H127"/>
    <mergeCell ref="K126:K127"/>
    <mergeCell ref="L126:L127"/>
    <mergeCell ref="M126:M127"/>
    <mergeCell ref="N126:N127"/>
    <mergeCell ref="O126:O127"/>
    <mergeCell ref="P126:P127"/>
    <mergeCell ref="Q126:Q127"/>
    <mergeCell ref="B128:B129"/>
    <mergeCell ref="C128:C129"/>
    <mergeCell ref="D128:D129"/>
    <mergeCell ref="E128:E129"/>
    <mergeCell ref="F128:F129"/>
    <mergeCell ref="G128:G129"/>
    <mergeCell ref="H128:H129"/>
    <mergeCell ref="K128:K129"/>
    <mergeCell ref="L128:L129"/>
    <mergeCell ref="M128:M129"/>
    <mergeCell ref="N128:N129"/>
    <mergeCell ref="O128:O129"/>
    <mergeCell ref="P128:P129"/>
    <mergeCell ref="Q128:Q129"/>
    <mergeCell ref="B130:B131"/>
    <mergeCell ref="C130:C131"/>
    <mergeCell ref="D130:D131"/>
    <mergeCell ref="E130:E131"/>
    <mergeCell ref="F130:F131"/>
    <mergeCell ref="G130:G131"/>
    <mergeCell ref="H130:H131"/>
    <mergeCell ref="K130:K131"/>
    <mergeCell ref="L130:L131"/>
    <mergeCell ref="M130:M131"/>
    <mergeCell ref="N130:N131"/>
    <mergeCell ref="O130:O131"/>
    <mergeCell ref="P130:P131"/>
    <mergeCell ref="Q130:Q131"/>
    <mergeCell ref="B132:B133"/>
    <mergeCell ref="C132:C133"/>
    <mergeCell ref="D132:D133"/>
    <mergeCell ref="E132:E133"/>
    <mergeCell ref="F132:F133"/>
    <mergeCell ref="G132:G133"/>
    <mergeCell ref="H132:H133"/>
    <mergeCell ref="K132:K133"/>
    <mergeCell ref="L132:L133"/>
    <mergeCell ref="M132:M133"/>
    <mergeCell ref="N132:N133"/>
    <mergeCell ref="O132:O133"/>
    <mergeCell ref="P132:P133"/>
    <mergeCell ref="Q132:Q133"/>
    <mergeCell ref="B134:B135"/>
    <mergeCell ref="C134:C135"/>
    <mergeCell ref="D134:D135"/>
    <mergeCell ref="E134:E135"/>
    <mergeCell ref="F134:F135"/>
    <mergeCell ref="G134:G135"/>
    <mergeCell ref="H134:H135"/>
    <mergeCell ref="K134:K135"/>
    <mergeCell ref="L134:L135"/>
    <mergeCell ref="M134:M135"/>
    <mergeCell ref="N134:N135"/>
    <mergeCell ref="O134:O135"/>
    <mergeCell ref="P134:P135"/>
    <mergeCell ref="Q134:Q135"/>
    <mergeCell ref="B136:B137"/>
    <mergeCell ref="C136:C137"/>
    <mergeCell ref="D136:D137"/>
    <mergeCell ref="E136:E137"/>
    <mergeCell ref="F136:F137"/>
    <mergeCell ref="G136:G137"/>
    <mergeCell ref="H136:H137"/>
    <mergeCell ref="K136:K137"/>
    <mergeCell ref="L136:L137"/>
    <mergeCell ref="M136:M137"/>
    <mergeCell ref="N136:N137"/>
    <mergeCell ref="O136:O137"/>
    <mergeCell ref="P136:P137"/>
    <mergeCell ref="Q136:Q137"/>
    <mergeCell ref="B138:B139"/>
    <mergeCell ref="C138:C139"/>
    <mergeCell ref="D138:D139"/>
    <mergeCell ref="E138:E139"/>
    <mergeCell ref="F138:F139"/>
    <mergeCell ref="G138:G139"/>
    <mergeCell ref="H138:H139"/>
    <mergeCell ref="K138:K139"/>
    <mergeCell ref="L138:L139"/>
    <mergeCell ref="M138:M139"/>
    <mergeCell ref="N138:N139"/>
    <mergeCell ref="O138:O139"/>
    <mergeCell ref="P138:P139"/>
    <mergeCell ref="Q138:Q139"/>
    <mergeCell ref="B140:B141"/>
    <mergeCell ref="C140:C141"/>
    <mergeCell ref="D140:D141"/>
    <mergeCell ref="E140:E141"/>
    <mergeCell ref="F140:F141"/>
    <mergeCell ref="G140:G141"/>
    <mergeCell ref="H140:H141"/>
    <mergeCell ref="K140:K141"/>
    <mergeCell ref="L140:L141"/>
    <mergeCell ref="M140:M141"/>
    <mergeCell ref="N140:N141"/>
    <mergeCell ref="O140:O141"/>
    <mergeCell ref="P140:P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K142:K143"/>
    <mergeCell ref="L142:L143"/>
    <mergeCell ref="M142:M143"/>
    <mergeCell ref="N142:N143"/>
    <mergeCell ref="O142:O143"/>
    <mergeCell ref="P142:P143"/>
    <mergeCell ref="Q142:Q143"/>
    <mergeCell ref="B144:B145"/>
    <mergeCell ref="C144:C145"/>
    <mergeCell ref="D144:D145"/>
    <mergeCell ref="E144:E145"/>
    <mergeCell ref="F144:F145"/>
    <mergeCell ref="G144:G145"/>
    <mergeCell ref="H144:H145"/>
    <mergeCell ref="K144:K145"/>
    <mergeCell ref="L144:L145"/>
    <mergeCell ref="M144:M145"/>
    <mergeCell ref="N144:N145"/>
    <mergeCell ref="O144:O145"/>
    <mergeCell ref="P144:P145"/>
    <mergeCell ref="Q144:Q145"/>
    <mergeCell ref="B146:B147"/>
    <mergeCell ref="C146:C147"/>
    <mergeCell ref="D146:D147"/>
    <mergeCell ref="E146:E147"/>
    <mergeCell ref="F146:F147"/>
    <mergeCell ref="G146:G147"/>
    <mergeCell ref="H146:H147"/>
    <mergeCell ref="K146:K147"/>
    <mergeCell ref="L146:L147"/>
    <mergeCell ref="M146:M147"/>
    <mergeCell ref="N146:N147"/>
    <mergeCell ref="O146:O147"/>
    <mergeCell ref="P146:P147"/>
    <mergeCell ref="Q146:Q147"/>
    <mergeCell ref="B148:B149"/>
    <mergeCell ref="C148:C149"/>
    <mergeCell ref="D148:D149"/>
    <mergeCell ref="E148:E149"/>
    <mergeCell ref="F148:F149"/>
    <mergeCell ref="G148:G149"/>
    <mergeCell ref="H148:H149"/>
    <mergeCell ref="K148:K149"/>
    <mergeCell ref="L148:L149"/>
    <mergeCell ref="M148:M149"/>
    <mergeCell ref="N148:N149"/>
    <mergeCell ref="O148:O149"/>
    <mergeCell ref="P148:P149"/>
    <mergeCell ref="Q148:Q149"/>
    <mergeCell ref="B150:B151"/>
    <mergeCell ref="C150:C151"/>
    <mergeCell ref="D150:D151"/>
    <mergeCell ref="E150:E151"/>
    <mergeCell ref="F150:F151"/>
    <mergeCell ref="G150:G151"/>
    <mergeCell ref="H150:H151"/>
    <mergeCell ref="K150:K151"/>
    <mergeCell ref="L150:L151"/>
    <mergeCell ref="M150:M151"/>
    <mergeCell ref="N150:N151"/>
    <mergeCell ref="O150:O151"/>
    <mergeCell ref="P150:P151"/>
    <mergeCell ref="Q150:Q151"/>
    <mergeCell ref="B152:B153"/>
    <mergeCell ref="C152:C153"/>
    <mergeCell ref="D152:D153"/>
    <mergeCell ref="E152:E153"/>
    <mergeCell ref="F152:F153"/>
    <mergeCell ref="G152:G153"/>
    <mergeCell ref="H152:H153"/>
    <mergeCell ref="K152:K153"/>
    <mergeCell ref="L152:L153"/>
    <mergeCell ref="M152:M153"/>
    <mergeCell ref="N152:N153"/>
    <mergeCell ref="O152:O153"/>
    <mergeCell ref="P152:P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K154:K155"/>
    <mergeCell ref="L154:L155"/>
    <mergeCell ref="M154:M155"/>
    <mergeCell ref="N154:N155"/>
    <mergeCell ref="O154:O155"/>
    <mergeCell ref="P154:P155"/>
    <mergeCell ref="Q154:Q155"/>
    <mergeCell ref="B156:B157"/>
    <mergeCell ref="C156:C157"/>
    <mergeCell ref="D156:D157"/>
    <mergeCell ref="E156:E157"/>
    <mergeCell ref="F156:F157"/>
    <mergeCell ref="G156:G157"/>
    <mergeCell ref="H156:H157"/>
    <mergeCell ref="K156:K157"/>
    <mergeCell ref="L156:L157"/>
    <mergeCell ref="M156:M157"/>
    <mergeCell ref="N156:N157"/>
    <mergeCell ref="O156:O157"/>
    <mergeCell ref="P156:P157"/>
    <mergeCell ref="Q156:Q157"/>
    <mergeCell ref="B158:B159"/>
    <mergeCell ref="C158:C159"/>
    <mergeCell ref="D158:D159"/>
    <mergeCell ref="E158:E159"/>
    <mergeCell ref="F158:F159"/>
    <mergeCell ref="G158:G159"/>
    <mergeCell ref="H158:H159"/>
    <mergeCell ref="K158:K159"/>
    <mergeCell ref="L158:L159"/>
    <mergeCell ref="M158:M159"/>
    <mergeCell ref="N158:N159"/>
    <mergeCell ref="O158:O159"/>
    <mergeCell ref="P158:P159"/>
    <mergeCell ref="Q158:Q159"/>
    <mergeCell ref="B160:B161"/>
    <mergeCell ref="C160:C161"/>
    <mergeCell ref="D160:D161"/>
    <mergeCell ref="E160:E161"/>
    <mergeCell ref="F160:F161"/>
    <mergeCell ref="G160:G161"/>
    <mergeCell ref="H160:H161"/>
    <mergeCell ref="K160:K161"/>
    <mergeCell ref="L160:L161"/>
    <mergeCell ref="M160:M161"/>
    <mergeCell ref="N160:N161"/>
    <mergeCell ref="O160:O161"/>
    <mergeCell ref="P160:P161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K162:K163"/>
    <mergeCell ref="L162:L163"/>
    <mergeCell ref="M162:M163"/>
    <mergeCell ref="N162:N163"/>
    <mergeCell ref="O162:O163"/>
    <mergeCell ref="P162:P163"/>
    <mergeCell ref="Q162:Q163"/>
  </mergeCells>
  <conditionalFormatting sqref="K:Q">
    <cfRule type="cellIs" priority="2" operator="equal" aboveAverage="0" equalAverage="0" bottom="0" percent="0" rank="0" text="" dxfId="0">
      <formula>"Data Mining"</formula>
    </cfRule>
  </conditionalFormatting>
  <conditionalFormatting sqref="A2:Q163">
    <cfRule type="cellIs" priority="3" operator="equal" aboveAverage="0" equalAverage="0" bottom="0" percent="0" rank="0" text="" dxfId="1">
      <formula>"A Byte Of Python"</formula>
    </cfRule>
  </conditionalFormatting>
  <conditionalFormatting sqref="A2:Q163">
    <cfRule type="cellIs" priority="4" operator="equal" aboveAverage="0" equalAverage="0" bottom="0" percent="0" rank="0" text="" dxfId="2">
      <formula>"Pbreak"</formula>
    </cfRule>
  </conditionalFormatting>
  <conditionalFormatting sqref="A2:Q163">
    <cfRule type="cellIs" priority="5" operator="equal" aboveAverage="0" equalAverage="0" bottom="0" percent="0" rank="0" text="" dxfId="3">
      <formula>"Operating System"</formula>
    </cfRule>
  </conditionalFormatting>
  <conditionalFormatting sqref="A2:Q163">
    <cfRule type="cellIs" priority="6" operator="equal" aboveAverage="0" equalAverage="0" bottom="0" percent="0" rank="0" text="" dxfId="4">
      <formula>"MIT 6.046J"</formula>
    </cfRule>
  </conditionalFormatting>
  <dataValidations count="1">
    <dataValidation allowBlank="false" operator="equal" showDropDown="false" showErrorMessage="true" showInputMessage="false" sqref="B4:H163 K4:Q163" type="list">
      <formula1>Sheet3!$A$1:$A$120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30" t="s">
        <v>12</v>
      </c>
    </row>
    <row r="2" customFormat="false" ht="12.8" hidden="false" customHeight="false" outlineLevel="0" collapsed="false">
      <c r="A2" s="31" t="s">
        <v>10</v>
      </c>
    </row>
    <row r="3" customFormat="false" ht="12.8" hidden="false" customHeight="false" outlineLevel="0" collapsed="false">
      <c r="A3" s="32" t="s">
        <v>25</v>
      </c>
    </row>
    <row r="4" customFormat="false" ht="12.8" hidden="false" customHeight="false" outlineLevel="0" collapsed="false">
      <c r="A4" s="16" t="s">
        <v>16</v>
      </c>
    </row>
    <row r="5" customFormat="false" ht="12.8" hidden="false" customHeight="false" outlineLevel="0" collapsed="false">
      <c r="A5" s="11" t="s">
        <v>11</v>
      </c>
    </row>
    <row r="6" customFormat="false" ht="23.85" hidden="false" customHeight="false" outlineLevel="0" collapsed="false">
      <c r="A6" s="13" t="s">
        <v>13</v>
      </c>
    </row>
    <row r="7" customFormat="false" ht="12.8" hidden="false" customHeight="false" outlineLevel="0" collapsed="false">
      <c r="A7" s="14" t="s">
        <v>14</v>
      </c>
    </row>
    <row r="8" customFormat="false" ht="23.85" hidden="false" customHeight="false" outlineLevel="0" collapsed="false">
      <c r="A8" s="17" t="s">
        <v>19</v>
      </c>
    </row>
    <row r="9" customFormat="false" ht="12.8" hidden="false" customHeight="false" outlineLevel="0" collapsed="false">
      <c r="A9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46808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2014-10-22T14:59:48Z</dcterms:created>
  <dc:language>en-IN</dc:language>
  <dcterms:modified xsi:type="dcterms:W3CDTF">2014-10-30T21:35:52Z</dcterms:modified>
  <cp:revision>105</cp:revision>
</cp:coreProperties>
</file>