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1" l="1"/>
  <c r="B106" i="1"/>
  <c r="B100" i="1"/>
  <c r="B94" i="1"/>
  <c r="B88" i="1"/>
  <c r="B83" i="1"/>
  <c r="B77" i="1"/>
  <c r="B72" i="1" l="1"/>
  <c r="B71" i="1"/>
  <c r="B65" i="1"/>
  <c r="B59" i="1"/>
  <c r="B53" i="1"/>
  <c r="B46" i="1"/>
  <c r="B40" i="1"/>
  <c r="B34" i="1"/>
  <c r="B29" i="1"/>
  <c r="B23" i="1"/>
  <c r="B17" i="1"/>
  <c r="B11" i="1"/>
  <c r="B4" i="1"/>
  <c r="B5" i="1" s="1"/>
</calcChain>
</file>

<file path=xl/sharedStrings.xml><?xml version="1.0" encoding="utf-8"?>
<sst xmlns="http://schemas.openxmlformats.org/spreadsheetml/2006/main" count="95" uniqueCount="74">
  <si>
    <t>Кол-во специалистов</t>
  </si>
  <si>
    <t>Всего карточек</t>
  </si>
  <si>
    <t>Кол-во карточек у каждого</t>
  </si>
  <si>
    <t>При окончании деловой встречи специалисты обменялись визитными карточками. Сколько всего визитных карточек перешло из рук в руки, если во встрече участвовали 6 специалистов?</t>
  </si>
  <si>
    <t>Задача 1а</t>
  </si>
  <si>
    <t>Задача 1b</t>
  </si>
  <si>
    <t>При встрече каждый из друзей пожал другому руку. Сколько всего было рукопожатий, если встретились 6 друзей?</t>
  </si>
  <si>
    <t>Кол-во друзей</t>
  </si>
  <si>
    <t>Кол-во рукопожатий за одно действие</t>
  </si>
  <si>
    <t>Всего рукопожатий</t>
  </si>
  <si>
    <t>В хоровом кружке занимаются 9 человек. Необходимо выбрать двух солистов. Сколькими способами это можно сделать?</t>
  </si>
  <si>
    <t>Кол-во людей</t>
  </si>
  <si>
    <t>Кол-во солистов</t>
  </si>
  <si>
    <t>Кол-во способов</t>
  </si>
  <si>
    <t>Задача 2а</t>
  </si>
  <si>
    <t>Задача 2b</t>
  </si>
  <si>
    <t>В спортивной команде 9 человек. Необходимо выбрать капитана и его заместителя. Сколькими способами это можно сделать?</t>
  </si>
  <si>
    <t>Кол-во спортсменов</t>
  </si>
  <si>
    <t>Кол-во должностей</t>
  </si>
  <si>
    <t>Задача 3а</t>
  </si>
  <si>
    <t>Сколько существует вариантов рассаживания вокруг стола 6 гостей на 6 стульях?</t>
  </si>
  <si>
    <t>Кол-во гостей</t>
  </si>
  <si>
    <t>Кол-во стульев</t>
  </si>
  <si>
    <t>Кол-во вариантов</t>
  </si>
  <si>
    <t>Задача 3b</t>
  </si>
  <si>
    <t>В понедельник в пятом классе 5 уроков: музыка, математика, русский язык, литература и история. Сколько различных способов составления расписания на понедельник существует?</t>
  </si>
  <si>
    <t>Кол-во уроков</t>
  </si>
  <si>
    <t>Задача 4a</t>
  </si>
  <si>
    <t>Пятеро друзей сыграли между собой по одной партии в шахматы. Сколько всего партий было сыграно?</t>
  </si>
  <si>
    <t>Кол-во игр за каждую партию</t>
  </si>
  <si>
    <t>Кол-во игр</t>
  </si>
  <si>
    <t>Задача 4b</t>
  </si>
  <si>
    <t>Сколькими способами 10 футбольных команд могут разыграть между собой золотые, бронзовые и серебряные медали?</t>
  </si>
  <si>
    <t>Кол-во команд</t>
  </si>
  <si>
    <t>Кол-во медалей</t>
  </si>
  <si>
    <t>Задача 5а</t>
  </si>
  <si>
    <t>В меню столовой предложено на выбор 2 первых блюда, 6 вторых и 4 третьих блюда. Сколько различных вариантов обеда, состоящего из первого, второго и третьего блюда, можно составить?</t>
  </si>
  <si>
    <t>Первые блюда</t>
  </si>
  <si>
    <t>Вторые блюда</t>
  </si>
  <si>
    <t>Третьи блюда</t>
  </si>
  <si>
    <t>Варианты</t>
  </si>
  <si>
    <t>Задача 5b</t>
  </si>
  <si>
    <t>Имеется 6 видов овощей. Решено готовить салаты из трёх видов овощей. Сколько различных вариантов салатов можно приготовить?</t>
  </si>
  <si>
    <t>Кол-во видов овощей</t>
  </si>
  <si>
    <t>Кол-во видов в салате</t>
  </si>
  <si>
    <t>Задача 6а</t>
  </si>
  <si>
    <t>В магазине продаются блокноты 7 разных видов и ручки 4 разных видов. Сколькими разными способами можно выбрать покупку из одного блокнота и одной ручки?</t>
  </si>
  <si>
    <t>Видов блокнота</t>
  </si>
  <si>
    <t>Видов ручек</t>
  </si>
  <si>
    <t>Задача 6b</t>
  </si>
  <si>
    <t>В магазине продаются блокноты 7 разных видов и ручки 4 разных видов. Сколькими способами можно выбрать покупку из двух разных блокнотов и одной ручки?</t>
  </si>
  <si>
    <t>Выбор видов</t>
  </si>
  <si>
    <t>Кол-во сочетаний блокнотов</t>
  </si>
  <si>
    <t>Кол-во сочетаний двух блокнотов и ручек</t>
  </si>
  <si>
    <t>Задача 7а</t>
  </si>
  <si>
    <t>На прививку в медпункт отправились 7 друзей. Сколькими разными способами они могут встать в очередь у медицинского кабинета?</t>
  </si>
  <si>
    <t>Задача 7b</t>
  </si>
  <si>
    <t>Секретный замок состоит из 4 барабанов, на каждом из которых можно выбрать цифры от 0 до 9. Сколько различных вариантов выбора шифра существует?</t>
  </si>
  <si>
    <t>Кол-во барабанов</t>
  </si>
  <si>
    <t>Кол-во цифр</t>
  </si>
  <si>
    <t>Кол-во вариантов выбора</t>
  </si>
  <si>
    <t>Задача 8а</t>
  </si>
  <si>
    <t>Сколько различных трёхзначных чисел можно составить при помощи цифр 4, 7, 9? (Цифры в записи числа не повторяются).</t>
  </si>
  <si>
    <t>Кол-во чисел</t>
  </si>
  <si>
    <t>Задача 8b</t>
  </si>
  <si>
    <t>Сколько различных трёхзначных чисел можно составить с помощью цифр 1, 3, 7? (Цифры могут повторяться).</t>
  </si>
  <si>
    <t>Макс. Размер</t>
  </si>
  <si>
    <t>Задача 9а</t>
  </si>
  <si>
    <t>Сколько различных трёхзначных чисел можно составить с помощью цифр 7 и 3?</t>
  </si>
  <si>
    <t>Сколько различных двузначных чисел можно составить при помощи цифр 4, 7, 9? (Цифры в записи числа не повторяются).</t>
  </si>
  <si>
    <t>Задача 9b</t>
  </si>
  <si>
    <t>Сколько нечетных трёхзначных чисел можно составить из цифр 3, 4, 8, 6? (Цифры в записи числа не могут повторяться).</t>
  </si>
  <si>
    <t>Задача 10а</t>
  </si>
  <si>
    <t>Кол-во нечетных чисел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</si>
</sst>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topLeftCell="A96" workbookViewId="0">
      <selection activeCell="B113" sqref="B113"/>
    </sheetView>
  </sheetViews>
  <sheetFormatPr defaultRowHeight="14.5" x14ac:dyDescent="0.35"/>
  <cols>
    <col min="1" max="1" width="37.1796875" customWidth="1"/>
    <col min="3" max="3" width="12.08984375" customWidth="1"/>
  </cols>
  <sheetData>
    <row r="1" spans="1:2" x14ac:dyDescent="0.35">
      <c r="A1" t="s">
        <v>4</v>
      </c>
    </row>
    <row r="2" spans="1:2" ht="16" customHeight="1" x14ac:dyDescent="0.35">
      <c r="A2" t="s">
        <v>3</v>
      </c>
    </row>
    <row r="3" spans="1:2" x14ac:dyDescent="0.35">
      <c r="A3" t="s">
        <v>0</v>
      </c>
      <c r="B3">
        <v>6</v>
      </c>
    </row>
    <row r="4" spans="1:2" ht="15" customHeight="1" x14ac:dyDescent="0.35">
      <c r="A4" t="s">
        <v>2</v>
      </c>
      <c r="B4">
        <f>B3-1</f>
        <v>5</v>
      </c>
    </row>
    <row r="5" spans="1:2" ht="17" customHeight="1" x14ac:dyDescent="0.35">
      <c r="A5" t="s">
        <v>1</v>
      </c>
      <c r="B5">
        <f>B3*B4</f>
        <v>30</v>
      </c>
    </row>
    <row r="7" spans="1:2" x14ac:dyDescent="0.35">
      <c r="A7" t="s">
        <v>5</v>
      </c>
    </row>
    <row r="8" spans="1:2" x14ac:dyDescent="0.35">
      <c r="A8" s="1" t="s">
        <v>6</v>
      </c>
    </row>
    <row r="9" spans="1:2" x14ac:dyDescent="0.35">
      <c r="A9" t="s">
        <v>7</v>
      </c>
      <c r="B9">
        <v>6</v>
      </c>
    </row>
    <row r="10" spans="1:2" x14ac:dyDescent="0.35">
      <c r="A10" t="s">
        <v>8</v>
      </c>
      <c r="B10">
        <v>2</v>
      </c>
    </row>
    <row r="11" spans="1:2" x14ac:dyDescent="0.35">
      <c r="A11" t="s">
        <v>9</v>
      </c>
      <c r="B11">
        <f>COMBIN(B9,B10)</f>
        <v>15</v>
      </c>
    </row>
    <row r="13" spans="1:2" x14ac:dyDescent="0.35">
      <c r="A13" t="s">
        <v>14</v>
      </c>
    </row>
    <row r="14" spans="1:2" x14ac:dyDescent="0.35">
      <c r="A14" s="1" t="s">
        <v>10</v>
      </c>
    </row>
    <row r="15" spans="1:2" x14ac:dyDescent="0.35">
      <c r="A15" t="s">
        <v>11</v>
      </c>
      <c r="B15">
        <v>9</v>
      </c>
    </row>
    <row r="16" spans="1:2" x14ac:dyDescent="0.35">
      <c r="A16" t="s">
        <v>12</v>
      </c>
      <c r="B16">
        <v>2</v>
      </c>
    </row>
    <row r="17" spans="1:2" x14ac:dyDescent="0.35">
      <c r="A17" t="s">
        <v>13</v>
      </c>
      <c r="B17">
        <f>COMBIN(B15,B16)</f>
        <v>36</v>
      </c>
    </row>
    <row r="19" spans="1:2" x14ac:dyDescent="0.35">
      <c r="A19" t="s">
        <v>15</v>
      </c>
    </row>
    <row r="20" spans="1:2" x14ac:dyDescent="0.35">
      <c r="A20" t="s">
        <v>16</v>
      </c>
    </row>
    <row r="21" spans="1:2" x14ac:dyDescent="0.35">
      <c r="A21" t="s">
        <v>17</v>
      </c>
      <c r="B21">
        <v>9</v>
      </c>
    </row>
    <row r="22" spans="1:2" x14ac:dyDescent="0.35">
      <c r="A22" t="s">
        <v>18</v>
      </c>
      <c r="B22">
        <v>2</v>
      </c>
    </row>
    <row r="23" spans="1:2" x14ac:dyDescent="0.35">
      <c r="A23" t="s">
        <v>13</v>
      </c>
      <c r="B23">
        <f>PERMUT(B21,B22)</f>
        <v>72</v>
      </c>
    </row>
    <row r="25" spans="1:2" x14ac:dyDescent="0.35">
      <c r="A25" t="s">
        <v>19</v>
      </c>
    </row>
    <row r="26" spans="1:2" x14ac:dyDescent="0.35">
      <c r="A26" t="s">
        <v>20</v>
      </c>
    </row>
    <row r="27" spans="1:2" x14ac:dyDescent="0.35">
      <c r="A27" t="s">
        <v>21</v>
      </c>
      <c r="B27">
        <v>6</v>
      </c>
    </row>
    <row r="28" spans="1:2" x14ac:dyDescent="0.35">
      <c r="A28" t="s">
        <v>22</v>
      </c>
      <c r="B28">
        <v>6</v>
      </c>
    </row>
    <row r="29" spans="1:2" x14ac:dyDescent="0.35">
      <c r="A29" t="s">
        <v>23</v>
      </c>
      <c r="B29">
        <f>FACT(B27)</f>
        <v>720</v>
      </c>
    </row>
    <row r="31" spans="1:2" x14ac:dyDescent="0.35">
      <c r="A31" t="s">
        <v>24</v>
      </c>
    </row>
    <row r="32" spans="1:2" x14ac:dyDescent="0.35">
      <c r="A32" t="s">
        <v>25</v>
      </c>
    </row>
    <row r="33" spans="1:2" x14ac:dyDescent="0.35">
      <c r="A33" t="s">
        <v>26</v>
      </c>
      <c r="B33">
        <v>5</v>
      </c>
    </row>
    <row r="34" spans="1:2" x14ac:dyDescent="0.35">
      <c r="A34" t="s">
        <v>13</v>
      </c>
      <c r="B34">
        <f>FACT(B33)</f>
        <v>120</v>
      </c>
    </row>
    <row r="36" spans="1:2" x14ac:dyDescent="0.35">
      <c r="A36" t="s">
        <v>27</v>
      </c>
    </row>
    <row r="37" spans="1:2" x14ac:dyDescent="0.35">
      <c r="A37" t="s">
        <v>28</v>
      </c>
    </row>
    <row r="38" spans="1:2" x14ac:dyDescent="0.35">
      <c r="A38" t="s">
        <v>7</v>
      </c>
      <c r="B38">
        <v>5</v>
      </c>
    </row>
    <row r="39" spans="1:2" x14ac:dyDescent="0.35">
      <c r="A39" t="s">
        <v>29</v>
      </c>
      <c r="B39">
        <v>2</v>
      </c>
    </row>
    <row r="40" spans="1:2" x14ac:dyDescent="0.35">
      <c r="A40" t="s">
        <v>30</v>
      </c>
      <c r="B40">
        <f>COMBIN(B38,B39)</f>
        <v>10</v>
      </c>
    </row>
    <row r="42" spans="1:2" x14ac:dyDescent="0.35">
      <c r="A42" t="s">
        <v>31</v>
      </c>
    </row>
    <row r="43" spans="1:2" x14ac:dyDescent="0.35">
      <c r="A43" t="s">
        <v>32</v>
      </c>
    </row>
    <row r="44" spans="1:2" x14ac:dyDescent="0.35">
      <c r="A44" t="s">
        <v>33</v>
      </c>
      <c r="B44">
        <v>10</v>
      </c>
    </row>
    <row r="45" spans="1:2" x14ac:dyDescent="0.35">
      <c r="A45" t="s">
        <v>34</v>
      </c>
      <c r="B45">
        <v>3</v>
      </c>
    </row>
    <row r="46" spans="1:2" x14ac:dyDescent="0.35">
      <c r="A46" t="s">
        <v>13</v>
      </c>
      <c r="B46">
        <f>PERMUT(B44,B45)</f>
        <v>720</v>
      </c>
    </row>
    <row r="48" spans="1:2" x14ac:dyDescent="0.35">
      <c r="A48" t="s">
        <v>35</v>
      </c>
    </row>
    <row r="49" spans="1:2" x14ac:dyDescent="0.35">
      <c r="A49" t="s">
        <v>36</v>
      </c>
    </row>
    <row r="50" spans="1:2" x14ac:dyDescent="0.35">
      <c r="A50" t="s">
        <v>37</v>
      </c>
      <c r="B50">
        <v>2</v>
      </c>
    </row>
    <row r="51" spans="1:2" x14ac:dyDescent="0.35">
      <c r="A51" t="s">
        <v>38</v>
      </c>
      <c r="B51">
        <v>6</v>
      </c>
    </row>
    <row r="52" spans="1:2" x14ac:dyDescent="0.35">
      <c r="A52" t="s">
        <v>39</v>
      </c>
      <c r="B52">
        <v>4</v>
      </c>
    </row>
    <row r="53" spans="1:2" x14ac:dyDescent="0.35">
      <c r="A53" t="s">
        <v>40</v>
      </c>
      <c r="B53">
        <f>B50*B51*B52</f>
        <v>48</v>
      </c>
    </row>
    <row r="55" spans="1:2" x14ac:dyDescent="0.35">
      <c r="A55" t="s">
        <v>41</v>
      </c>
    </row>
    <row r="56" spans="1:2" x14ac:dyDescent="0.35">
      <c r="A56" t="s">
        <v>42</v>
      </c>
    </row>
    <row r="57" spans="1:2" x14ac:dyDescent="0.35">
      <c r="A57" t="s">
        <v>43</v>
      </c>
      <c r="B57">
        <v>6</v>
      </c>
    </row>
    <row r="58" spans="1:2" x14ac:dyDescent="0.35">
      <c r="A58" t="s">
        <v>44</v>
      </c>
      <c r="B58">
        <v>3</v>
      </c>
    </row>
    <row r="59" spans="1:2" x14ac:dyDescent="0.35">
      <c r="A59" t="s">
        <v>40</v>
      </c>
      <c r="B59">
        <f>COMBIN(B57,B58)</f>
        <v>20</v>
      </c>
    </row>
    <row r="61" spans="1:2" x14ac:dyDescent="0.35">
      <c r="A61" t="s">
        <v>45</v>
      </c>
    </row>
    <row r="62" spans="1:2" x14ac:dyDescent="0.35">
      <c r="A62" t="s">
        <v>46</v>
      </c>
    </row>
    <row r="63" spans="1:2" x14ac:dyDescent="0.35">
      <c r="A63" t="s">
        <v>47</v>
      </c>
      <c r="B63">
        <v>7</v>
      </c>
    </row>
    <row r="64" spans="1:2" x14ac:dyDescent="0.35">
      <c r="A64" t="s">
        <v>48</v>
      </c>
      <c r="B64">
        <v>4</v>
      </c>
    </row>
    <row r="65" spans="1:4" x14ac:dyDescent="0.35">
      <c r="A65" t="s">
        <v>13</v>
      </c>
      <c r="B65">
        <f>B63*B64</f>
        <v>28</v>
      </c>
    </row>
    <row r="67" spans="1:4" x14ac:dyDescent="0.35">
      <c r="A67" t="s">
        <v>49</v>
      </c>
    </row>
    <row r="68" spans="1:4" x14ac:dyDescent="0.35">
      <c r="A68" t="s">
        <v>50</v>
      </c>
    </row>
    <row r="69" spans="1:4" x14ac:dyDescent="0.35">
      <c r="A69" t="s">
        <v>47</v>
      </c>
      <c r="B69">
        <v>7</v>
      </c>
      <c r="C69" t="s">
        <v>51</v>
      </c>
      <c r="D69">
        <v>2</v>
      </c>
    </row>
    <row r="70" spans="1:4" x14ac:dyDescent="0.35">
      <c r="A70" t="s">
        <v>48</v>
      </c>
      <c r="B70">
        <v>4</v>
      </c>
    </row>
    <row r="71" spans="1:4" x14ac:dyDescent="0.35">
      <c r="A71" t="s">
        <v>52</v>
      </c>
      <c r="B71">
        <f>COMBIN(B69,D69)</f>
        <v>21</v>
      </c>
    </row>
    <row r="72" spans="1:4" x14ac:dyDescent="0.35">
      <c r="A72" t="s">
        <v>53</v>
      </c>
      <c r="B72">
        <f xml:space="preserve"> B71*B70</f>
        <v>84</v>
      </c>
    </row>
    <row r="74" spans="1:4" x14ac:dyDescent="0.35">
      <c r="A74" t="s">
        <v>54</v>
      </c>
    </row>
    <row r="75" spans="1:4" x14ac:dyDescent="0.35">
      <c r="A75" t="s">
        <v>55</v>
      </c>
    </row>
    <row r="76" spans="1:4" x14ac:dyDescent="0.35">
      <c r="A76" t="s">
        <v>7</v>
      </c>
      <c r="B76">
        <v>7</v>
      </c>
    </row>
    <row r="77" spans="1:4" x14ac:dyDescent="0.35">
      <c r="A77" t="s">
        <v>13</v>
      </c>
      <c r="B77">
        <f>FACT(B76)</f>
        <v>5040</v>
      </c>
    </row>
    <row r="79" spans="1:4" x14ac:dyDescent="0.35">
      <c r="A79" t="s">
        <v>56</v>
      </c>
    </row>
    <row r="80" spans="1:4" x14ac:dyDescent="0.35">
      <c r="A80" t="s">
        <v>57</v>
      </c>
    </row>
    <row r="81" spans="1:2" x14ac:dyDescent="0.35">
      <c r="A81" t="s">
        <v>58</v>
      </c>
      <c r="B81">
        <v>4</v>
      </c>
    </row>
    <row r="82" spans="1:2" x14ac:dyDescent="0.35">
      <c r="A82" t="s">
        <v>59</v>
      </c>
      <c r="B82">
        <v>10</v>
      </c>
    </row>
    <row r="83" spans="1:2" x14ac:dyDescent="0.35">
      <c r="A83" t="s">
        <v>60</v>
      </c>
      <c r="B83">
        <f>POWER(B82,B81)</f>
        <v>10000</v>
      </c>
    </row>
    <row r="85" spans="1:2" x14ac:dyDescent="0.35">
      <c r="A85" t="s">
        <v>61</v>
      </c>
    </row>
    <row r="86" spans="1:2" x14ac:dyDescent="0.35">
      <c r="A86" t="s">
        <v>62</v>
      </c>
    </row>
    <row r="87" spans="1:2" x14ac:dyDescent="0.35">
      <c r="A87" t="s">
        <v>59</v>
      </c>
      <c r="B87">
        <v>3</v>
      </c>
    </row>
    <row r="88" spans="1:2" x14ac:dyDescent="0.35">
      <c r="A88" t="s">
        <v>63</v>
      </c>
      <c r="B88">
        <f>FACT(B87)</f>
        <v>6</v>
      </c>
    </row>
    <row r="90" spans="1:2" x14ac:dyDescent="0.35">
      <c r="A90" t="s">
        <v>64</v>
      </c>
    </row>
    <row r="91" spans="1:2" x14ac:dyDescent="0.35">
      <c r="A91" t="s">
        <v>65</v>
      </c>
    </row>
    <row r="92" spans="1:2" x14ac:dyDescent="0.35">
      <c r="A92" t="s">
        <v>59</v>
      </c>
      <c r="B92">
        <v>3</v>
      </c>
    </row>
    <row r="93" spans="1:2" x14ac:dyDescent="0.35">
      <c r="A93" t="s">
        <v>66</v>
      </c>
      <c r="B93">
        <v>3</v>
      </c>
    </row>
    <row r="94" spans="1:2" x14ac:dyDescent="0.35">
      <c r="A94" t="s">
        <v>63</v>
      </c>
      <c r="B94">
        <f>POWER(B92,B93)</f>
        <v>27</v>
      </c>
    </row>
    <row r="96" spans="1:2" x14ac:dyDescent="0.35">
      <c r="A96" t="s">
        <v>67</v>
      </c>
    </row>
    <row r="97" spans="1:2" x14ac:dyDescent="0.35">
      <c r="A97" t="s">
        <v>68</v>
      </c>
    </row>
    <row r="98" spans="1:2" x14ac:dyDescent="0.35">
      <c r="A98" t="s">
        <v>59</v>
      </c>
      <c r="B98">
        <v>2</v>
      </c>
    </row>
    <row r="99" spans="1:2" x14ac:dyDescent="0.35">
      <c r="A99" t="s">
        <v>66</v>
      </c>
      <c r="B99">
        <v>3</v>
      </c>
    </row>
    <row r="100" spans="1:2" x14ac:dyDescent="0.35">
      <c r="A100" t="s">
        <v>63</v>
      </c>
      <c r="B100">
        <f>POWER(B98,B99)</f>
        <v>8</v>
      </c>
    </row>
    <row r="102" spans="1:2" x14ac:dyDescent="0.35">
      <c r="A102" t="s">
        <v>70</v>
      </c>
    </row>
    <row r="103" spans="1:2" x14ac:dyDescent="0.35">
      <c r="A103" t="s">
        <v>69</v>
      </c>
    </row>
    <row r="104" spans="1:2" x14ac:dyDescent="0.35">
      <c r="A104" t="s">
        <v>59</v>
      </c>
      <c r="B104">
        <v>3</v>
      </c>
    </row>
    <row r="105" spans="1:2" x14ac:dyDescent="0.35">
      <c r="A105" t="s">
        <v>66</v>
      </c>
      <c r="B105">
        <v>2</v>
      </c>
    </row>
    <row r="106" spans="1:2" x14ac:dyDescent="0.35">
      <c r="A106" t="s">
        <v>63</v>
      </c>
      <c r="B106">
        <f>PERMUT(B104,B105)</f>
        <v>6</v>
      </c>
    </row>
    <row r="108" spans="1:2" x14ac:dyDescent="0.35">
      <c r="A108" t="s">
        <v>72</v>
      </c>
    </row>
    <row r="109" spans="1:2" x14ac:dyDescent="0.35">
      <c r="A109" t="s">
        <v>71</v>
      </c>
    </row>
    <row r="110" spans="1:2" x14ac:dyDescent="0.35">
      <c r="A110" t="s">
        <v>59</v>
      </c>
      <c r="B110">
        <v>4</v>
      </c>
    </row>
    <row r="111" spans="1:2" x14ac:dyDescent="0.35">
      <c r="A111" t="s">
        <v>66</v>
      </c>
      <c r="B111">
        <v>3</v>
      </c>
    </row>
    <row r="112" spans="1:2" x14ac:dyDescent="0.35">
      <c r="A112" t="s">
        <v>73</v>
      </c>
      <c r="B112">
        <f>PERMUT(B111,B110/2)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2023-01-28T07:02:56Z</dcterms:modified>
</cp:coreProperties>
</file>