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ΕΑΠ\ΒΝΠ\ΔΙΠΛΩΜΑΤΙΚΗ\SUS\"/>
    </mc:Choice>
  </mc:AlternateContent>
  <xr:revisionPtr revIDLastSave="0" documentId="13_ncr:1_{FA0B035A-FFB9-4E78-8BA4-BDE6AD7D7C94}" xr6:coauthVersionLast="47" xr6:coauthVersionMax="47" xr10:uidLastSave="{00000000-0000-0000-0000-000000000000}"/>
  <bookViews>
    <workbookView xWindow="-108" yWindow="-108" windowWidth="23256" windowHeight="12576" tabRatio="802" xr2:uid="{00000000-000D-0000-FFFF-FFFF00000000}"/>
  </bookViews>
  <sheets>
    <sheet name="Υπολογισμοί" sheetId="7" r:id="rId1"/>
  </sheets>
  <calcPr calcId="191029"/>
</workbook>
</file>

<file path=xl/calcChain.xml><?xml version="1.0" encoding="utf-8"?>
<calcChain xmlns="http://schemas.openxmlformats.org/spreadsheetml/2006/main">
  <c r="P36" i="7" l="1"/>
  <c r="O36" i="7"/>
  <c r="N36" i="7"/>
  <c r="M36" i="7"/>
  <c r="L36" i="7"/>
  <c r="K36" i="7"/>
  <c r="J36" i="7"/>
  <c r="I36" i="7"/>
  <c r="H36" i="7"/>
  <c r="G36" i="7"/>
  <c r="P35" i="7"/>
  <c r="O35" i="7"/>
  <c r="N35" i="7"/>
  <c r="M35" i="7"/>
  <c r="L35" i="7"/>
  <c r="K35" i="7"/>
  <c r="J35" i="7"/>
  <c r="I35" i="7"/>
  <c r="H35" i="7"/>
  <c r="G35" i="7"/>
  <c r="P34" i="7"/>
  <c r="O34" i="7"/>
  <c r="N34" i="7"/>
  <c r="M34" i="7"/>
  <c r="L34" i="7"/>
  <c r="K34" i="7"/>
  <c r="J34" i="7"/>
  <c r="I34" i="7"/>
  <c r="H34" i="7"/>
  <c r="G34" i="7"/>
  <c r="L29" i="7"/>
  <c r="P33" i="7"/>
  <c r="P32" i="7"/>
  <c r="P31" i="7"/>
  <c r="P30" i="7"/>
  <c r="P29" i="7"/>
  <c r="P28" i="7"/>
  <c r="P27" i="7"/>
  <c r="P26" i="7"/>
  <c r="P25" i="7"/>
  <c r="P24" i="7"/>
  <c r="P23" i="7"/>
  <c r="P22" i="7"/>
  <c r="N33" i="7"/>
  <c r="N32" i="7"/>
  <c r="N31" i="7"/>
  <c r="N30" i="7"/>
  <c r="N29" i="7"/>
  <c r="N28" i="7"/>
  <c r="N27" i="7"/>
  <c r="N26" i="7"/>
  <c r="N25" i="7"/>
  <c r="N24" i="7"/>
  <c r="N23" i="7"/>
  <c r="N22" i="7"/>
  <c r="L33" i="7"/>
  <c r="L32" i="7"/>
  <c r="L31" i="7"/>
  <c r="L30" i="7"/>
  <c r="L28" i="7"/>
  <c r="L27" i="7"/>
  <c r="L26" i="7"/>
  <c r="L25" i="7"/>
  <c r="L24" i="7"/>
  <c r="L23" i="7"/>
  <c r="L22" i="7"/>
  <c r="J33" i="7"/>
  <c r="J32" i="7"/>
  <c r="J31" i="7"/>
  <c r="J30" i="7"/>
  <c r="J29" i="7"/>
  <c r="J28" i="7"/>
  <c r="J27" i="7"/>
  <c r="J26" i="7"/>
  <c r="J25" i="7"/>
  <c r="J24" i="7"/>
  <c r="J23" i="7"/>
  <c r="J22" i="7"/>
  <c r="H33" i="7"/>
  <c r="H32" i="7"/>
  <c r="H31" i="7"/>
  <c r="H30" i="7"/>
  <c r="H29" i="7"/>
  <c r="H28" i="7"/>
  <c r="H27" i="7"/>
  <c r="H26" i="7"/>
  <c r="H25" i="7"/>
  <c r="H24" i="7"/>
  <c r="H23" i="7"/>
  <c r="H22" i="7"/>
  <c r="O33" i="7"/>
  <c r="O32" i="7"/>
  <c r="O31" i="7"/>
  <c r="O30" i="7"/>
  <c r="O29" i="7"/>
  <c r="O28" i="7"/>
  <c r="O27" i="7"/>
  <c r="O26" i="7"/>
  <c r="O25" i="7"/>
  <c r="O24" i="7"/>
  <c r="O23" i="7"/>
  <c r="O22" i="7"/>
  <c r="M33" i="7"/>
  <c r="M32" i="7"/>
  <c r="M31" i="7"/>
  <c r="M30" i="7"/>
  <c r="M29" i="7"/>
  <c r="M28" i="7"/>
  <c r="M27" i="7"/>
  <c r="M26" i="7"/>
  <c r="M25" i="7"/>
  <c r="M24" i="7"/>
  <c r="M23" i="7"/>
  <c r="M22" i="7"/>
  <c r="K33" i="7"/>
  <c r="K32" i="7"/>
  <c r="K31" i="7"/>
  <c r="K30" i="7"/>
  <c r="K29" i="7"/>
  <c r="K28" i="7"/>
  <c r="K27" i="7"/>
  <c r="K26" i="7"/>
  <c r="K25" i="7"/>
  <c r="K24" i="7"/>
  <c r="K23" i="7"/>
  <c r="K22" i="7"/>
  <c r="I33" i="7"/>
  <c r="I32" i="7"/>
  <c r="I31" i="7"/>
  <c r="I30" i="7"/>
  <c r="I29" i="7"/>
  <c r="I28" i="7"/>
  <c r="I27" i="7"/>
  <c r="I26" i="7"/>
  <c r="I25" i="7"/>
  <c r="I24" i="7"/>
  <c r="I23" i="7"/>
  <c r="I22" i="7"/>
  <c r="G33" i="7"/>
  <c r="G32" i="7"/>
  <c r="G31" i="7"/>
  <c r="G30" i="7"/>
  <c r="G29" i="7"/>
  <c r="G28" i="7"/>
  <c r="G27" i="7"/>
  <c r="G26" i="7"/>
  <c r="G25" i="7"/>
  <c r="G24" i="7"/>
  <c r="G23" i="7"/>
  <c r="G22" i="7"/>
  <c r="L41" i="7" l="1"/>
  <c r="K41" i="7"/>
  <c r="J37" i="7"/>
  <c r="P41" i="7"/>
  <c r="H41" i="7"/>
  <c r="N41" i="7"/>
  <c r="I37" i="7"/>
  <c r="M41" i="7"/>
  <c r="G41" i="7"/>
  <c r="O41" i="7"/>
  <c r="M37" i="7"/>
  <c r="I41" i="7"/>
  <c r="N37" i="7"/>
  <c r="J41" i="7"/>
  <c r="G37" i="7"/>
  <c r="K37" i="7"/>
  <c r="O37" i="7"/>
  <c r="H37" i="7"/>
  <c r="L37" i="7"/>
  <c r="P37" i="7"/>
  <c r="G38" i="7" l="1"/>
</calcChain>
</file>

<file path=xl/sharedStrings.xml><?xml version="1.0" encoding="utf-8"?>
<sst xmlns="http://schemas.openxmlformats.org/spreadsheetml/2006/main" count="111" uniqueCount="52">
  <si>
    <t>Χρήστης</t>
  </si>
  <si>
    <t>User01</t>
  </si>
  <si>
    <t>User02</t>
  </si>
  <si>
    <t>User03</t>
  </si>
  <si>
    <t>User04</t>
  </si>
  <si>
    <t>User05</t>
  </si>
  <si>
    <t>Δημογραφικά δεδομένα</t>
  </si>
  <si>
    <t>System Usability Scale (1=Διαφωνώ πλήρως, 5=Συμφωνώ πλήρως)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</si>
  <si>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</si>
  <si>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</si>
  <si>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</si>
  <si>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</si>
  <si>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</si>
  <si>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</si>
  <si>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</si>
  <si>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</si>
  <si>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</si>
  <si>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</si>
  <si>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</si>
  <si>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</si>
  <si>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</si>
  <si>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</si>
  <si>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</si>
  <si>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</si>
  <si>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</si>
  <si>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</si>
  <si>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41-50</t>
  </si>
  <si>
    <t>51 ετών και άνω</t>
  </si>
  <si>
    <t>31-40</t>
  </si>
  <si>
    <t>Φύλο (1=Γυναίκα, 2=Άνδρας)</t>
  </si>
  <si>
    <t>Ιδιότητα</t>
  </si>
  <si>
    <t>Ηλικία (Ομάδες)</t>
  </si>
  <si>
    <t>Πληροφορικός</t>
  </si>
  <si>
    <t>Ψυχολόγος</t>
  </si>
  <si>
    <t>Νοσηλευτής</t>
  </si>
  <si>
    <t>Ιατρός</t>
  </si>
  <si>
    <t>Φαρμακοποιός</t>
  </si>
  <si>
    <t>Άλλο</t>
  </si>
  <si>
    <t>Βιολόγος</t>
  </si>
  <si>
    <t>Πόσο συχνά χρησιμοποιείτε το διαδίκτυο;</t>
  </si>
  <si>
    <t>Πολύ συχνά</t>
  </si>
  <si>
    <t>Συχνά</t>
  </si>
  <si>
    <t>Σπανια</t>
  </si>
  <si>
    <t xml:space="preserve">Έχετε χρησιμοποιήσει στο παρελθόν εφαρμογές τύπου dashboard; </t>
  </si>
  <si>
    <t>Ναι, μερικές φορές</t>
  </si>
  <si>
    <t>Όχι</t>
  </si>
  <si>
    <t>Ναι, πολλές φορές</t>
  </si>
  <si>
    <t>User14</t>
  </si>
  <si>
    <t>User15</t>
  </si>
  <si>
    <t>M.O.</t>
  </si>
  <si>
    <t>T.A.</t>
  </si>
  <si>
    <t>SUM(M.Ο.) x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</si>
</sst>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0"/>
      <name val="Times New Roman"/>
      <family val="1"/>
      <charset val="161"/>
    </font>
    <font>
      <sz val="10"/>
      <color theme="1"/>
      <name val="Arial"/>
      <family val="2"/>
      <charset val="161"/>
    </font>
    <font>
      <b/>
      <sz val="11"/>
      <color rgb="FF002060"/>
      <name val="Calibri"/>
      <family val="2"/>
      <charset val="161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2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9" xfId="0" applyFont="1" applyFill="1" applyBorder="1" applyAlignment="1">
      <alignment vertical="center"/>
    </xf>
    <xf numFmtId="0" fontId="3" fillId="0" borderId="9" xfId="0" applyFont="1" applyBorder="1" applyAlignment="1">
      <alignment horizontal="center" wrapText="1"/>
    </xf>
    <xf numFmtId="0" fontId="5" fillId="3" borderId="9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4" fillId="0" borderId="0" xfId="0" applyFont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D9AD-DE87-46B4-82D5-70547EC3C03B}">
  <dimension ref="A1:P46"/>
  <sheetViews>
    <sheetView tabSelected="1" topLeftCell="A11" zoomScale="85" zoomScaleNormal="85" workbookViewId="0">
      <pane xSplit="1" topLeftCell="B1" activePane="topRight" state="frozen"/>
      <selection pane="topRight" activeCell="S13" sqref="S13"/>
    </sheetView>
  </sheetViews>
  <sheetFormatPr defaultRowHeight="14.4" x14ac:dyDescent="0.3"/>
  <cols>
    <col min="1" max="1" width="9.88671875" bestFit="1" customWidth="1"/>
    <col min="2" max="2" width="11.5546875" style="19" customWidth="1"/>
    <col min="3" max="3" width="15.21875" customWidth="1"/>
    <col min="4" max="4" width="17.77734375" customWidth="1"/>
    <col min="5" max="5" width="17.109375" customWidth="1"/>
    <col min="6" max="6" width="20.5546875" customWidth="1"/>
    <col min="7" max="16" width="6.6640625" customWidth="1"/>
  </cols>
  <sheetData>
    <row r="1" spans="1:16" x14ac:dyDescent="0.3">
      <c r="A1" s="25" t="s">
        <v>0</v>
      </c>
      <c r="B1" s="25" t="s">
        <v>6</v>
      </c>
      <c r="C1" s="25"/>
      <c r="D1" s="25"/>
      <c r="E1" s="25"/>
      <c r="F1" s="25"/>
      <c r="G1" s="25" t="s">
        <v>7</v>
      </c>
      <c r="H1" s="25"/>
      <c r="I1" s="25"/>
      <c r="J1" s="25"/>
      <c r="K1" s="25"/>
      <c r="L1" s="25"/>
      <c r="M1" s="25"/>
      <c r="N1" s="25"/>
      <c r="O1" s="25"/>
      <c r="P1" s="25"/>
    </row>
    <row r="2" spans="1:16" ht="1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s="2" customFormat="1" ht="45" customHeight="1" x14ac:dyDescent="0.3">
      <c r="A3" s="25"/>
      <c r="B3" s="26" t="s">
        <v>29</v>
      </c>
      <c r="C3" s="26" t="s">
        <v>31</v>
      </c>
      <c r="D3" s="26" t="s">
        <v>30</v>
      </c>
      <c r="E3" s="26" t="s">
        <v>39</v>
      </c>
      <c r="F3" s="26" t="s">
        <v>43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</row>
    <row r="4" spans="1:16" s="1" customFormat="1" ht="22.8" customHeight="1" x14ac:dyDescent="0.3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15" t="s">
        <v>1</v>
      </c>
      <c r="B5" s="20">
        <v>2</v>
      </c>
      <c r="C5" s="16" t="s">
        <v>26</v>
      </c>
      <c r="D5" s="22" t="s">
        <v>32</v>
      </c>
      <c r="E5" s="22" t="s">
        <v>40</v>
      </c>
      <c r="F5" s="22" t="s">
        <v>44</v>
      </c>
      <c r="G5" s="17">
        <v>5</v>
      </c>
      <c r="H5" s="17">
        <v>1</v>
      </c>
      <c r="I5" s="17">
        <v>5</v>
      </c>
      <c r="J5" s="17">
        <v>1</v>
      </c>
      <c r="K5" s="17">
        <v>5</v>
      </c>
      <c r="L5" s="17">
        <v>1</v>
      </c>
      <c r="M5" s="17">
        <v>4</v>
      </c>
      <c r="N5" s="17">
        <v>1</v>
      </c>
      <c r="O5" s="17">
        <v>5</v>
      </c>
      <c r="P5" s="17">
        <v>2</v>
      </c>
    </row>
    <row r="6" spans="1:16" x14ac:dyDescent="0.3">
      <c r="A6" s="15" t="s">
        <v>2</v>
      </c>
      <c r="B6" s="21">
        <v>2</v>
      </c>
      <c r="C6" s="18" t="s">
        <v>27</v>
      </c>
      <c r="D6" s="23" t="s">
        <v>32</v>
      </c>
      <c r="E6" s="23" t="s">
        <v>40</v>
      </c>
      <c r="F6" s="23" t="s">
        <v>44</v>
      </c>
      <c r="G6" s="17">
        <v>5</v>
      </c>
      <c r="H6" s="17">
        <v>1</v>
      </c>
      <c r="I6" s="17">
        <v>4</v>
      </c>
      <c r="J6" s="17">
        <v>1</v>
      </c>
      <c r="K6" s="17">
        <v>5</v>
      </c>
      <c r="L6" s="17">
        <v>1</v>
      </c>
      <c r="M6" s="17">
        <v>5</v>
      </c>
      <c r="N6" s="17">
        <v>1</v>
      </c>
      <c r="O6" s="17">
        <v>5</v>
      </c>
      <c r="P6" s="17">
        <v>2</v>
      </c>
    </row>
    <row r="7" spans="1:16" x14ac:dyDescent="0.3">
      <c r="A7" s="15" t="s">
        <v>3</v>
      </c>
      <c r="B7" s="20">
        <v>1</v>
      </c>
      <c r="C7" s="16" t="s">
        <v>28</v>
      </c>
      <c r="D7" s="22" t="s">
        <v>33</v>
      </c>
      <c r="E7" s="22" t="s">
        <v>40</v>
      </c>
      <c r="F7" s="22" t="s">
        <v>45</v>
      </c>
      <c r="G7" s="17">
        <v>5</v>
      </c>
      <c r="H7" s="17">
        <v>1</v>
      </c>
      <c r="I7" s="17">
        <v>3</v>
      </c>
      <c r="J7" s="17">
        <v>2</v>
      </c>
      <c r="K7" s="17">
        <v>5</v>
      </c>
      <c r="L7" s="17">
        <v>2</v>
      </c>
      <c r="M7" s="17">
        <v>4</v>
      </c>
      <c r="N7" s="17">
        <v>1</v>
      </c>
      <c r="O7" s="17">
        <v>5</v>
      </c>
      <c r="P7" s="17">
        <v>4</v>
      </c>
    </row>
    <row r="8" spans="1:16" x14ac:dyDescent="0.3">
      <c r="A8" s="15" t="s">
        <v>4</v>
      </c>
      <c r="B8" s="21">
        <v>1</v>
      </c>
      <c r="C8" s="18" t="s">
        <v>26</v>
      </c>
      <c r="D8" s="23" t="s">
        <v>34</v>
      </c>
      <c r="E8" s="23" t="s">
        <v>41</v>
      </c>
      <c r="F8" s="23" t="s">
        <v>44</v>
      </c>
      <c r="G8" s="17">
        <v>5</v>
      </c>
      <c r="H8" s="17">
        <v>1</v>
      </c>
      <c r="I8" s="17">
        <v>4</v>
      </c>
      <c r="J8" s="17">
        <v>1</v>
      </c>
      <c r="K8" s="17">
        <v>5</v>
      </c>
      <c r="L8" s="17">
        <v>1</v>
      </c>
      <c r="M8" s="17">
        <v>5</v>
      </c>
      <c r="N8" s="17">
        <v>1</v>
      </c>
      <c r="O8" s="17">
        <v>4</v>
      </c>
      <c r="P8" s="17">
        <v>2</v>
      </c>
    </row>
    <row r="9" spans="1:16" x14ac:dyDescent="0.3">
      <c r="A9" s="15" t="s">
        <v>5</v>
      </c>
      <c r="B9" s="20">
        <v>1</v>
      </c>
      <c r="C9" s="16" t="s">
        <v>27</v>
      </c>
      <c r="D9" s="22" t="s">
        <v>34</v>
      </c>
      <c r="E9" s="22" t="s">
        <v>40</v>
      </c>
      <c r="F9" s="22" t="s">
        <v>44</v>
      </c>
      <c r="G9" s="17">
        <v>2</v>
      </c>
      <c r="H9" s="17">
        <v>3</v>
      </c>
      <c r="I9" s="17">
        <v>3</v>
      </c>
      <c r="J9" s="17">
        <v>3</v>
      </c>
      <c r="K9" s="17">
        <v>3</v>
      </c>
      <c r="L9" s="17">
        <v>2</v>
      </c>
      <c r="M9" s="17">
        <v>3</v>
      </c>
      <c r="N9" s="17">
        <v>2</v>
      </c>
      <c r="O9" s="17">
        <v>3</v>
      </c>
      <c r="P9" s="17">
        <v>2</v>
      </c>
    </row>
    <row r="10" spans="1:16" x14ac:dyDescent="0.3">
      <c r="A10" s="15" t="s">
        <v>18</v>
      </c>
      <c r="B10" s="21">
        <v>2</v>
      </c>
      <c r="C10" s="18" t="s">
        <v>28</v>
      </c>
      <c r="D10" s="23" t="s">
        <v>35</v>
      </c>
      <c r="E10" s="23" t="s">
        <v>40</v>
      </c>
      <c r="F10" s="23" t="s">
        <v>45</v>
      </c>
      <c r="G10" s="17">
        <v>4</v>
      </c>
      <c r="H10" s="17">
        <v>3</v>
      </c>
      <c r="I10" s="17">
        <v>3</v>
      </c>
      <c r="J10" s="17">
        <v>5</v>
      </c>
      <c r="K10" s="17">
        <v>5</v>
      </c>
      <c r="L10" s="17">
        <v>2</v>
      </c>
      <c r="M10" s="17">
        <v>4</v>
      </c>
      <c r="N10" s="17">
        <v>3</v>
      </c>
      <c r="O10" s="17">
        <v>4</v>
      </c>
      <c r="P10" s="17">
        <v>5</v>
      </c>
    </row>
    <row r="11" spans="1:16" x14ac:dyDescent="0.3">
      <c r="A11" s="15" t="s">
        <v>19</v>
      </c>
      <c r="B11" s="20">
        <v>2</v>
      </c>
      <c r="C11" s="16" t="s">
        <v>27</v>
      </c>
      <c r="D11" s="22" t="s">
        <v>32</v>
      </c>
      <c r="E11" s="22" t="s">
        <v>40</v>
      </c>
      <c r="F11" s="22" t="s">
        <v>44</v>
      </c>
      <c r="G11" s="17">
        <v>5</v>
      </c>
      <c r="H11" s="17">
        <v>1</v>
      </c>
      <c r="I11" s="17">
        <v>5</v>
      </c>
      <c r="J11" s="17">
        <v>1</v>
      </c>
      <c r="K11" s="17">
        <v>4</v>
      </c>
      <c r="L11" s="17">
        <v>1</v>
      </c>
      <c r="M11" s="17">
        <v>4</v>
      </c>
      <c r="N11" s="17">
        <v>1</v>
      </c>
      <c r="O11" s="17">
        <v>4</v>
      </c>
      <c r="P11" s="17">
        <v>1</v>
      </c>
    </row>
    <row r="12" spans="1:16" x14ac:dyDescent="0.3">
      <c r="A12" s="15" t="s">
        <v>20</v>
      </c>
      <c r="B12" s="21">
        <v>2</v>
      </c>
      <c r="C12" s="18" t="s">
        <v>27</v>
      </c>
      <c r="D12" s="23" t="s">
        <v>35</v>
      </c>
      <c r="E12" s="23" t="s">
        <v>42</v>
      </c>
      <c r="F12" s="23" t="s">
        <v>45</v>
      </c>
      <c r="G12" s="17">
        <v>4</v>
      </c>
      <c r="H12" s="17">
        <v>3</v>
      </c>
      <c r="I12" s="17">
        <v>2</v>
      </c>
      <c r="J12" s="17">
        <v>4</v>
      </c>
      <c r="K12" s="17">
        <v>5</v>
      </c>
      <c r="L12" s="17">
        <v>2</v>
      </c>
      <c r="M12" s="17">
        <v>3</v>
      </c>
      <c r="N12" s="17">
        <v>3</v>
      </c>
      <c r="O12" s="17">
        <v>2</v>
      </c>
      <c r="P12" s="17">
        <v>5</v>
      </c>
    </row>
    <row r="13" spans="1:16" x14ac:dyDescent="0.3">
      <c r="A13" s="15" t="s">
        <v>21</v>
      </c>
      <c r="B13" s="20">
        <v>2</v>
      </c>
      <c r="C13" s="16" t="s">
        <v>27</v>
      </c>
      <c r="D13" s="22" t="s">
        <v>33</v>
      </c>
      <c r="E13" s="22" t="s">
        <v>40</v>
      </c>
      <c r="F13" s="22" t="s">
        <v>45</v>
      </c>
      <c r="G13" s="17">
        <v>5</v>
      </c>
      <c r="H13" s="17">
        <v>1</v>
      </c>
      <c r="I13" s="17">
        <v>4</v>
      </c>
      <c r="J13" s="17">
        <v>1</v>
      </c>
      <c r="K13" s="17">
        <v>5</v>
      </c>
      <c r="L13" s="17">
        <v>1</v>
      </c>
      <c r="M13" s="17">
        <v>5</v>
      </c>
      <c r="N13" s="17">
        <v>1</v>
      </c>
      <c r="O13" s="17">
        <v>4</v>
      </c>
      <c r="P13" s="17">
        <v>2</v>
      </c>
    </row>
    <row r="14" spans="1:16" x14ac:dyDescent="0.3">
      <c r="A14" s="15" t="s">
        <v>22</v>
      </c>
      <c r="B14" s="21">
        <v>2</v>
      </c>
      <c r="C14" s="18" t="s">
        <v>27</v>
      </c>
      <c r="D14" s="23" t="s">
        <v>36</v>
      </c>
      <c r="E14" s="23" t="s">
        <v>41</v>
      </c>
      <c r="F14" s="23" t="s">
        <v>45</v>
      </c>
      <c r="G14" s="17">
        <v>1</v>
      </c>
      <c r="H14" s="17">
        <v>2</v>
      </c>
      <c r="I14" s="17">
        <v>2</v>
      </c>
      <c r="J14" s="17">
        <v>2</v>
      </c>
      <c r="K14" s="17">
        <v>1</v>
      </c>
      <c r="L14" s="17">
        <v>2</v>
      </c>
      <c r="M14" s="17">
        <v>1</v>
      </c>
      <c r="N14" s="17">
        <v>2</v>
      </c>
      <c r="O14" s="17">
        <v>1</v>
      </c>
      <c r="P14" s="17">
        <v>1</v>
      </c>
    </row>
    <row r="15" spans="1:16" x14ac:dyDescent="0.3">
      <c r="A15" s="15" t="s">
        <v>23</v>
      </c>
      <c r="B15" s="20">
        <v>1</v>
      </c>
      <c r="C15" s="16" t="s">
        <v>27</v>
      </c>
      <c r="D15" s="22" t="s">
        <v>37</v>
      </c>
      <c r="E15" s="22" t="s">
        <v>40</v>
      </c>
      <c r="F15" s="22" t="s">
        <v>46</v>
      </c>
      <c r="G15" s="17">
        <v>5</v>
      </c>
      <c r="H15" s="17">
        <v>2</v>
      </c>
      <c r="I15" s="17">
        <v>4</v>
      </c>
      <c r="J15" s="17">
        <v>3</v>
      </c>
      <c r="K15" s="17">
        <v>5</v>
      </c>
      <c r="L15" s="17">
        <v>1</v>
      </c>
      <c r="M15" s="17">
        <v>4</v>
      </c>
      <c r="N15" s="17">
        <v>1</v>
      </c>
      <c r="O15" s="17">
        <v>4</v>
      </c>
      <c r="P15" s="17">
        <v>2</v>
      </c>
    </row>
    <row r="16" spans="1:16" x14ac:dyDescent="0.3">
      <c r="A16" s="15" t="s">
        <v>24</v>
      </c>
      <c r="B16" s="21">
        <v>1</v>
      </c>
      <c r="C16" s="18" t="s">
        <v>27</v>
      </c>
      <c r="D16" s="23" t="s">
        <v>38</v>
      </c>
      <c r="E16" s="23" t="s">
        <v>40</v>
      </c>
      <c r="F16" s="23" t="s">
        <v>46</v>
      </c>
      <c r="G16" s="17">
        <v>4</v>
      </c>
      <c r="H16" s="17">
        <v>3</v>
      </c>
      <c r="I16" s="17">
        <v>2</v>
      </c>
      <c r="J16" s="17">
        <v>3</v>
      </c>
      <c r="K16" s="17">
        <v>3</v>
      </c>
      <c r="L16" s="17">
        <v>4</v>
      </c>
      <c r="M16" s="17">
        <v>3</v>
      </c>
      <c r="N16" s="17">
        <v>4</v>
      </c>
      <c r="O16" s="17">
        <v>3</v>
      </c>
      <c r="P16" s="17">
        <v>4</v>
      </c>
    </row>
    <row r="17" spans="1:16" x14ac:dyDescent="0.3">
      <c r="A17" s="15" t="s">
        <v>25</v>
      </c>
      <c r="B17" s="20">
        <v>2</v>
      </c>
      <c r="C17" s="16" t="s">
        <v>27</v>
      </c>
      <c r="D17" s="22" t="s">
        <v>35</v>
      </c>
      <c r="E17" s="22" t="s">
        <v>40</v>
      </c>
      <c r="F17" s="22" t="s">
        <v>46</v>
      </c>
      <c r="G17" s="17">
        <v>3</v>
      </c>
      <c r="H17" s="17">
        <v>4</v>
      </c>
      <c r="I17" s="17">
        <v>2</v>
      </c>
      <c r="J17" s="17">
        <v>4</v>
      </c>
      <c r="K17" s="17">
        <v>3</v>
      </c>
      <c r="L17" s="17">
        <v>4</v>
      </c>
      <c r="M17" s="17">
        <v>2</v>
      </c>
      <c r="N17" s="17">
        <v>4</v>
      </c>
      <c r="O17" s="17">
        <v>2</v>
      </c>
      <c r="P17" s="17">
        <v>4</v>
      </c>
    </row>
    <row r="18" spans="1:16" x14ac:dyDescent="0.3">
      <c r="A18" s="15" t="s">
        <v>47</v>
      </c>
      <c r="B18" s="21">
        <v>2</v>
      </c>
      <c r="C18" s="18" t="s">
        <v>27</v>
      </c>
      <c r="D18" s="23" t="s">
        <v>38</v>
      </c>
      <c r="E18" s="23" t="s">
        <v>40</v>
      </c>
      <c r="F18" s="23" t="s">
        <v>46</v>
      </c>
      <c r="G18" s="17">
        <v>3</v>
      </c>
      <c r="H18" s="17">
        <v>4</v>
      </c>
      <c r="I18" s="17">
        <v>2</v>
      </c>
      <c r="J18" s="17">
        <v>5</v>
      </c>
      <c r="K18" s="17">
        <v>3</v>
      </c>
      <c r="L18" s="17">
        <v>4</v>
      </c>
      <c r="M18" s="17">
        <v>3</v>
      </c>
      <c r="N18" s="17">
        <v>4</v>
      </c>
      <c r="O18" s="17">
        <v>2</v>
      </c>
      <c r="P18" s="17">
        <v>3</v>
      </c>
    </row>
    <row r="19" spans="1:16" x14ac:dyDescent="0.3">
      <c r="A19" s="15" t="s">
        <v>48</v>
      </c>
      <c r="B19" s="20">
        <v>2</v>
      </c>
      <c r="C19" s="16" t="s">
        <v>27</v>
      </c>
      <c r="D19" s="22" t="s">
        <v>32</v>
      </c>
      <c r="E19" s="22" t="s">
        <v>40</v>
      </c>
      <c r="F19" s="22" t="s">
        <v>44</v>
      </c>
      <c r="G19" s="17">
        <v>3</v>
      </c>
      <c r="H19" s="17">
        <v>2</v>
      </c>
      <c r="I19" s="17">
        <v>4</v>
      </c>
      <c r="J19" s="17">
        <v>1</v>
      </c>
      <c r="K19" s="17">
        <v>4</v>
      </c>
      <c r="L19" s="17">
        <v>1</v>
      </c>
      <c r="M19" s="17">
        <v>4</v>
      </c>
      <c r="N19" s="17">
        <v>1</v>
      </c>
      <c r="O19" s="17">
        <v>4</v>
      </c>
      <c r="P19" s="17">
        <v>2</v>
      </c>
    </row>
    <row r="20" spans="1:16" x14ac:dyDescent="0.3">
      <c r="O20" s="24"/>
      <c r="P20" s="24"/>
    </row>
    <row r="21" spans="1:16" ht="14.4" customHeight="1" x14ac:dyDescent="0.3">
      <c r="I21" s="3"/>
      <c r="J21" s="3"/>
      <c r="K21" s="3"/>
      <c r="L21" s="3"/>
      <c r="M21" s="3"/>
      <c r="N21" s="3"/>
      <c r="O21" s="3"/>
      <c r="P21" s="3"/>
    </row>
    <row r="22" spans="1:16" ht="14.4" customHeight="1" x14ac:dyDescent="0.3">
      <c r="F22" s="27" t="s">
        <v>1</v>
      </c>
      <c r="G22" s="5">
        <f>G5-1</f>
        <v>4</v>
      </c>
      <c r="H22" s="6">
        <f>5-H5</f>
        <v>4</v>
      </c>
      <c r="I22" s="6">
        <f>I5-1</f>
        <v>4</v>
      </c>
      <c r="J22" s="6">
        <f>5-J5</f>
        <v>4</v>
      </c>
      <c r="K22" s="6">
        <f>K5-1</f>
        <v>4</v>
      </c>
      <c r="L22" s="6">
        <f>5-L5</f>
        <v>4</v>
      </c>
      <c r="M22" s="6">
        <f>M5-1</f>
        <v>3</v>
      </c>
      <c r="N22" s="6">
        <f>5-N5</f>
        <v>4</v>
      </c>
      <c r="O22" s="6">
        <f>O5-1</f>
        <v>4</v>
      </c>
      <c r="P22" s="7">
        <f>5-P5</f>
        <v>3</v>
      </c>
    </row>
    <row r="23" spans="1:16" ht="14.4" customHeight="1" x14ac:dyDescent="0.3">
      <c r="F23" s="27" t="s">
        <v>2</v>
      </c>
      <c r="G23" s="8">
        <f>G6-1</f>
        <v>4</v>
      </c>
      <c r="H23" s="9">
        <f>5-H6</f>
        <v>4</v>
      </c>
      <c r="I23" s="9">
        <f>I6-1</f>
        <v>3</v>
      </c>
      <c r="J23" s="9">
        <f>5-J6</f>
        <v>4</v>
      </c>
      <c r="K23" s="9">
        <f>K6-1</f>
        <v>4</v>
      </c>
      <c r="L23" s="9">
        <f>5-L6</f>
        <v>4</v>
      </c>
      <c r="M23" s="9">
        <f>M6-1</f>
        <v>4</v>
      </c>
      <c r="N23" s="9">
        <f>5-N6</f>
        <v>4</v>
      </c>
      <c r="O23" s="9">
        <f>O6-1</f>
        <v>4</v>
      </c>
      <c r="P23" s="10">
        <f>5-P6</f>
        <v>3</v>
      </c>
    </row>
    <row r="24" spans="1:16" ht="14.4" customHeight="1" x14ac:dyDescent="0.3">
      <c r="F24" s="27" t="s">
        <v>3</v>
      </c>
      <c r="G24" s="8">
        <f>G7-1</f>
        <v>4</v>
      </c>
      <c r="H24" s="9">
        <f>5-H7</f>
        <v>4</v>
      </c>
      <c r="I24" s="9">
        <f>I7-1</f>
        <v>2</v>
      </c>
      <c r="J24" s="9">
        <f>5-J7</f>
        <v>3</v>
      </c>
      <c r="K24" s="9">
        <f>K7-1</f>
        <v>4</v>
      </c>
      <c r="L24" s="9">
        <f>5-L7</f>
        <v>3</v>
      </c>
      <c r="M24" s="9">
        <f>M7-1</f>
        <v>3</v>
      </c>
      <c r="N24" s="9">
        <f>5-N7</f>
        <v>4</v>
      </c>
      <c r="O24" s="9">
        <f>O7-1</f>
        <v>4</v>
      </c>
      <c r="P24" s="10">
        <f>5-P7</f>
        <v>1</v>
      </c>
    </row>
    <row r="25" spans="1:16" ht="14.4" customHeight="1" x14ac:dyDescent="0.3">
      <c r="F25" s="27" t="s">
        <v>4</v>
      </c>
      <c r="G25" s="8">
        <f>G8-1</f>
        <v>4</v>
      </c>
      <c r="H25" s="9">
        <f>5-H8</f>
        <v>4</v>
      </c>
      <c r="I25" s="9">
        <f>I8-1</f>
        <v>3</v>
      </c>
      <c r="J25" s="9">
        <f>5-J8</f>
        <v>4</v>
      </c>
      <c r="K25" s="9">
        <f>K8-1</f>
        <v>4</v>
      </c>
      <c r="L25" s="9">
        <f>5-L8</f>
        <v>4</v>
      </c>
      <c r="M25" s="9">
        <f>M8-1</f>
        <v>4</v>
      </c>
      <c r="N25" s="9">
        <f>5-N8</f>
        <v>4</v>
      </c>
      <c r="O25" s="9">
        <f>O8-1</f>
        <v>3</v>
      </c>
      <c r="P25" s="10">
        <f>5-P8</f>
        <v>3</v>
      </c>
    </row>
    <row r="26" spans="1:16" ht="14.4" customHeight="1" x14ac:dyDescent="0.3">
      <c r="F26" s="27" t="s">
        <v>5</v>
      </c>
      <c r="G26" s="8">
        <f>G9-1</f>
        <v>1</v>
      </c>
      <c r="H26" s="9">
        <f>5-H9</f>
        <v>2</v>
      </c>
      <c r="I26" s="9">
        <f>I9-1</f>
        <v>2</v>
      </c>
      <c r="J26" s="9">
        <f>5-J9</f>
        <v>2</v>
      </c>
      <c r="K26" s="9">
        <f>K9-1</f>
        <v>2</v>
      </c>
      <c r="L26" s="9">
        <f>5-L9</f>
        <v>3</v>
      </c>
      <c r="M26" s="9">
        <f>M9-1</f>
        <v>2</v>
      </c>
      <c r="N26" s="9">
        <f>5-N9</f>
        <v>3</v>
      </c>
      <c r="O26" s="9">
        <f>O9-1</f>
        <v>2</v>
      </c>
      <c r="P26" s="10">
        <f>5-P9</f>
        <v>3</v>
      </c>
    </row>
    <row r="27" spans="1:16" ht="14.4" customHeight="1" x14ac:dyDescent="0.3">
      <c r="F27" s="27" t="s">
        <v>18</v>
      </c>
      <c r="G27" s="8">
        <f>G10-1</f>
        <v>3</v>
      </c>
      <c r="H27" s="9">
        <f>5-H10</f>
        <v>2</v>
      </c>
      <c r="I27" s="9">
        <f>I10-1</f>
        <v>2</v>
      </c>
      <c r="J27" s="9">
        <f>5-J10</f>
        <v>0</v>
      </c>
      <c r="K27" s="9">
        <f>K10-1</f>
        <v>4</v>
      </c>
      <c r="L27" s="9">
        <f>5-L10</f>
        <v>3</v>
      </c>
      <c r="M27" s="9">
        <f>M10-1</f>
        <v>3</v>
      </c>
      <c r="N27" s="9">
        <f>5-N10</f>
        <v>2</v>
      </c>
      <c r="O27" s="9">
        <f>O10-1</f>
        <v>3</v>
      </c>
      <c r="P27" s="10">
        <f>5-P10</f>
        <v>0</v>
      </c>
    </row>
    <row r="28" spans="1:16" ht="14.4" customHeight="1" x14ac:dyDescent="0.3">
      <c r="F28" s="27" t="s">
        <v>19</v>
      </c>
      <c r="G28" s="8">
        <f>G11-1</f>
        <v>4</v>
      </c>
      <c r="H28" s="9">
        <f>5-H11</f>
        <v>4</v>
      </c>
      <c r="I28" s="9">
        <f>I11-1</f>
        <v>4</v>
      </c>
      <c r="J28" s="9">
        <f>5-J11</f>
        <v>4</v>
      </c>
      <c r="K28" s="9">
        <f>K11-1</f>
        <v>3</v>
      </c>
      <c r="L28" s="9">
        <f>5-L11</f>
        <v>4</v>
      </c>
      <c r="M28" s="9">
        <f>M11-1</f>
        <v>3</v>
      </c>
      <c r="N28" s="9">
        <f>5-N11</f>
        <v>4</v>
      </c>
      <c r="O28" s="9">
        <f>O11-1</f>
        <v>3</v>
      </c>
      <c r="P28" s="10">
        <f>5-P11</f>
        <v>4</v>
      </c>
    </row>
    <row r="29" spans="1:16" ht="14.4" customHeight="1" x14ac:dyDescent="0.3">
      <c r="F29" s="27" t="s">
        <v>20</v>
      </c>
      <c r="G29" s="8">
        <f>G12-1</f>
        <v>3</v>
      </c>
      <c r="H29" s="9">
        <f>5-H12</f>
        <v>2</v>
      </c>
      <c r="I29" s="9">
        <f>I12-1</f>
        <v>1</v>
      </c>
      <c r="J29" s="9">
        <f>5-J12</f>
        <v>1</v>
      </c>
      <c r="K29" s="9">
        <f>K12-1</f>
        <v>4</v>
      </c>
      <c r="L29" s="9">
        <f>5-L12</f>
        <v>3</v>
      </c>
      <c r="M29" s="9">
        <f>M12-1</f>
        <v>2</v>
      </c>
      <c r="N29" s="9">
        <f>5-N12</f>
        <v>2</v>
      </c>
      <c r="O29" s="9">
        <f>O12-1</f>
        <v>1</v>
      </c>
      <c r="P29" s="10">
        <f>5-P12</f>
        <v>0</v>
      </c>
    </row>
    <row r="30" spans="1:16" ht="14.4" customHeight="1" x14ac:dyDescent="0.3">
      <c r="F30" s="27" t="s">
        <v>21</v>
      </c>
      <c r="G30" s="8">
        <f>G13-1</f>
        <v>4</v>
      </c>
      <c r="H30" s="9">
        <f>5-H13</f>
        <v>4</v>
      </c>
      <c r="I30" s="9">
        <f>I13-1</f>
        <v>3</v>
      </c>
      <c r="J30" s="9">
        <f>5-J13</f>
        <v>4</v>
      </c>
      <c r="K30" s="9">
        <f>K13-1</f>
        <v>4</v>
      </c>
      <c r="L30" s="9">
        <f>5-L13</f>
        <v>4</v>
      </c>
      <c r="M30" s="9">
        <f>M13-1</f>
        <v>4</v>
      </c>
      <c r="N30" s="9">
        <f>5-N13</f>
        <v>4</v>
      </c>
      <c r="O30" s="9">
        <f>O13-1</f>
        <v>3</v>
      </c>
      <c r="P30" s="10">
        <f>5-P13</f>
        <v>3</v>
      </c>
    </row>
    <row r="31" spans="1:16" ht="14.4" customHeight="1" x14ac:dyDescent="0.3">
      <c r="F31" s="27" t="s">
        <v>22</v>
      </c>
      <c r="G31" s="8">
        <f>G14-1</f>
        <v>0</v>
      </c>
      <c r="H31" s="9">
        <f>5-H14</f>
        <v>3</v>
      </c>
      <c r="I31" s="9">
        <f>I14-1</f>
        <v>1</v>
      </c>
      <c r="J31" s="9">
        <f>5-J14</f>
        <v>3</v>
      </c>
      <c r="K31" s="9">
        <f>K14-1</f>
        <v>0</v>
      </c>
      <c r="L31" s="9">
        <f>5-L14</f>
        <v>3</v>
      </c>
      <c r="M31" s="9">
        <f>M14-1</f>
        <v>0</v>
      </c>
      <c r="N31" s="9">
        <f>5-N14</f>
        <v>3</v>
      </c>
      <c r="O31" s="9">
        <f>O14-1</f>
        <v>0</v>
      </c>
      <c r="P31" s="10">
        <f>5-P14</f>
        <v>4</v>
      </c>
    </row>
    <row r="32" spans="1:16" ht="14.4" customHeight="1" x14ac:dyDescent="0.3">
      <c r="F32" s="27" t="s">
        <v>23</v>
      </c>
      <c r="G32" s="8">
        <f>G15-1</f>
        <v>4</v>
      </c>
      <c r="H32" s="9">
        <f>5-H15</f>
        <v>3</v>
      </c>
      <c r="I32" s="9">
        <f>I15-1</f>
        <v>3</v>
      </c>
      <c r="J32" s="9">
        <f>5-J15</f>
        <v>2</v>
      </c>
      <c r="K32" s="9">
        <f>K15-1</f>
        <v>4</v>
      </c>
      <c r="L32" s="9">
        <f>5-L15</f>
        <v>4</v>
      </c>
      <c r="M32" s="9">
        <f>M15-1</f>
        <v>3</v>
      </c>
      <c r="N32" s="9">
        <f>5-N15</f>
        <v>4</v>
      </c>
      <c r="O32" s="9">
        <f>O15-1</f>
        <v>3</v>
      </c>
      <c r="P32" s="10">
        <f>5-P15</f>
        <v>3</v>
      </c>
    </row>
    <row r="33" spans="2:16" ht="14.4" customHeight="1" x14ac:dyDescent="0.3">
      <c r="F33" s="27" t="s">
        <v>24</v>
      </c>
      <c r="G33" s="8">
        <f>G16-1</f>
        <v>3</v>
      </c>
      <c r="H33" s="9">
        <f>5-H16</f>
        <v>2</v>
      </c>
      <c r="I33" s="9">
        <f>I16-1</f>
        <v>1</v>
      </c>
      <c r="J33" s="9">
        <f>5-J16</f>
        <v>2</v>
      </c>
      <c r="K33" s="9">
        <f>K16-1</f>
        <v>2</v>
      </c>
      <c r="L33" s="9">
        <f>5-L16</f>
        <v>1</v>
      </c>
      <c r="M33" s="9">
        <f>M16-1</f>
        <v>2</v>
      </c>
      <c r="N33" s="9">
        <f>5-N16</f>
        <v>1</v>
      </c>
      <c r="O33" s="9">
        <f>O16-1</f>
        <v>2</v>
      </c>
      <c r="P33" s="10">
        <f>5-P16</f>
        <v>1</v>
      </c>
    </row>
    <row r="34" spans="2:16" ht="14.4" customHeight="1" x14ac:dyDescent="0.3">
      <c r="F34" s="27" t="s">
        <v>25</v>
      </c>
      <c r="G34" s="8">
        <f>G17-1</f>
        <v>2</v>
      </c>
      <c r="H34" s="9">
        <f>5-H17</f>
        <v>1</v>
      </c>
      <c r="I34" s="9">
        <f>I17-1</f>
        <v>1</v>
      </c>
      <c r="J34" s="9">
        <f>5-J17</f>
        <v>1</v>
      </c>
      <c r="K34" s="9">
        <f>K17-1</f>
        <v>2</v>
      </c>
      <c r="L34" s="9">
        <f>5-L17</f>
        <v>1</v>
      </c>
      <c r="M34" s="9">
        <f>M17-1</f>
        <v>1</v>
      </c>
      <c r="N34" s="9">
        <f>5-N17</f>
        <v>1</v>
      </c>
      <c r="O34" s="9">
        <f>O17-1</f>
        <v>1</v>
      </c>
      <c r="P34" s="10">
        <f>5-P17</f>
        <v>1</v>
      </c>
    </row>
    <row r="35" spans="2:16" ht="14.4" customHeight="1" x14ac:dyDescent="0.3">
      <c r="F35" s="27" t="s">
        <v>47</v>
      </c>
      <c r="G35" s="8">
        <f>G18-1</f>
        <v>2</v>
      </c>
      <c r="H35" s="9">
        <f>5-H18</f>
        <v>1</v>
      </c>
      <c r="I35" s="9">
        <f>I18-1</f>
        <v>1</v>
      </c>
      <c r="J35" s="9">
        <f>5-J18</f>
        <v>0</v>
      </c>
      <c r="K35" s="9">
        <f>K18-1</f>
        <v>2</v>
      </c>
      <c r="L35" s="9">
        <f>5-L18</f>
        <v>1</v>
      </c>
      <c r="M35" s="9">
        <f>M18-1</f>
        <v>2</v>
      </c>
      <c r="N35" s="9">
        <f>5-N18</f>
        <v>1</v>
      </c>
      <c r="O35" s="9">
        <f>O18-1</f>
        <v>1</v>
      </c>
      <c r="P35" s="10">
        <f>5-P18</f>
        <v>2</v>
      </c>
    </row>
    <row r="36" spans="2:16" ht="14.4" customHeight="1" x14ac:dyDescent="0.3">
      <c r="F36" s="27" t="s">
        <v>48</v>
      </c>
      <c r="G36" s="8">
        <f>G19-1</f>
        <v>2</v>
      </c>
      <c r="H36" s="9">
        <f>5-H19</f>
        <v>3</v>
      </c>
      <c r="I36" s="9">
        <f>I19-1</f>
        <v>3</v>
      </c>
      <c r="J36" s="9">
        <f>5-J19</f>
        <v>4</v>
      </c>
      <c r="K36" s="9">
        <f>K19-1</f>
        <v>3</v>
      </c>
      <c r="L36" s="9">
        <f>5-L19</f>
        <v>4</v>
      </c>
      <c r="M36" s="9">
        <f>M19-1</f>
        <v>3</v>
      </c>
      <c r="N36" s="9">
        <f>5-N19</f>
        <v>4</v>
      </c>
      <c r="O36" s="9">
        <f>O19-1</f>
        <v>3</v>
      </c>
      <c r="P36" s="10">
        <f>5-P19</f>
        <v>3</v>
      </c>
    </row>
    <row r="37" spans="2:16" ht="14.4" customHeight="1" x14ac:dyDescent="0.3">
      <c r="F37" s="30" t="s">
        <v>49</v>
      </c>
      <c r="G37" s="12">
        <f t="shared" ref="G37:P37" si="0">AVERAGE(G22:G36)</f>
        <v>2.9333333333333331</v>
      </c>
      <c r="H37" s="13">
        <f t="shared" si="0"/>
        <v>2.8666666666666667</v>
      </c>
      <c r="I37" s="13">
        <f t="shared" si="0"/>
        <v>2.2666666666666666</v>
      </c>
      <c r="J37" s="13">
        <f t="shared" si="0"/>
        <v>2.5333333333333332</v>
      </c>
      <c r="K37" s="13">
        <f t="shared" si="0"/>
        <v>3.0666666666666669</v>
      </c>
      <c r="L37" s="13">
        <f t="shared" si="0"/>
        <v>3.0666666666666669</v>
      </c>
      <c r="M37" s="13">
        <f t="shared" si="0"/>
        <v>2.6</v>
      </c>
      <c r="N37" s="13">
        <f t="shared" si="0"/>
        <v>3</v>
      </c>
      <c r="O37" s="13">
        <f t="shared" si="0"/>
        <v>2.4666666666666668</v>
      </c>
      <c r="P37" s="14">
        <f t="shared" si="0"/>
        <v>2.2666666666666666</v>
      </c>
    </row>
    <row r="38" spans="2:16" ht="14.4" customHeight="1" x14ac:dyDescent="0.3">
      <c r="F38" s="30" t="s">
        <v>51</v>
      </c>
      <c r="G38" s="11">
        <f>SUM(G37:P37)*2.5</f>
        <v>67.666666666666671</v>
      </c>
      <c r="H38" s="2"/>
      <c r="I38" s="2"/>
      <c r="J38" s="2"/>
      <c r="K38" s="2"/>
      <c r="L38" s="2"/>
      <c r="M38" s="2"/>
      <c r="N38" s="2"/>
      <c r="O38" s="2"/>
      <c r="P38" s="2"/>
    </row>
    <row r="39" spans="2:16" ht="14.4" customHeight="1" x14ac:dyDescent="0.3">
      <c r="F39" s="31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ht="14.4" customHeight="1" x14ac:dyDescent="0.3">
      <c r="F40" s="31"/>
    </row>
    <row r="41" spans="2:16" s="28" customFormat="1" ht="14.4" customHeight="1" x14ac:dyDescent="0.3">
      <c r="B41" s="29"/>
      <c r="F41" s="30" t="s">
        <v>50</v>
      </c>
      <c r="G41" s="12">
        <f t="shared" ref="G41:P41" si="1">_xlfn.STDEV.P(G22:G36)</f>
        <v>1.2364824660660938</v>
      </c>
      <c r="H41" s="13">
        <f t="shared" si="1"/>
        <v>1.0873004286866728</v>
      </c>
      <c r="I41" s="13">
        <f t="shared" si="1"/>
        <v>1.0624918300339485</v>
      </c>
      <c r="J41" s="13">
        <f t="shared" si="1"/>
        <v>1.4544949486180951</v>
      </c>
      <c r="K41" s="13">
        <f t="shared" si="1"/>
        <v>1.18133634311129</v>
      </c>
      <c r="L41" s="13">
        <f t="shared" si="1"/>
        <v>1.1234866364235145</v>
      </c>
      <c r="M41" s="13">
        <f t="shared" si="1"/>
        <v>1.0832051206181281</v>
      </c>
      <c r="N41" s="13">
        <f t="shared" si="1"/>
        <v>1.2110601416389966</v>
      </c>
      <c r="O41" s="13">
        <f t="shared" si="1"/>
        <v>1.2036980056845192</v>
      </c>
      <c r="P41" s="14">
        <f t="shared" si="1"/>
        <v>1.2892719737209144</v>
      </c>
    </row>
    <row r="42" spans="2:16" ht="14.4" customHeight="1" x14ac:dyDescent="0.3"/>
    <row r="43" spans="2:16" ht="14.4" customHeight="1" x14ac:dyDescent="0.3"/>
    <row r="44" spans="2:16" ht="14.4" customHeight="1" x14ac:dyDescent="0.3"/>
    <row r="45" spans="2:16" ht="14.4" customHeight="1" x14ac:dyDescent="0.3"/>
    <row r="46" spans="2:16" ht="14.4" customHeight="1" x14ac:dyDescent="0.3"/>
  </sheetData>
  <mergeCells count="19">
    <mergeCell ref="N3:N4"/>
    <mergeCell ref="O3:O4"/>
    <mergeCell ref="P3:P4"/>
    <mergeCell ref="I3:I4"/>
    <mergeCell ref="G3:G4"/>
    <mergeCell ref="H3:H4"/>
    <mergeCell ref="O20:P20"/>
    <mergeCell ref="A1:A4"/>
    <mergeCell ref="B1:F2"/>
    <mergeCell ref="C3:C4"/>
    <mergeCell ref="B3:B4"/>
    <mergeCell ref="E3:E4"/>
    <mergeCell ref="D3:D4"/>
    <mergeCell ref="F3:F4"/>
    <mergeCell ref="G1:P2"/>
    <mergeCell ref="J3:J4"/>
    <mergeCell ref="K3:K4"/>
    <mergeCell ref="L3:L4"/>
    <mergeCell ref="M3:M4"/>
  </mergeCells>
  <printOptions gridLines="1"/>
  <pageMargins left="0" right="0" top="0.74803149606299213" bottom="0.74803149606299213" header="0.31496062992125984" footer="0.31496062992125984"/>
  <pageSetup paperSize="9" scale="95" orientation="landscape" r:id="rId1"/>
  <ignoredErrors>
    <ignoredError sqref="H22:O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Υπολογισμοί</vt:lpstr>
    </vt:vector>
  </TitlesOfParts>
  <Company>ckatsanos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Antonis</dc:creator>
  <cp:lastModifiedBy>Αντώνης Κατσούλης</cp:lastModifiedBy>
  <cp:lastPrinted>2021-04-20T00:37:19Z</cp:lastPrinted>
  <dcterms:created xsi:type="dcterms:W3CDTF">2017-11-16T09:10:40Z</dcterms:created>
  <dcterms:modified xsi:type="dcterms:W3CDTF">2025-07-13T09:39:50Z</dcterms:modified>
</cp:coreProperties>
</file>